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30" yWindow="30" windowWidth="7815" windowHeight="8040"/>
  </bookViews>
  <sheets>
    <sheet name="７割" sheetId="1" r:id="rId1"/>
    <sheet name="９割" sheetId="2" r:id="rId2"/>
    <sheet name="合計" sheetId="3" r:id="rId3"/>
    <sheet name="Sheet1" sheetId="4" r:id="rId4"/>
  </sheets>
  <definedNames>
    <definedName name="_xlnm.Print_Titles" localSheetId="0">'７割'!$A:$A</definedName>
    <definedName name="_xlnm.Print_Titles" localSheetId="1">'９割'!$A:$A</definedName>
    <definedName name="_xlnm.Print_Titles" localSheetId="2">合計!$A:$A</definedName>
  </definedNames>
  <calcPr calcId="144525"/>
</workbook>
</file>

<file path=xl/calcChain.xml><?xml version="1.0" encoding="utf-8"?>
<calcChain xmlns="http://schemas.openxmlformats.org/spreadsheetml/2006/main">
  <c r="EI44" i="3" l="1"/>
  <c r="EH44" i="3"/>
  <c r="EI43" i="3"/>
  <c r="EH43" i="3"/>
  <c r="EI42" i="3"/>
  <c r="EH42" i="3"/>
  <c r="EI41" i="3"/>
  <c r="EH41" i="3"/>
  <c r="EI40" i="3"/>
  <c r="EH40" i="3"/>
  <c r="EI39" i="3"/>
  <c r="EH39" i="3"/>
  <c r="EI38" i="3"/>
  <c r="EH38" i="3"/>
  <c r="EI37" i="3"/>
  <c r="EH37" i="3"/>
  <c r="EI36" i="3"/>
  <c r="EH36" i="3"/>
  <c r="EI35" i="3"/>
  <c r="EH35" i="3"/>
  <c r="EI34" i="3"/>
  <c r="EH34" i="3"/>
  <c r="EI33" i="3"/>
  <c r="EH33" i="3"/>
  <c r="EI32" i="3"/>
  <c r="EH32" i="3"/>
  <c r="EI31" i="3"/>
  <c r="EH31" i="3"/>
  <c r="EI30" i="3"/>
  <c r="EH30" i="3"/>
  <c r="EI29" i="3"/>
  <c r="EH29" i="3"/>
  <c r="EI28" i="3"/>
  <c r="EH28" i="3"/>
  <c r="EI27" i="3"/>
  <c r="EH27" i="3"/>
  <c r="EI26" i="3"/>
  <c r="EH26" i="3"/>
  <c r="EI25" i="3"/>
  <c r="EH25" i="3"/>
  <c r="EI24" i="3"/>
  <c r="EH24" i="3"/>
  <c r="EI23" i="3"/>
  <c r="EH23" i="3"/>
  <c r="EI22" i="3"/>
  <c r="EH22" i="3"/>
  <c r="EI21" i="3"/>
  <c r="EH21" i="3"/>
  <c r="EI20" i="3"/>
  <c r="EH20" i="3"/>
  <c r="EI19" i="3"/>
  <c r="EH19" i="3"/>
  <c r="EI18" i="3"/>
  <c r="EH18" i="3"/>
  <c r="EI17" i="3"/>
  <c r="EH17" i="3"/>
  <c r="EI16" i="3"/>
  <c r="EH16" i="3"/>
  <c r="EI15" i="3"/>
  <c r="EH15" i="3"/>
  <c r="EI14" i="3"/>
  <c r="EH14" i="3"/>
  <c r="EI13" i="3"/>
  <c r="EH13" i="3"/>
  <c r="EI12" i="3"/>
  <c r="EH12" i="3"/>
  <c r="EI11" i="3"/>
  <c r="EH11" i="3"/>
  <c r="EI10" i="3"/>
  <c r="EH10" i="3"/>
  <c r="EI9" i="3"/>
  <c r="EH9" i="3"/>
  <c r="EI8" i="3"/>
  <c r="EH8" i="3"/>
  <c r="EI7" i="3"/>
  <c r="EH7" i="3"/>
  <c r="EI6" i="3"/>
  <c r="EH6" i="3"/>
  <c r="EI5" i="3"/>
  <c r="EH5" i="3"/>
  <c r="EH4" i="3"/>
  <c r="EI4" i="3"/>
  <c r="EA44" i="3"/>
  <c r="DZ44" i="3"/>
  <c r="DY44" i="3"/>
  <c r="DX44" i="3"/>
  <c r="EA43" i="3"/>
  <c r="DZ43" i="3"/>
  <c r="DY43" i="3"/>
  <c r="DX43" i="3"/>
  <c r="EA42" i="3"/>
  <c r="DZ42" i="3"/>
  <c r="DY42" i="3"/>
  <c r="DX42" i="3"/>
  <c r="EA41" i="3"/>
  <c r="DZ41" i="3"/>
  <c r="DY41" i="3"/>
  <c r="DX41" i="3"/>
  <c r="EA40" i="3"/>
  <c r="DZ40" i="3"/>
  <c r="DY40" i="3"/>
  <c r="DX40" i="3"/>
  <c r="EA39" i="3"/>
  <c r="DZ39" i="3"/>
  <c r="DY39" i="3"/>
  <c r="DX39" i="3"/>
  <c r="EA38" i="3"/>
  <c r="DZ38" i="3"/>
  <c r="DY38" i="3"/>
  <c r="DX38" i="3"/>
  <c r="EA37" i="3"/>
  <c r="DZ37" i="3"/>
  <c r="DY37" i="3"/>
  <c r="DX37" i="3"/>
  <c r="EA36" i="3"/>
  <c r="DZ36" i="3"/>
  <c r="DY36" i="3"/>
  <c r="DX36" i="3"/>
  <c r="EA35" i="3"/>
  <c r="DZ35" i="3"/>
  <c r="DY35" i="3"/>
  <c r="DX35" i="3"/>
  <c r="EA34" i="3"/>
  <c r="DZ34" i="3"/>
  <c r="DY34" i="3"/>
  <c r="DX34" i="3"/>
  <c r="EA33" i="3"/>
  <c r="DZ33" i="3"/>
  <c r="DY33" i="3"/>
  <c r="DX33" i="3"/>
  <c r="EA32" i="3"/>
  <c r="DZ32" i="3"/>
  <c r="DY32" i="3"/>
  <c r="DX32" i="3"/>
  <c r="EA31" i="3"/>
  <c r="DZ31" i="3"/>
  <c r="DY31" i="3"/>
  <c r="DX31" i="3"/>
  <c r="EA30" i="3"/>
  <c r="DZ30" i="3"/>
  <c r="DY30" i="3"/>
  <c r="DX30" i="3"/>
  <c r="EA29" i="3"/>
  <c r="DZ29" i="3"/>
  <c r="DY29" i="3"/>
  <c r="DX29" i="3"/>
  <c r="EA28" i="3"/>
  <c r="DZ28" i="3"/>
  <c r="DY28" i="3"/>
  <c r="DX28" i="3"/>
  <c r="EA27" i="3"/>
  <c r="DZ27" i="3"/>
  <c r="DY27" i="3"/>
  <c r="DX27" i="3"/>
  <c r="EA26" i="3"/>
  <c r="DZ26" i="3"/>
  <c r="DY26" i="3"/>
  <c r="DX26" i="3"/>
  <c r="EA25" i="3"/>
  <c r="DZ25" i="3"/>
  <c r="DY25" i="3"/>
  <c r="DX25" i="3"/>
  <c r="EA24" i="3"/>
  <c r="DZ24" i="3"/>
  <c r="DY24" i="3"/>
  <c r="DX24" i="3"/>
  <c r="EA23" i="3"/>
  <c r="DZ23" i="3"/>
  <c r="DY23" i="3"/>
  <c r="DX23" i="3"/>
  <c r="EA22" i="3"/>
  <c r="DZ22" i="3"/>
  <c r="DY22" i="3"/>
  <c r="DX22" i="3"/>
  <c r="EA21" i="3"/>
  <c r="DZ21" i="3"/>
  <c r="DY21" i="3"/>
  <c r="DX21" i="3"/>
  <c r="EA20" i="3"/>
  <c r="DZ20" i="3"/>
  <c r="DY20" i="3"/>
  <c r="DX20" i="3"/>
  <c r="EA19" i="3"/>
  <c r="DZ19" i="3"/>
  <c r="DY19" i="3"/>
  <c r="DX19" i="3"/>
  <c r="EA18" i="3"/>
  <c r="DZ18" i="3"/>
  <c r="DY18" i="3"/>
  <c r="DX18" i="3"/>
  <c r="EA17" i="3"/>
  <c r="DZ17" i="3"/>
  <c r="DY17" i="3"/>
  <c r="DX17" i="3"/>
  <c r="EA16" i="3"/>
  <c r="DZ16" i="3"/>
  <c r="DY16" i="3"/>
  <c r="DX16" i="3"/>
  <c r="EA15" i="3"/>
  <c r="DZ15" i="3"/>
  <c r="DY15" i="3"/>
  <c r="DX15" i="3"/>
  <c r="EA14" i="3"/>
  <c r="DZ14" i="3"/>
  <c r="DY14" i="3"/>
  <c r="DX14" i="3"/>
  <c r="EA13" i="3"/>
  <c r="DZ13" i="3"/>
  <c r="DY13" i="3"/>
  <c r="DX13" i="3"/>
  <c r="EA12" i="3"/>
  <c r="DZ12" i="3"/>
  <c r="DY12" i="3"/>
  <c r="DX12" i="3"/>
  <c r="EA11" i="3"/>
  <c r="DZ11" i="3"/>
  <c r="DY11" i="3"/>
  <c r="DX11" i="3"/>
  <c r="EA10" i="3"/>
  <c r="DZ10" i="3"/>
  <c r="DY10" i="3"/>
  <c r="DX10" i="3"/>
  <c r="EA9" i="3"/>
  <c r="DZ9" i="3"/>
  <c r="DY9" i="3"/>
  <c r="DX9" i="3"/>
  <c r="EA8" i="3"/>
  <c r="DZ8" i="3"/>
  <c r="DY8" i="3"/>
  <c r="DX8" i="3"/>
  <c r="EA7" i="3"/>
  <c r="DZ7" i="3"/>
  <c r="DY7" i="3"/>
  <c r="DX7" i="3"/>
  <c r="EA6" i="3"/>
  <c r="DZ6" i="3"/>
  <c r="DY6" i="3"/>
  <c r="DX6" i="3"/>
  <c r="EA5" i="3"/>
  <c r="DZ5" i="3"/>
  <c r="DY5" i="3"/>
  <c r="DX5" i="3"/>
  <c r="EA4" i="3"/>
  <c r="DZ4" i="3"/>
  <c r="DY4" i="3"/>
  <c r="DX4" i="3"/>
  <c r="EG44" i="3" l="1"/>
  <c r="EF44" i="3"/>
  <c r="EE44" i="3"/>
  <c r="ED44" i="3"/>
  <c r="EC44" i="3"/>
  <c r="EB44" i="3"/>
  <c r="EG43" i="3"/>
  <c r="EF43" i="3"/>
  <c r="EE43" i="3"/>
  <c r="ED43" i="3"/>
  <c r="EC43" i="3"/>
  <c r="EB43" i="3"/>
  <c r="EG42" i="3"/>
  <c r="EF42" i="3"/>
  <c r="EE42" i="3"/>
  <c r="ED42" i="3"/>
  <c r="EC42" i="3"/>
  <c r="EB42" i="3"/>
  <c r="EG41" i="3"/>
  <c r="EF41" i="3"/>
  <c r="EE41" i="3"/>
  <c r="ED41" i="3"/>
  <c r="EC41" i="3"/>
  <c r="EB41" i="3"/>
  <c r="EG40" i="3"/>
  <c r="EF40" i="3"/>
  <c r="EE40" i="3"/>
  <c r="ED40" i="3"/>
  <c r="EC40" i="3"/>
  <c r="EB40" i="3"/>
  <c r="EG39" i="3"/>
  <c r="EF39" i="3"/>
  <c r="EE39" i="3"/>
  <c r="ED39" i="3"/>
  <c r="EC39" i="3"/>
  <c r="EB39" i="3"/>
  <c r="EG38" i="3"/>
  <c r="EF38" i="3"/>
  <c r="EE38" i="3"/>
  <c r="ED38" i="3"/>
  <c r="EC38" i="3"/>
  <c r="EB38" i="3"/>
  <c r="EG37" i="3"/>
  <c r="EF37" i="3"/>
  <c r="EE37" i="3"/>
  <c r="ED37" i="3"/>
  <c r="EC37" i="3"/>
  <c r="EB37" i="3"/>
  <c r="EG36" i="3"/>
  <c r="EF36" i="3"/>
  <c r="EE36" i="3"/>
  <c r="ED36" i="3"/>
  <c r="EC36" i="3"/>
  <c r="EB36" i="3"/>
  <c r="EG35" i="3"/>
  <c r="EF35" i="3"/>
  <c r="EE35" i="3"/>
  <c r="ED35" i="3"/>
  <c r="EC35" i="3"/>
  <c r="EB35" i="3"/>
  <c r="EG34" i="3"/>
  <c r="EF34" i="3"/>
  <c r="EE34" i="3"/>
  <c r="ED34" i="3"/>
  <c r="EC34" i="3"/>
  <c r="EB34" i="3"/>
  <c r="EG33" i="3"/>
  <c r="EF33" i="3"/>
  <c r="EE33" i="3"/>
  <c r="ED33" i="3"/>
  <c r="EC33" i="3"/>
  <c r="EB33" i="3"/>
  <c r="EG32" i="3"/>
  <c r="EF32" i="3"/>
  <c r="EE32" i="3"/>
  <c r="ED32" i="3"/>
  <c r="EC32" i="3"/>
  <c r="EB32" i="3"/>
  <c r="EG31" i="3"/>
  <c r="EF31" i="3"/>
  <c r="EE31" i="3"/>
  <c r="ED31" i="3"/>
  <c r="EC31" i="3"/>
  <c r="EB31" i="3"/>
  <c r="EG30" i="3"/>
  <c r="EF30" i="3"/>
  <c r="EE30" i="3"/>
  <c r="ED30" i="3"/>
  <c r="EC30" i="3"/>
  <c r="EB30" i="3"/>
  <c r="EG29" i="3"/>
  <c r="EF29" i="3"/>
  <c r="EE29" i="3"/>
  <c r="ED29" i="3"/>
  <c r="EC29" i="3"/>
  <c r="EB29" i="3"/>
  <c r="EG28" i="3"/>
  <c r="EF28" i="3"/>
  <c r="EE28" i="3"/>
  <c r="ED28" i="3"/>
  <c r="EC28" i="3"/>
  <c r="EB28" i="3"/>
  <c r="EG27" i="3"/>
  <c r="EF27" i="3"/>
  <c r="EE27" i="3"/>
  <c r="ED27" i="3"/>
  <c r="EC27" i="3"/>
  <c r="EB27" i="3"/>
  <c r="EG26" i="3"/>
  <c r="EF26" i="3"/>
  <c r="EE26" i="3"/>
  <c r="ED26" i="3"/>
  <c r="EC26" i="3"/>
  <c r="EB26" i="3"/>
  <c r="EG25" i="3"/>
  <c r="EF25" i="3"/>
  <c r="EE25" i="3"/>
  <c r="ED25" i="3"/>
  <c r="EC25" i="3"/>
  <c r="EB25" i="3"/>
  <c r="EG24" i="3"/>
  <c r="EF24" i="3"/>
  <c r="EE24" i="3"/>
  <c r="ED24" i="3"/>
  <c r="EC24" i="3"/>
  <c r="EB24" i="3"/>
  <c r="EG23" i="3"/>
  <c r="EF23" i="3"/>
  <c r="EE23" i="3"/>
  <c r="ED23" i="3"/>
  <c r="EC23" i="3"/>
  <c r="EB23" i="3"/>
  <c r="EG22" i="3"/>
  <c r="EF22" i="3"/>
  <c r="EE22" i="3"/>
  <c r="ED22" i="3"/>
  <c r="EC22" i="3"/>
  <c r="EB22" i="3"/>
  <c r="EG21" i="3"/>
  <c r="EF21" i="3"/>
  <c r="EE21" i="3"/>
  <c r="ED21" i="3"/>
  <c r="EC21" i="3"/>
  <c r="EB21" i="3"/>
  <c r="EG20" i="3"/>
  <c r="EF20" i="3"/>
  <c r="EE20" i="3"/>
  <c r="ED20" i="3"/>
  <c r="EC20" i="3"/>
  <c r="EB20" i="3"/>
  <c r="EG19" i="3"/>
  <c r="EF19" i="3"/>
  <c r="EE19" i="3"/>
  <c r="ED19" i="3"/>
  <c r="EC19" i="3"/>
  <c r="EB19" i="3"/>
  <c r="EG18" i="3"/>
  <c r="EF18" i="3"/>
  <c r="EE18" i="3"/>
  <c r="ED18" i="3"/>
  <c r="EC18" i="3"/>
  <c r="EB18" i="3"/>
  <c r="EG17" i="3"/>
  <c r="EF17" i="3"/>
  <c r="EE17" i="3"/>
  <c r="ED17" i="3"/>
  <c r="EC17" i="3"/>
  <c r="EB17" i="3"/>
  <c r="EG16" i="3"/>
  <c r="EF16" i="3"/>
  <c r="EE16" i="3"/>
  <c r="ED16" i="3"/>
  <c r="EC16" i="3"/>
  <c r="EB16" i="3"/>
  <c r="EG15" i="3"/>
  <c r="EF15" i="3"/>
  <c r="EE15" i="3"/>
  <c r="ED15" i="3"/>
  <c r="EC15" i="3"/>
  <c r="EB15" i="3"/>
  <c r="EG14" i="3"/>
  <c r="EF14" i="3"/>
  <c r="EE14" i="3"/>
  <c r="ED14" i="3"/>
  <c r="EC14" i="3"/>
  <c r="EB14" i="3"/>
  <c r="EG13" i="3"/>
  <c r="EF13" i="3"/>
  <c r="EE13" i="3"/>
  <c r="ED13" i="3"/>
  <c r="EC13" i="3"/>
  <c r="EB13" i="3"/>
  <c r="EG12" i="3"/>
  <c r="EF12" i="3"/>
  <c r="EE12" i="3"/>
  <c r="ED12" i="3"/>
  <c r="EC12" i="3"/>
  <c r="EB12" i="3"/>
  <c r="EG11" i="3"/>
  <c r="EF11" i="3"/>
  <c r="EE11" i="3"/>
  <c r="ED11" i="3"/>
  <c r="EC11" i="3"/>
  <c r="EB11" i="3"/>
  <c r="EG10" i="3"/>
  <c r="EF10" i="3"/>
  <c r="EE10" i="3"/>
  <c r="ED10" i="3"/>
  <c r="EC10" i="3"/>
  <c r="EB10" i="3"/>
  <c r="EG9" i="3"/>
  <c r="EF9" i="3"/>
  <c r="EE9" i="3"/>
  <c r="ED9" i="3"/>
  <c r="EC9" i="3"/>
  <c r="EB9" i="3"/>
  <c r="EG8" i="3"/>
  <c r="EF8" i="3"/>
  <c r="EE8" i="3"/>
  <c r="ED8" i="3"/>
  <c r="EC8" i="3"/>
  <c r="EB8" i="3"/>
  <c r="EG7" i="3"/>
  <c r="EF7" i="3"/>
  <c r="EE7" i="3"/>
  <c r="ED7" i="3"/>
  <c r="EC7" i="3"/>
  <c r="EB7" i="3"/>
  <c r="EG6" i="3"/>
  <c r="EF6" i="3"/>
  <c r="EE6" i="3"/>
  <c r="ED6" i="3"/>
  <c r="EC6" i="3"/>
  <c r="EB6" i="3"/>
  <c r="EG5" i="3"/>
  <c r="EF5" i="3"/>
  <c r="EE5" i="3"/>
  <c r="ED5" i="3"/>
  <c r="EC5" i="3"/>
  <c r="EB5" i="3"/>
  <c r="EG4" i="3"/>
  <c r="EF4" i="3"/>
  <c r="EE4" i="3"/>
  <c r="ED4" i="3"/>
  <c r="EC4" i="3"/>
  <c r="EB4" i="3"/>
  <c r="EC45" i="1" l="1"/>
  <c r="DY45" i="1" l="1"/>
  <c r="DX45" i="1"/>
  <c r="EK4" i="2" l="1"/>
  <c r="EK5" i="2"/>
  <c r="EK6" i="2"/>
  <c r="EK7" i="2"/>
  <c r="EK8" i="2"/>
  <c r="EK9" i="2"/>
  <c r="EK10" i="2"/>
  <c r="EK11" i="2"/>
  <c r="EK12" i="2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J4" i="2"/>
  <c r="EJ5" i="2"/>
  <c r="EJ6" i="2"/>
  <c r="EJ7" i="2"/>
  <c r="EJ8" i="2"/>
  <c r="EJ9" i="2"/>
  <c r="EJ10" i="2"/>
  <c r="EJ11" i="2"/>
  <c r="EJ12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I45" i="2"/>
  <c r="EH45" i="2"/>
  <c r="EG45" i="2"/>
  <c r="EF45" i="2"/>
  <c r="EE45" i="2"/>
  <c r="ED45" i="2"/>
  <c r="EC45" i="2"/>
  <c r="EB45" i="2"/>
  <c r="EA45" i="2"/>
  <c r="DZ45" i="2"/>
  <c r="DY45" i="2"/>
  <c r="DX45" i="2"/>
  <c r="EK4" i="3"/>
  <c r="EK5" i="3"/>
  <c r="EK6" i="3"/>
  <c r="EK7" i="3"/>
  <c r="EK8" i="3"/>
  <c r="EK9" i="3"/>
  <c r="EK10" i="3"/>
  <c r="EK11" i="3"/>
  <c r="EK12" i="3"/>
  <c r="EK13" i="3"/>
  <c r="EK14" i="3"/>
  <c r="EK15" i="3"/>
  <c r="EK16" i="3"/>
  <c r="EK17" i="3"/>
  <c r="EK18" i="3"/>
  <c r="EK19" i="3"/>
  <c r="EK20" i="3"/>
  <c r="EK21" i="3"/>
  <c r="EK22" i="3"/>
  <c r="EK23" i="3"/>
  <c r="EK24" i="3"/>
  <c r="EK25" i="3"/>
  <c r="EK26" i="3"/>
  <c r="EK27" i="3"/>
  <c r="EK28" i="3"/>
  <c r="EK29" i="3"/>
  <c r="EK30" i="3"/>
  <c r="EK31" i="3"/>
  <c r="EK32" i="3"/>
  <c r="EK33" i="3"/>
  <c r="EK34" i="3"/>
  <c r="EK35" i="3"/>
  <c r="EK36" i="3"/>
  <c r="EK37" i="3"/>
  <c r="EK38" i="3"/>
  <c r="EK39" i="3"/>
  <c r="EK40" i="3"/>
  <c r="EK41" i="3"/>
  <c r="EK42" i="3"/>
  <c r="EK43" i="3"/>
  <c r="EK44" i="3"/>
  <c r="EJ4" i="3"/>
  <c r="EJ5" i="3"/>
  <c r="EJ6" i="3"/>
  <c r="EJ7" i="3"/>
  <c r="EJ8" i="3"/>
  <c r="EJ9" i="3"/>
  <c r="EJ10" i="3"/>
  <c r="EJ11" i="3"/>
  <c r="EJ12" i="3"/>
  <c r="EJ13" i="3"/>
  <c r="EJ14" i="3"/>
  <c r="EJ15" i="3"/>
  <c r="EJ16" i="3"/>
  <c r="EJ17" i="3"/>
  <c r="EJ18" i="3"/>
  <c r="EJ19" i="3"/>
  <c r="EJ20" i="3"/>
  <c r="EJ21" i="3"/>
  <c r="EJ22" i="3"/>
  <c r="EJ23" i="3"/>
  <c r="EJ24" i="3"/>
  <c r="EJ25" i="3"/>
  <c r="EJ26" i="3"/>
  <c r="EJ27" i="3"/>
  <c r="EJ28" i="3"/>
  <c r="EJ29" i="3"/>
  <c r="EJ30" i="3"/>
  <c r="EJ31" i="3"/>
  <c r="EJ32" i="3"/>
  <c r="EJ33" i="3"/>
  <c r="EJ34" i="3"/>
  <c r="EJ35" i="3"/>
  <c r="EJ36" i="3"/>
  <c r="EJ37" i="3"/>
  <c r="EJ38" i="3"/>
  <c r="EJ39" i="3"/>
  <c r="EJ40" i="3"/>
  <c r="EJ41" i="3"/>
  <c r="EJ42" i="3"/>
  <c r="EJ43" i="3"/>
  <c r="EJ44" i="3"/>
  <c r="EI45" i="3"/>
  <c r="EH45" i="3"/>
  <c r="EG45" i="3"/>
  <c r="EF45" i="3"/>
  <c r="EE45" i="3"/>
  <c r="ED45" i="3"/>
  <c r="EC45" i="3"/>
  <c r="EB45" i="3"/>
  <c r="EA45" i="3"/>
  <c r="DZ45" i="3"/>
  <c r="DY45" i="3"/>
  <c r="DX45" i="3"/>
  <c r="EK4" i="1"/>
  <c r="EJ4" i="1"/>
  <c r="EK5" i="1"/>
  <c r="EK6" i="1"/>
  <c r="EK7" i="1"/>
  <c r="EK8" i="1"/>
  <c r="EK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2" i="1"/>
  <c r="EK33" i="1"/>
  <c r="EK34" i="1"/>
  <c r="EK35" i="1"/>
  <c r="EK36" i="1"/>
  <c r="EK37" i="1"/>
  <c r="EK38" i="1"/>
  <c r="EK39" i="1"/>
  <c r="EK40" i="1"/>
  <c r="EK41" i="1"/>
  <c r="EK42" i="1"/>
  <c r="EK43" i="1"/>
  <c r="EK44" i="1"/>
  <c r="EJ5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31" i="1"/>
  <c r="EJ32" i="1"/>
  <c r="EJ33" i="1"/>
  <c r="EJ34" i="1"/>
  <c r="EJ35" i="1"/>
  <c r="EJ36" i="1"/>
  <c r="EJ37" i="1"/>
  <c r="EJ38" i="1"/>
  <c r="EJ39" i="1"/>
  <c r="EJ40" i="1"/>
  <c r="EJ41" i="1"/>
  <c r="EJ42" i="1"/>
  <c r="EJ43" i="1"/>
  <c r="EJ44" i="1"/>
  <c r="EI45" i="1"/>
  <c r="EH45" i="1"/>
  <c r="EG45" i="1"/>
  <c r="EF45" i="1"/>
  <c r="EE45" i="1"/>
  <c r="ED45" i="1"/>
  <c r="EB45" i="1"/>
  <c r="EA45" i="1"/>
  <c r="DZ45" i="1"/>
  <c r="BD45" i="2"/>
  <c r="BE45" i="2"/>
  <c r="BF45" i="2"/>
  <c r="BG45" i="2"/>
  <c r="BH45" i="2"/>
  <c r="BI45" i="2"/>
  <c r="BJ45" i="2"/>
  <c r="BK45" i="2"/>
  <c r="BL45" i="2"/>
  <c r="BM45" i="2"/>
  <c r="BN45" i="2"/>
  <c r="BO45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" i="1"/>
  <c r="O4" i="1"/>
  <c r="P4" i="1"/>
  <c r="Q4" i="1"/>
  <c r="R4" i="1"/>
  <c r="AP4" i="1" s="1"/>
  <c r="BB4" i="1" s="1"/>
  <c r="CF4" i="1" s="1"/>
  <c r="S4" i="1"/>
  <c r="AF4" i="1"/>
  <c r="AG4" i="1"/>
  <c r="AH4" i="1"/>
  <c r="AI4" i="1"/>
  <c r="AJ4" i="1"/>
  <c r="AK4" i="1"/>
  <c r="AM4" i="1"/>
  <c r="AY4" i="1" s="1"/>
  <c r="CC4" i="1" s="1"/>
  <c r="BP4" i="1"/>
  <c r="BQ4" i="1"/>
  <c r="BR4" i="1"/>
  <c r="BS4" i="1"/>
  <c r="BT4" i="1"/>
  <c r="BU4" i="1"/>
  <c r="DF4" i="1"/>
  <c r="DG4" i="1"/>
  <c r="DH4" i="1"/>
  <c r="DI4" i="1"/>
  <c r="DJ4" i="1"/>
  <c r="DK4" i="1"/>
  <c r="N5" i="1"/>
  <c r="O5" i="1"/>
  <c r="P5" i="1"/>
  <c r="AN5" i="1" s="1"/>
  <c r="AZ5" i="1" s="1"/>
  <c r="Q5" i="1"/>
  <c r="R5" i="1"/>
  <c r="S5" i="1"/>
  <c r="AF5" i="1"/>
  <c r="AL5" i="1" s="1"/>
  <c r="AX5" i="1" s="1"/>
  <c r="CB5" i="1" s="1"/>
  <c r="AG5" i="1"/>
  <c r="AH5" i="1"/>
  <c r="AI5" i="1"/>
  <c r="AJ5" i="1"/>
  <c r="AK5" i="1"/>
  <c r="BP5" i="1"/>
  <c r="BQ5" i="1"/>
  <c r="BR5" i="1"/>
  <c r="BS5" i="1"/>
  <c r="BT5" i="1"/>
  <c r="BU5" i="1"/>
  <c r="DF5" i="1"/>
  <c r="DG5" i="1"/>
  <c r="DH5" i="1"/>
  <c r="DI5" i="1"/>
  <c r="DJ5" i="1"/>
  <c r="DK5" i="1"/>
  <c r="N6" i="1"/>
  <c r="O6" i="1"/>
  <c r="P6" i="1"/>
  <c r="AN6" i="1" s="1"/>
  <c r="AZ6" i="1" s="1"/>
  <c r="Q6" i="1"/>
  <c r="R6" i="1"/>
  <c r="S6" i="1"/>
  <c r="AF6" i="1"/>
  <c r="AG6" i="1"/>
  <c r="AH6" i="1"/>
  <c r="AI6" i="1"/>
  <c r="AJ6" i="1"/>
  <c r="AK6" i="1"/>
  <c r="BP6" i="1"/>
  <c r="BQ6" i="1"/>
  <c r="BR6" i="1"/>
  <c r="BS6" i="1"/>
  <c r="BT6" i="1"/>
  <c r="BU6" i="1"/>
  <c r="DF6" i="1"/>
  <c r="DG6" i="1"/>
  <c r="DH6" i="1"/>
  <c r="DI6" i="1"/>
  <c r="DJ6" i="1"/>
  <c r="DK6" i="1"/>
  <c r="N7" i="1"/>
  <c r="O7" i="1"/>
  <c r="P7" i="1"/>
  <c r="AN7" i="1" s="1"/>
  <c r="AZ7" i="1" s="1"/>
  <c r="Q7" i="1"/>
  <c r="AO7" i="1" s="1"/>
  <c r="BA7" i="1" s="1"/>
  <c r="R7" i="1"/>
  <c r="S7" i="1"/>
  <c r="AF7" i="1"/>
  <c r="AG7" i="1"/>
  <c r="AH7" i="1"/>
  <c r="AI7" i="1"/>
  <c r="AJ7" i="1"/>
  <c r="AP7" i="1" s="1"/>
  <c r="BB7" i="1" s="1"/>
  <c r="CF7" i="1" s="1"/>
  <c r="AK7" i="1"/>
  <c r="BP7" i="1"/>
  <c r="BQ7" i="1"/>
  <c r="BR7" i="1"/>
  <c r="BS7" i="1"/>
  <c r="BT7" i="1"/>
  <c r="BU7" i="1"/>
  <c r="DF7" i="1"/>
  <c r="DG7" i="1"/>
  <c r="DH7" i="1"/>
  <c r="DI7" i="1"/>
  <c r="DJ7" i="1"/>
  <c r="DK7" i="1"/>
  <c r="N8" i="1"/>
  <c r="O8" i="1"/>
  <c r="P8" i="1"/>
  <c r="Q8" i="1"/>
  <c r="AO8" i="1" s="1"/>
  <c r="BA8" i="1" s="1"/>
  <c r="R8" i="1"/>
  <c r="S8" i="1"/>
  <c r="AF8" i="1"/>
  <c r="AG8" i="1"/>
  <c r="AH8" i="1"/>
  <c r="AI8" i="1"/>
  <c r="AJ8" i="1"/>
  <c r="AP8" i="1" s="1"/>
  <c r="BB8" i="1" s="1"/>
  <c r="CF8" i="1" s="1"/>
  <c r="AK8" i="1"/>
  <c r="AQ8" i="1" s="1"/>
  <c r="BC8" i="1" s="1"/>
  <c r="CG8" i="1" s="1"/>
  <c r="BP8" i="1"/>
  <c r="BQ8" i="1"/>
  <c r="BR8" i="1"/>
  <c r="BS8" i="1"/>
  <c r="BT8" i="1"/>
  <c r="BU8" i="1"/>
  <c r="DF8" i="1"/>
  <c r="DG8" i="1"/>
  <c r="DH8" i="1"/>
  <c r="DI8" i="1"/>
  <c r="DJ8" i="1"/>
  <c r="DK8" i="1"/>
  <c r="N9" i="1"/>
  <c r="O9" i="1"/>
  <c r="P9" i="1"/>
  <c r="AN9" i="1" s="1"/>
  <c r="AZ9" i="1" s="1"/>
  <c r="Q9" i="1"/>
  <c r="AO9" i="1" s="1"/>
  <c r="BA9" i="1" s="1"/>
  <c r="R9" i="1"/>
  <c r="S9" i="1"/>
  <c r="AF9" i="1"/>
  <c r="AG9" i="1"/>
  <c r="AM9" i="1" s="1"/>
  <c r="AY9" i="1" s="1"/>
  <c r="AH9" i="1"/>
  <c r="AI9" i="1"/>
  <c r="AJ9" i="1"/>
  <c r="AP9" i="1" s="1"/>
  <c r="BB9" i="1" s="1"/>
  <c r="CF9" i="1" s="1"/>
  <c r="AK9" i="1"/>
  <c r="BP9" i="1"/>
  <c r="BQ9" i="1"/>
  <c r="BR9" i="1"/>
  <c r="BS9" i="1"/>
  <c r="BT9" i="1"/>
  <c r="BU9" i="1"/>
  <c r="DF9" i="1"/>
  <c r="DG9" i="1"/>
  <c r="DH9" i="1"/>
  <c r="DI9" i="1"/>
  <c r="DJ9" i="1"/>
  <c r="DK9" i="1"/>
  <c r="N10" i="1"/>
  <c r="O10" i="1"/>
  <c r="P10" i="1"/>
  <c r="Q10" i="1"/>
  <c r="R10" i="1"/>
  <c r="S10" i="1"/>
  <c r="AQ10" i="1"/>
  <c r="BC10" i="1"/>
  <c r="AF10" i="1"/>
  <c r="AL10" i="1" s="1"/>
  <c r="AX10" i="1" s="1"/>
  <c r="CB10" i="1" s="1"/>
  <c r="EM10" i="1" s="1"/>
  <c r="AG10" i="1"/>
  <c r="AH10" i="1"/>
  <c r="AI10" i="1"/>
  <c r="AO10" i="1" s="1"/>
  <c r="BA10" i="1" s="1"/>
  <c r="CE10" i="1" s="1"/>
  <c r="AJ10" i="1"/>
  <c r="AK10" i="1"/>
  <c r="BP10" i="1"/>
  <c r="BQ10" i="1"/>
  <c r="BR10" i="1"/>
  <c r="BS10" i="1"/>
  <c r="BT10" i="1"/>
  <c r="BU10" i="1"/>
  <c r="DF10" i="1"/>
  <c r="DG10" i="1"/>
  <c r="DH10" i="1"/>
  <c r="DI10" i="1"/>
  <c r="DJ10" i="1"/>
  <c r="DK10" i="1"/>
  <c r="N11" i="1"/>
  <c r="O11" i="1"/>
  <c r="P11" i="1"/>
  <c r="Q11" i="1"/>
  <c r="R11" i="1"/>
  <c r="S11" i="1"/>
  <c r="AF11" i="1"/>
  <c r="AG11" i="1"/>
  <c r="AH11" i="1"/>
  <c r="AI11" i="1"/>
  <c r="AJ11" i="1"/>
  <c r="AK11" i="1"/>
  <c r="BP11" i="1"/>
  <c r="BQ11" i="1"/>
  <c r="BR11" i="1"/>
  <c r="BS11" i="1"/>
  <c r="BT11" i="1"/>
  <c r="BU11" i="1"/>
  <c r="DF11" i="1"/>
  <c r="DG11" i="1"/>
  <c r="DH11" i="1"/>
  <c r="DI11" i="1"/>
  <c r="DJ11" i="1"/>
  <c r="DK11" i="1"/>
  <c r="N12" i="1"/>
  <c r="O12" i="1"/>
  <c r="AM12" i="1" s="1"/>
  <c r="AY12" i="1" s="1"/>
  <c r="P12" i="1"/>
  <c r="Q12" i="1"/>
  <c r="R12" i="1"/>
  <c r="AP12" i="1" s="1"/>
  <c r="BB12" i="1" s="1"/>
  <c r="S12" i="1"/>
  <c r="AQ12" i="1" s="1"/>
  <c r="BC12" i="1" s="1"/>
  <c r="AF12" i="1"/>
  <c r="AG12" i="1"/>
  <c r="AH12" i="1"/>
  <c r="AI12" i="1"/>
  <c r="AJ12" i="1"/>
  <c r="AK12" i="1"/>
  <c r="BP12" i="1"/>
  <c r="BQ12" i="1"/>
  <c r="BR12" i="1"/>
  <c r="BS12" i="1"/>
  <c r="BT12" i="1"/>
  <c r="BU12" i="1"/>
  <c r="DF12" i="1"/>
  <c r="DG12" i="1"/>
  <c r="DH12" i="1"/>
  <c r="DI12" i="1"/>
  <c r="DJ12" i="1"/>
  <c r="DK12" i="1"/>
  <c r="N13" i="1"/>
  <c r="AL13" i="1" s="1"/>
  <c r="AX13" i="1" s="1"/>
  <c r="CB13" i="1" s="1"/>
  <c r="O13" i="1"/>
  <c r="AM13" i="1" s="1"/>
  <c r="AY13" i="1" s="1"/>
  <c r="P13" i="1"/>
  <c r="Q13" i="1"/>
  <c r="R13" i="1"/>
  <c r="AP13" i="1" s="1"/>
  <c r="BB13" i="1" s="1"/>
  <c r="S13" i="1"/>
  <c r="AQ13" i="1" s="1"/>
  <c r="BC13" i="1" s="1"/>
  <c r="AF13" i="1"/>
  <c r="AG13" i="1"/>
  <c r="AH13" i="1"/>
  <c r="AN13" i="1" s="1"/>
  <c r="AZ13" i="1" s="1"/>
  <c r="CD13" i="1" s="1"/>
  <c r="AI13" i="1"/>
  <c r="AJ13" i="1"/>
  <c r="AK13" i="1"/>
  <c r="BP13" i="1"/>
  <c r="BQ13" i="1"/>
  <c r="BR13" i="1"/>
  <c r="BS13" i="1"/>
  <c r="BT13" i="1"/>
  <c r="BU13" i="1"/>
  <c r="DF13" i="1"/>
  <c r="DG13" i="1"/>
  <c r="DH13" i="1"/>
  <c r="DI13" i="1"/>
  <c r="DJ13" i="1"/>
  <c r="DK13" i="1"/>
  <c r="N14" i="1"/>
  <c r="AL14" i="1" s="1"/>
  <c r="AX14" i="1" s="1"/>
  <c r="CB14" i="1" s="1"/>
  <c r="EM14" i="1" s="1"/>
  <c r="O14" i="1"/>
  <c r="AM14" i="1" s="1"/>
  <c r="AY14" i="1" s="1"/>
  <c r="P14" i="1"/>
  <c r="Q14" i="1"/>
  <c r="R14" i="1"/>
  <c r="S14" i="1"/>
  <c r="AQ14" i="1" s="1"/>
  <c r="BC14" i="1" s="1"/>
  <c r="AF14" i="1"/>
  <c r="AG14" i="1"/>
  <c r="AH14" i="1"/>
  <c r="AI14" i="1"/>
  <c r="AJ14" i="1"/>
  <c r="AK14" i="1"/>
  <c r="BP14" i="1"/>
  <c r="BQ14" i="1"/>
  <c r="BR14" i="1"/>
  <c r="BS14" i="1"/>
  <c r="BT14" i="1"/>
  <c r="BU14" i="1"/>
  <c r="DF14" i="1"/>
  <c r="DG14" i="1"/>
  <c r="DH14" i="1"/>
  <c r="DI14" i="1"/>
  <c r="DJ14" i="1"/>
  <c r="DK14" i="1"/>
  <c r="N15" i="1"/>
  <c r="AL15" i="1" s="1"/>
  <c r="AX15" i="1" s="1"/>
  <c r="CB15" i="1" s="1"/>
  <c r="O15" i="1"/>
  <c r="AM15" i="1" s="1"/>
  <c r="AY15" i="1" s="1"/>
  <c r="P15" i="1"/>
  <c r="Q15" i="1"/>
  <c r="R15" i="1"/>
  <c r="S15" i="1"/>
  <c r="AF15" i="1"/>
  <c r="AG15" i="1"/>
  <c r="AH15" i="1"/>
  <c r="AN15" i="1" s="1"/>
  <c r="AZ15" i="1" s="1"/>
  <c r="CD15" i="1" s="1"/>
  <c r="AI15" i="1"/>
  <c r="AJ15" i="1"/>
  <c r="AK15" i="1"/>
  <c r="AP15" i="1"/>
  <c r="BB15" i="1" s="1"/>
  <c r="BP15" i="1"/>
  <c r="BQ15" i="1"/>
  <c r="BR15" i="1"/>
  <c r="BS15" i="1"/>
  <c r="BT15" i="1"/>
  <c r="BU15" i="1"/>
  <c r="DF15" i="1"/>
  <c r="DG15" i="1"/>
  <c r="DH15" i="1"/>
  <c r="DI15" i="1"/>
  <c r="DJ15" i="1"/>
  <c r="DK15" i="1"/>
  <c r="N16" i="1"/>
  <c r="AL16" i="1" s="1"/>
  <c r="AX16" i="1" s="1"/>
  <c r="CB16" i="1" s="1"/>
  <c r="O16" i="1"/>
  <c r="P16" i="1"/>
  <c r="Q16" i="1"/>
  <c r="AO16" i="1" s="1"/>
  <c r="BA16" i="1" s="1"/>
  <c r="R16" i="1"/>
  <c r="AP16" i="1" s="1"/>
  <c r="BB16" i="1" s="1"/>
  <c r="S16" i="1"/>
  <c r="AF16" i="1"/>
  <c r="AG16" i="1"/>
  <c r="AM16" i="1" s="1"/>
  <c r="AY16" i="1" s="1"/>
  <c r="CC16" i="1" s="1"/>
  <c r="AH16" i="1"/>
  <c r="AI16" i="1"/>
  <c r="AJ16" i="1"/>
  <c r="AK16" i="1"/>
  <c r="AQ16" i="1" s="1"/>
  <c r="BC16" i="1" s="1"/>
  <c r="CG16" i="1" s="1"/>
  <c r="BP16" i="1"/>
  <c r="BQ16" i="1"/>
  <c r="BR16" i="1"/>
  <c r="BS16" i="1"/>
  <c r="BT16" i="1"/>
  <c r="BU16" i="1"/>
  <c r="DF16" i="1"/>
  <c r="DG16" i="1"/>
  <c r="DH16" i="1"/>
  <c r="DI16" i="1"/>
  <c r="DJ16" i="1"/>
  <c r="DK16" i="1"/>
  <c r="N17" i="1"/>
  <c r="AL17" i="1" s="1"/>
  <c r="AX17" i="1" s="1"/>
  <c r="CB17" i="1" s="1"/>
  <c r="DL17" i="1" s="1"/>
  <c r="O17" i="1"/>
  <c r="P17" i="1"/>
  <c r="Q17" i="1"/>
  <c r="R17" i="1"/>
  <c r="S17" i="1"/>
  <c r="AF17" i="1"/>
  <c r="AG17" i="1"/>
  <c r="AM17" i="1" s="1"/>
  <c r="AY17" i="1" s="1"/>
  <c r="CC17" i="1" s="1"/>
  <c r="AH17" i="1"/>
  <c r="AI17" i="1"/>
  <c r="AJ17" i="1"/>
  <c r="AK17" i="1"/>
  <c r="AQ17" i="1" s="1"/>
  <c r="BC17" i="1" s="1"/>
  <c r="CG17" i="1" s="1"/>
  <c r="BP17" i="1"/>
  <c r="BQ17" i="1"/>
  <c r="BR17" i="1"/>
  <c r="BS17" i="1"/>
  <c r="BT17" i="1"/>
  <c r="BU17" i="1"/>
  <c r="DF17" i="1"/>
  <c r="DG17" i="1"/>
  <c r="DH17" i="1"/>
  <c r="DI17" i="1"/>
  <c r="DJ17" i="1"/>
  <c r="DK17" i="1"/>
  <c r="N18" i="1"/>
  <c r="AL18" i="1" s="1"/>
  <c r="AX18" i="1" s="1"/>
  <c r="CB18" i="1" s="1"/>
  <c r="O18" i="1"/>
  <c r="P18" i="1"/>
  <c r="Q18" i="1"/>
  <c r="R18" i="1"/>
  <c r="S18" i="1"/>
  <c r="AF18" i="1"/>
  <c r="AG18" i="1"/>
  <c r="AH18" i="1"/>
  <c r="AI18" i="1"/>
  <c r="AJ18" i="1"/>
  <c r="AK18" i="1"/>
  <c r="BP18" i="1"/>
  <c r="BQ18" i="1"/>
  <c r="BR18" i="1"/>
  <c r="BS18" i="1"/>
  <c r="BT18" i="1"/>
  <c r="BU18" i="1"/>
  <c r="DF18" i="1"/>
  <c r="DG18" i="1"/>
  <c r="DH18" i="1"/>
  <c r="DI18" i="1"/>
  <c r="DJ18" i="1"/>
  <c r="DK18" i="1"/>
  <c r="N19" i="1"/>
  <c r="AL19" i="1" s="1"/>
  <c r="AX19" i="1" s="1"/>
  <c r="CB19" i="1" s="1"/>
  <c r="O19" i="1"/>
  <c r="P19" i="1"/>
  <c r="Q19" i="1"/>
  <c r="AO19" i="1" s="1"/>
  <c r="BA19" i="1" s="1"/>
  <c r="R19" i="1"/>
  <c r="S19" i="1"/>
  <c r="AF19" i="1"/>
  <c r="AG19" i="1"/>
  <c r="AH19" i="1"/>
  <c r="AN19" i="1" s="1"/>
  <c r="AZ19" i="1" s="1"/>
  <c r="CD19" i="1" s="1"/>
  <c r="AI19" i="1"/>
  <c r="AJ19" i="1"/>
  <c r="AK19" i="1"/>
  <c r="BP19" i="1"/>
  <c r="BQ19" i="1"/>
  <c r="BR19" i="1"/>
  <c r="BS19" i="1"/>
  <c r="BT19" i="1"/>
  <c r="BU19" i="1"/>
  <c r="DF19" i="1"/>
  <c r="DG19" i="1"/>
  <c r="DH19" i="1"/>
  <c r="DI19" i="1"/>
  <c r="DJ19" i="1"/>
  <c r="DK19" i="1"/>
  <c r="N20" i="1"/>
  <c r="AL20" i="1" s="1"/>
  <c r="AX20" i="1" s="1"/>
  <c r="CB20" i="1" s="1"/>
  <c r="O20" i="1"/>
  <c r="P20" i="1"/>
  <c r="Q20" i="1"/>
  <c r="AO20" i="1" s="1"/>
  <c r="BA20" i="1" s="1"/>
  <c r="R20" i="1"/>
  <c r="AP20" i="1" s="1"/>
  <c r="S20" i="1"/>
  <c r="AF20" i="1"/>
  <c r="AG20" i="1"/>
  <c r="AH20" i="1"/>
  <c r="AI20" i="1"/>
  <c r="AJ20" i="1"/>
  <c r="AK20" i="1"/>
  <c r="AQ20" i="1" s="1"/>
  <c r="BC20" i="1" s="1"/>
  <c r="CG20" i="1" s="1"/>
  <c r="BB20" i="1"/>
  <c r="BP20" i="1"/>
  <c r="BQ20" i="1"/>
  <c r="BR20" i="1"/>
  <c r="BS20" i="1"/>
  <c r="BT20" i="1"/>
  <c r="BU20" i="1"/>
  <c r="DF20" i="1"/>
  <c r="DG20" i="1"/>
  <c r="DH20" i="1"/>
  <c r="DI20" i="1"/>
  <c r="DJ20" i="1"/>
  <c r="DK20" i="1"/>
  <c r="N21" i="1"/>
  <c r="O21" i="1"/>
  <c r="P21" i="1"/>
  <c r="AN21" i="1" s="1"/>
  <c r="AZ21" i="1" s="1"/>
  <c r="Q21" i="1"/>
  <c r="R21" i="1"/>
  <c r="S21" i="1"/>
  <c r="AF21" i="1"/>
  <c r="AL21" i="1" s="1"/>
  <c r="AX21" i="1" s="1"/>
  <c r="CB21" i="1" s="1"/>
  <c r="AG21" i="1"/>
  <c r="AH21" i="1"/>
  <c r="AI21" i="1"/>
  <c r="AJ21" i="1"/>
  <c r="AK21" i="1"/>
  <c r="BP21" i="1"/>
  <c r="BQ21" i="1"/>
  <c r="BR21" i="1"/>
  <c r="BS21" i="1"/>
  <c r="BT21" i="1"/>
  <c r="BU21" i="1"/>
  <c r="DF21" i="1"/>
  <c r="DG21" i="1"/>
  <c r="DH21" i="1"/>
  <c r="DI21" i="1"/>
  <c r="DJ21" i="1"/>
  <c r="DK21" i="1"/>
  <c r="N22" i="1"/>
  <c r="O22" i="1"/>
  <c r="P22" i="1"/>
  <c r="Q22" i="1"/>
  <c r="AO22" i="1" s="1"/>
  <c r="BA22" i="1" s="1"/>
  <c r="R22" i="1"/>
  <c r="S22" i="1"/>
  <c r="AF22" i="1"/>
  <c r="AG22" i="1"/>
  <c r="AM22" i="1" s="1"/>
  <c r="AY22" i="1" s="1"/>
  <c r="CC22" i="1" s="1"/>
  <c r="AH22" i="1"/>
  <c r="AI22" i="1"/>
  <c r="AJ22" i="1"/>
  <c r="AP22" i="1" s="1"/>
  <c r="BB22" i="1" s="1"/>
  <c r="CF22" i="1" s="1"/>
  <c r="AK22" i="1"/>
  <c r="AQ22" i="1" s="1"/>
  <c r="BC22" i="1" s="1"/>
  <c r="CG22" i="1" s="1"/>
  <c r="BP22" i="1"/>
  <c r="BQ22" i="1"/>
  <c r="BR22" i="1"/>
  <c r="BS22" i="1"/>
  <c r="BT22" i="1"/>
  <c r="BU22" i="1"/>
  <c r="DF22" i="1"/>
  <c r="DG22" i="1"/>
  <c r="DH22" i="1"/>
  <c r="DI22" i="1"/>
  <c r="DJ22" i="1"/>
  <c r="DK22" i="1"/>
  <c r="N23" i="1"/>
  <c r="O23" i="1"/>
  <c r="P23" i="1"/>
  <c r="AN23" i="1" s="1"/>
  <c r="AZ23" i="1" s="1"/>
  <c r="Q23" i="1"/>
  <c r="AO23" i="1" s="1"/>
  <c r="BA23" i="1" s="1"/>
  <c r="R23" i="1"/>
  <c r="S23" i="1"/>
  <c r="AF23" i="1"/>
  <c r="AG23" i="1"/>
  <c r="AH23" i="1"/>
  <c r="AI23" i="1"/>
  <c r="AJ23" i="1"/>
  <c r="AP23" i="1" s="1"/>
  <c r="BB23" i="1" s="1"/>
  <c r="AK23" i="1"/>
  <c r="BP23" i="1"/>
  <c r="BQ23" i="1"/>
  <c r="BR23" i="1"/>
  <c r="BS23" i="1"/>
  <c r="BT23" i="1"/>
  <c r="BU23" i="1"/>
  <c r="DF23" i="1"/>
  <c r="DG23" i="1"/>
  <c r="DH23" i="1"/>
  <c r="DI23" i="1"/>
  <c r="DJ23" i="1"/>
  <c r="DK23" i="1"/>
  <c r="N24" i="1"/>
  <c r="O24" i="1"/>
  <c r="P24" i="1"/>
  <c r="Q24" i="1"/>
  <c r="R24" i="1"/>
  <c r="S24" i="1"/>
  <c r="AQ24" i="1" s="1"/>
  <c r="BC24" i="1" s="1"/>
  <c r="AF24" i="1"/>
  <c r="AG24" i="1"/>
  <c r="AH24" i="1"/>
  <c r="AI24" i="1"/>
  <c r="AO24" i="1"/>
  <c r="BA24" i="1" s="1"/>
  <c r="CE24" i="1" s="1"/>
  <c r="AJ24" i="1"/>
  <c r="AK24" i="1"/>
  <c r="BP24" i="1"/>
  <c r="BQ24" i="1"/>
  <c r="BR24" i="1"/>
  <c r="BS24" i="1"/>
  <c r="BT24" i="1"/>
  <c r="BU24" i="1"/>
  <c r="DF24" i="1"/>
  <c r="DG24" i="1"/>
  <c r="DH24" i="1"/>
  <c r="DI24" i="1"/>
  <c r="DJ24" i="1"/>
  <c r="DK24" i="1"/>
  <c r="N25" i="1"/>
  <c r="O25" i="1"/>
  <c r="AM25" i="1" s="1"/>
  <c r="AY25" i="1" s="1"/>
  <c r="P25" i="1"/>
  <c r="AN25" i="1" s="1"/>
  <c r="AZ25" i="1" s="1"/>
  <c r="CD25" i="1" s="1"/>
  <c r="Q25" i="1"/>
  <c r="R25" i="1"/>
  <c r="S25" i="1"/>
  <c r="AF25" i="1"/>
  <c r="AG25" i="1"/>
  <c r="AH25" i="1"/>
  <c r="AI25" i="1"/>
  <c r="AO25" i="1" s="1"/>
  <c r="BA25" i="1" s="1"/>
  <c r="CE25" i="1" s="1"/>
  <c r="AJ25" i="1"/>
  <c r="AK25" i="1"/>
  <c r="AQ25" i="1"/>
  <c r="BC25" i="1" s="1"/>
  <c r="BP25" i="1"/>
  <c r="BQ25" i="1"/>
  <c r="BR25" i="1"/>
  <c r="BS25" i="1"/>
  <c r="BT25" i="1"/>
  <c r="BU25" i="1"/>
  <c r="DF25" i="1"/>
  <c r="DG25" i="1"/>
  <c r="DH25" i="1"/>
  <c r="DI25" i="1"/>
  <c r="DJ25" i="1"/>
  <c r="DK25" i="1"/>
  <c r="N26" i="1"/>
  <c r="AL26" i="1" s="1"/>
  <c r="AX26" i="1" s="1"/>
  <c r="CB26" i="1" s="1"/>
  <c r="EM26" i="1" s="1"/>
  <c r="O26" i="1"/>
  <c r="AM26" i="1" s="1"/>
  <c r="AY26" i="1" s="1"/>
  <c r="P26" i="1"/>
  <c r="Q26" i="1"/>
  <c r="R26" i="1"/>
  <c r="S26" i="1"/>
  <c r="AQ26" i="1" s="1"/>
  <c r="BC26" i="1" s="1"/>
  <c r="AF26" i="1"/>
  <c r="AG26" i="1"/>
  <c r="AH26" i="1"/>
  <c r="AN26" i="1" s="1"/>
  <c r="AZ26" i="1" s="1"/>
  <c r="AI26" i="1"/>
  <c r="AJ26" i="1"/>
  <c r="AK26" i="1"/>
  <c r="BP26" i="1"/>
  <c r="BQ26" i="1"/>
  <c r="BR26" i="1"/>
  <c r="BS26" i="1"/>
  <c r="BT26" i="1"/>
  <c r="BU26" i="1"/>
  <c r="DF26" i="1"/>
  <c r="DG26" i="1"/>
  <c r="DH26" i="1"/>
  <c r="DI26" i="1"/>
  <c r="DJ26" i="1"/>
  <c r="DK26" i="1"/>
  <c r="N27" i="1"/>
  <c r="O27" i="1"/>
  <c r="AM27" i="1" s="1"/>
  <c r="AY27" i="1" s="1"/>
  <c r="P27" i="1"/>
  <c r="Q27" i="1"/>
  <c r="R27" i="1"/>
  <c r="S27" i="1"/>
  <c r="AQ27" i="1" s="1"/>
  <c r="BC27" i="1" s="1"/>
  <c r="AF27" i="1"/>
  <c r="AG27" i="1"/>
  <c r="AH27" i="1"/>
  <c r="AI27" i="1"/>
  <c r="AO27" i="1" s="1"/>
  <c r="BA27" i="1" s="1"/>
  <c r="AJ27" i="1"/>
  <c r="AK27" i="1"/>
  <c r="BP27" i="1"/>
  <c r="BQ27" i="1"/>
  <c r="BR27" i="1"/>
  <c r="BS27" i="1"/>
  <c r="BT27" i="1"/>
  <c r="BU27" i="1"/>
  <c r="DF27" i="1"/>
  <c r="DG27" i="1"/>
  <c r="DH27" i="1"/>
  <c r="DI27" i="1"/>
  <c r="DJ27" i="1"/>
  <c r="DK27" i="1"/>
  <c r="N28" i="1"/>
  <c r="AL28" i="1" s="1"/>
  <c r="AX28" i="1" s="1"/>
  <c r="CB28" i="1" s="1"/>
  <c r="O28" i="1"/>
  <c r="AM28" i="1" s="1"/>
  <c r="AY28" i="1" s="1"/>
  <c r="P28" i="1"/>
  <c r="Q28" i="1"/>
  <c r="R28" i="1"/>
  <c r="AP28" i="1" s="1"/>
  <c r="BB28" i="1" s="1"/>
  <c r="S28" i="1"/>
  <c r="AQ28" i="1" s="1"/>
  <c r="BC28" i="1" s="1"/>
  <c r="AF28" i="1"/>
  <c r="AG28" i="1"/>
  <c r="AH28" i="1"/>
  <c r="AN28" i="1" s="1"/>
  <c r="AZ28" i="1" s="1"/>
  <c r="CD28" i="1" s="1"/>
  <c r="AI28" i="1"/>
  <c r="AJ28" i="1"/>
  <c r="AK28" i="1"/>
  <c r="BP28" i="1"/>
  <c r="BQ28" i="1"/>
  <c r="BR28" i="1"/>
  <c r="BS28" i="1"/>
  <c r="BT28" i="1"/>
  <c r="BU28" i="1"/>
  <c r="DF28" i="1"/>
  <c r="DG28" i="1"/>
  <c r="DH28" i="1"/>
  <c r="DI28" i="1"/>
  <c r="DJ28" i="1"/>
  <c r="DK28" i="1"/>
  <c r="N29" i="1"/>
  <c r="AL29" i="1" s="1"/>
  <c r="AX29" i="1" s="1"/>
  <c r="CB29" i="1" s="1"/>
  <c r="DL29" i="1" s="1"/>
  <c r="O29" i="1"/>
  <c r="AM29" i="1" s="1"/>
  <c r="AY29" i="1" s="1"/>
  <c r="P29" i="1"/>
  <c r="Q29" i="1"/>
  <c r="R29" i="1"/>
  <c r="AP29" i="1" s="1"/>
  <c r="BB29" i="1" s="1"/>
  <c r="S29" i="1"/>
  <c r="AF29" i="1"/>
  <c r="AG29" i="1"/>
  <c r="AH29" i="1"/>
  <c r="AI29" i="1"/>
  <c r="AJ29" i="1"/>
  <c r="AK29" i="1"/>
  <c r="BP29" i="1"/>
  <c r="BQ29" i="1"/>
  <c r="BR29" i="1"/>
  <c r="BS29" i="1"/>
  <c r="BT29" i="1"/>
  <c r="BU29" i="1"/>
  <c r="DF29" i="1"/>
  <c r="DG29" i="1"/>
  <c r="DH29" i="1"/>
  <c r="DI29" i="1"/>
  <c r="DJ29" i="1"/>
  <c r="DK29" i="1"/>
  <c r="N30" i="1"/>
  <c r="O30" i="1"/>
  <c r="AM30" i="1" s="1"/>
  <c r="AY30" i="1" s="1"/>
  <c r="P30" i="1"/>
  <c r="Q30" i="1"/>
  <c r="R30" i="1"/>
  <c r="S30" i="1"/>
  <c r="AF30" i="1"/>
  <c r="AG30" i="1"/>
  <c r="AH30" i="1"/>
  <c r="AI30" i="1"/>
  <c r="AJ30" i="1"/>
  <c r="AK30" i="1"/>
  <c r="BP30" i="1"/>
  <c r="BQ30" i="1"/>
  <c r="BR30" i="1"/>
  <c r="BS30" i="1"/>
  <c r="BT30" i="1"/>
  <c r="BU30" i="1"/>
  <c r="DF30" i="1"/>
  <c r="DG30" i="1"/>
  <c r="DH30" i="1"/>
  <c r="DI30" i="1"/>
  <c r="DJ30" i="1"/>
  <c r="DK30" i="1"/>
  <c r="N31" i="1"/>
  <c r="AL31" i="1" s="1"/>
  <c r="AX31" i="1" s="1"/>
  <c r="CB31" i="1" s="1"/>
  <c r="O31" i="1"/>
  <c r="AM31" i="1" s="1"/>
  <c r="AY31" i="1" s="1"/>
  <c r="P31" i="1"/>
  <c r="Q31" i="1"/>
  <c r="R31" i="1"/>
  <c r="S31" i="1"/>
  <c r="AQ31" i="1" s="1"/>
  <c r="BC31" i="1" s="1"/>
  <c r="AF31" i="1"/>
  <c r="AG31" i="1"/>
  <c r="AH31" i="1"/>
  <c r="AI31" i="1"/>
  <c r="AJ31" i="1"/>
  <c r="AK31" i="1"/>
  <c r="BP31" i="1"/>
  <c r="BQ31" i="1"/>
  <c r="BR31" i="1"/>
  <c r="BS31" i="1"/>
  <c r="BT31" i="1"/>
  <c r="BU31" i="1"/>
  <c r="DF31" i="1"/>
  <c r="DG31" i="1"/>
  <c r="DH31" i="1"/>
  <c r="DI31" i="1"/>
  <c r="DJ31" i="1"/>
  <c r="DK31" i="1"/>
  <c r="N32" i="1"/>
  <c r="O32" i="1"/>
  <c r="AM32" i="1" s="1"/>
  <c r="AY32" i="1" s="1"/>
  <c r="P32" i="1"/>
  <c r="Q32" i="1"/>
  <c r="R32" i="1"/>
  <c r="S32" i="1"/>
  <c r="AF32" i="1"/>
  <c r="AG32" i="1"/>
  <c r="AH32" i="1"/>
  <c r="AI32" i="1"/>
  <c r="AO32" i="1" s="1"/>
  <c r="BA32" i="1" s="1"/>
  <c r="AJ32" i="1"/>
  <c r="AP32" i="1" s="1"/>
  <c r="BB32" i="1" s="1"/>
  <c r="AK32" i="1"/>
  <c r="AQ32" i="1" s="1"/>
  <c r="BC32" i="1" s="1"/>
  <c r="BP32" i="1"/>
  <c r="BQ32" i="1"/>
  <c r="BR32" i="1"/>
  <c r="BS32" i="1"/>
  <c r="BT32" i="1"/>
  <c r="BU32" i="1"/>
  <c r="DF32" i="1"/>
  <c r="DG32" i="1"/>
  <c r="DH32" i="1"/>
  <c r="DI32" i="1"/>
  <c r="DJ32" i="1"/>
  <c r="DK32" i="1"/>
  <c r="N33" i="1"/>
  <c r="O33" i="1"/>
  <c r="P33" i="1"/>
  <c r="Q33" i="1"/>
  <c r="R33" i="1"/>
  <c r="S33" i="1"/>
  <c r="AF33" i="1"/>
  <c r="AG33" i="1"/>
  <c r="AH33" i="1"/>
  <c r="AI33" i="1"/>
  <c r="AO33" i="1" s="1"/>
  <c r="BA33" i="1" s="1"/>
  <c r="CE33" i="1" s="1"/>
  <c r="AJ33" i="1"/>
  <c r="AK33" i="1"/>
  <c r="AQ33" i="1" s="1"/>
  <c r="BC33" i="1" s="1"/>
  <c r="BP33" i="1"/>
  <c r="BQ33" i="1"/>
  <c r="BR33" i="1"/>
  <c r="BS33" i="1"/>
  <c r="BT33" i="1"/>
  <c r="BU33" i="1"/>
  <c r="DF33" i="1"/>
  <c r="DG33" i="1"/>
  <c r="DH33" i="1"/>
  <c r="DI33" i="1"/>
  <c r="DJ33" i="1"/>
  <c r="DK33" i="1"/>
  <c r="N34" i="1"/>
  <c r="AL34" i="1" s="1"/>
  <c r="AX34" i="1" s="1"/>
  <c r="CB34" i="1" s="1"/>
  <c r="O34" i="1"/>
  <c r="P34" i="1"/>
  <c r="Q34" i="1"/>
  <c r="R34" i="1"/>
  <c r="AP34" i="1" s="1"/>
  <c r="BB34" i="1" s="1"/>
  <c r="S34" i="1"/>
  <c r="AF34" i="1"/>
  <c r="AG34" i="1"/>
  <c r="AH34" i="1"/>
  <c r="AI34" i="1"/>
  <c r="AJ34" i="1"/>
  <c r="AK34" i="1"/>
  <c r="BP34" i="1"/>
  <c r="BQ34" i="1"/>
  <c r="BR34" i="1"/>
  <c r="BS34" i="1"/>
  <c r="BT34" i="1"/>
  <c r="BU34" i="1"/>
  <c r="DF34" i="1"/>
  <c r="DG34" i="1"/>
  <c r="DH34" i="1"/>
  <c r="DI34" i="1"/>
  <c r="DJ34" i="1"/>
  <c r="DK34" i="1"/>
  <c r="N35" i="1"/>
  <c r="AL35" i="1" s="1"/>
  <c r="AX35" i="1" s="1"/>
  <c r="CB35" i="1" s="1"/>
  <c r="O35" i="1"/>
  <c r="P35" i="1"/>
  <c r="Q35" i="1"/>
  <c r="R35" i="1"/>
  <c r="S35" i="1"/>
  <c r="AF35" i="1"/>
  <c r="AG35" i="1"/>
  <c r="AM35" i="1" s="1"/>
  <c r="AY35" i="1" s="1"/>
  <c r="AH35" i="1"/>
  <c r="AN35" i="1" s="1"/>
  <c r="AZ35" i="1" s="1"/>
  <c r="CD35" i="1" s="1"/>
  <c r="DN35" i="1" s="1"/>
  <c r="AI35" i="1"/>
  <c r="AO35" i="1"/>
  <c r="BA35" i="1" s="1"/>
  <c r="CE35" i="1"/>
  <c r="DO35" i="1" s="1"/>
  <c r="AJ35" i="1"/>
  <c r="AK35" i="1"/>
  <c r="AQ35" i="1"/>
  <c r="BC35" i="1"/>
  <c r="CG35" i="1" s="1"/>
  <c r="DQ35" i="1" s="1"/>
  <c r="BP35" i="1"/>
  <c r="BQ35" i="1"/>
  <c r="BR35" i="1"/>
  <c r="BS35" i="1"/>
  <c r="BT35" i="1"/>
  <c r="BU35" i="1"/>
  <c r="DF35" i="1"/>
  <c r="DG35" i="1"/>
  <c r="DH35" i="1"/>
  <c r="DI35" i="1"/>
  <c r="DJ35" i="1"/>
  <c r="DK35" i="1"/>
  <c r="N36" i="1"/>
  <c r="O36" i="1"/>
  <c r="P36" i="1"/>
  <c r="Q36" i="1"/>
  <c r="R36" i="1"/>
  <c r="AP36" i="1" s="1"/>
  <c r="BB36" i="1" s="1"/>
  <c r="S36" i="1"/>
  <c r="AQ36" i="1" s="1"/>
  <c r="BC36" i="1" s="1"/>
  <c r="AF36" i="1"/>
  <c r="AG36" i="1"/>
  <c r="AH36" i="1"/>
  <c r="AI36" i="1"/>
  <c r="AO36" i="1" s="1"/>
  <c r="BA36" i="1" s="1"/>
  <c r="CE36" i="1" s="1"/>
  <c r="AJ36" i="1"/>
  <c r="AK36" i="1"/>
  <c r="BP36" i="1"/>
  <c r="BQ36" i="1"/>
  <c r="BR36" i="1"/>
  <c r="BS36" i="1"/>
  <c r="BT36" i="1"/>
  <c r="BU36" i="1"/>
  <c r="DF36" i="1"/>
  <c r="DG36" i="1"/>
  <c r="DH36" i="1"/>
  <c r="DI36" i="1"/>
  <c r="DJ36" i="1"/>
  <c r="DK36" i="1"/>
  <c r="N37" i="1"/>
  <c r="AL37" i="1" s="1"/>
  <c r="AX37" i="1" s="1"/>
  <c r="CB37" i="1" s="1"/>
  <c r="O37" i="1"/>
  <c r="AM37" i="1" s="1"/>
  <c r="AY37" i="1" s="1"/>
  <c r="CC37" i="1" s="1"/>
  <c r="EN37" i="1" s="1"/>
  <c r="P37" i="1"/>
  <c r="Q37" i="1"/>
  <c r="R37" i="1"/>
  <c r="S37" i="1"/>
  <c r="AQ37" i="1" s="1"/>
  <c r="BC37" i="1" s="1"/>
  <c r="CG37" i="1" s="1"/>
  <c r="AF37" i="1"/>
  <c r="AG37" i="1"/>
  <c r="AH37" i="1"/>
  <c r="AI37" i="1"/>
  <c r="AO37" i="1" s="1"/>
  <c r="BA37" i="1" s="1"/>
  <c r="AJ37" i="1"/>
  <c r="AK37" i="1"/>
  <c r="AN37" i="1"/>
  <c r="AZ37" i="1" s="1"/>
  <c r="CD37" i="1" s="1"/>
  <c r="BP37" i="1"/>
  <c r="BQ37" i="1"/>
  <c r="BR37" i="1"/>
  <c r="BS37" i="1"/>
  <c r="BT37" i="1"/>
  <c r="BU37" i="1"/>
  <c r="DF37" i="1"/>
  <c r="DG37" i="1"/>
  <c r="DH37" i="1"/>
  <c r="DI37" i="1"/>
  <c r="DJ37" i="1"/>
  <c r="DK37" i="1"/>
  <c r="N38" i="1"/>
  <c r="O38" i="1"/>
  <c r="P38" i="1"/>
  <c r="Q38" i="1"/>
  <c r="R38" i="1"/>
  <c r="AP38" i="1" s="1"/>
  <c r="BB38" i="1" s="1"/>
  <c r="S38" i="1"/>
  <c r="AF38" i="1"/>
  <c r="AG38" i="1"/>
  <c r="AH38" i="1"/>
  <c r="AN38" i="1" s="1"/>
  <c r="AZ38" i="1" s="1"/>
  <c r="CD38" i="1" s="1"/>
  <c r="AI38" i="1"/>
  <c r="AJ38" i="1"/>
  <c r="AK38" i="1"/>
  <c r="BP38" i="1"/>
  <c r="BQ38" i="1"/>
  <c r="BR38" i="1"/>
  <c r="BS38" i="1"/>
  <c r="BT38" i="1"/>
  <c r="BU38" i="1"/>
  <c r="DF38" i="1"/>
  <c r="DG38" i="1"/>
  <c r="DH38" i="1"/>
  <c r="DI38" i="1"/>
  <c r="DJ38" i="1"/>
  <c r="DK38" i="1"/>
  <c r="N39" i="1"/>
  <c r="O39" i="1"/>
  <c r="P39" i="1"/>
  <c r="Q39" i="1"/>
  <c r="AO39" i="1" s="1"/>
  <c r="BA39" i="1" s="1"/>
  <c r="R39" i="1"/>
  <c r="AP39" i="1" s="1"/>
  <c r="BB39" i="1" s="1"/>
  <c r="CF39" i="1" s="1"/>
  <c r="DP39" i="1" s="1"/>
  <c r="S39" i="1"/>
  <c r="AF39" i="1"/>
  <c r="AG39" i="1"/>
  <c r="AH39" i="1"/>
  <c r="AN39" i="1" s="1"/>
  <c r="AZ39" i="1" s="1"/>
  <c r="CD39" i="1" s="1"/>
  <c r="DN39" i="1" s="1"/>
  <c r="AI39" i="1"/>
  <c r="AJ39" i="1"/>
  <c r="AK39" i="1"/>
  <c r="AQ39" i="1"/>
  <c r="BC39" i="1" s="1"/>
  <c r="BP39" i="1"/>
  <c r="BQ39" i="1"/>
  <c r="BR39" i="1"/>
  <c r="BS39" i="1"/>
  <c r="BT39" i="1"/>
  <c r="BU39" i="1"/>
  <c r="DF39" i="1"/>
  <c r="DG39" i="1"/>
  <c r="DH39" i="1"/>
  <c r="DI39" i="1"/>
  <c r="DJ39" i="1"/>
  <c r="DK39" i="1"/>
  <c r="N40" i="1"/>
  <c r="O40" i="1"/>
  <c r="P40" i="1"/>
  <c r="Q40" i="1"/>
  <c r="AO40" i="1" s="1"/>
  <c r="BA40" i="1" s="1"/>
  <c r="CE40" i="1" s="1"/>
  <c r="DO40" i="1" s="1"/>
  <c r="R40" i="1"/>
  <c r="S40" i="1"/>
  <c r="AF40" i="1"/>
  <c r="AL40" i="1" s="1"/>
  <c r="AX40" i="1" s="1"/>
  <c r="CB40" i="1" s="1"/>
  <c r="AG40" i="1"/>
  <c r="AM40" i="1" s="1"/>
  <c r="AY40" i="1" s="1"/>
  <c r="CC40" i="1" s="1"/>
  <c r="AH40" i="1"/>
  <c r="AN40" i="1"/>
  <c r="AZ40" i="1" s="1"/>
  <c r="AI40" i="1"/>
  <c r="AJ40" i="1"/>
  <c r="AK40" i="1"/>
  <c r="AQ40" i="1" s="1"/>
  <c r="BC40" i="1" s="1"/>
  <c r="BP40" i="1"/>
  <c r="BQ40" i="1"/>
  <c r="BR40" i="1"/>
  <c r="BS40" i="1"/>
  <c r="BT40" i="1"/>
  <c r="BU40" i="1"/>
  <c r="DF40" i="1"/>
  <c r="DG40" i="1"/>
  <c r="DH40" i="1"/>
  <c r="DI40" i="1"/>
  <c r="DJ40" i="1"/>
  <c r="DK40" i="1"/>
  <c r="N41" i="1"/>
  <c r="O41" i="1"/>
  <c r="P41" i="1"/>
  <c r="Q41" i="1"/>
  <c r="R41" i="1"/>
  <c r="S41" i="1"/>
  <c r="AF41" i="1"/>
  <c r="AG41" i="1"/>
  <c r="AH41" i="1"/>
  <c r="AI41" i="1"/>
  <c r="AO41" i="1"/>
  <c r="BA41" i="1" s="1"/>
  <c r="AJ41" i="1"/>
  <c r="AK41" i="1"/>
  <c r="AM41" i="1"/>
  <c r="AY41" i="1"/>
  <c r="BP41" i="1"/>
  <c r="BQ41" i="1"/>
  <c r="BR41" i="1"/>
  <c r="BS41" i="1"/>
  <c r="BT41" i="1"/>
  <c r="BU41" i="1"/>
  <c r="DF41" i="1"/>
  <c r="DG41" i="1"/>
  <c r="DH41" i="1"/>
  <c r="DI41" i="1"/>
  <c r="DJ41" i="1"/>
  <c r="DK41" i="1"/>
  <c r="N42" i="1"/>
  <c r="O42" i="1"/>
  <c r="P42" i="1"/>
  <c r="AN42" i="1"/>
  <c r="AZ42" i="1" s="1"/>
  <c r="Q42" i="1"/>
  <c r="R42" i="1"/>
  <c r="S42" i="1"/>
  <c r="AF42" i="1"/>
  <c r="AG42" i="1"/>
  <c r="AH42" i="1"/>
  <c r="AI42" i="1"/>
  <c r="AO42" i="1" s="1"/>
  <c r="BA42" i="1" s="1"/>
  <c r="CE42" i="1" s="1"/>
  <c r="AJ42" i="1"/>
  <c r="AK42" i="1"/>
  <c r="BP42" i="1"/>
  <c r="BQ42" i="1"/>
  <c r="BR42" i="1"/>
  <c r="BS42" i="1"/>
  <c r="BT42" i="1"/>
  <c r="BU42" i="1"/>
  <c r="DF42" i="1"/>
  <c r="DG42" i="1"/>
  <c r="DH42" i="1"/>
  <c r="DI42" i="1"/>
  <c r="DJ42" i="1"/>
  <c r="DK42" i="1"/>
  <c r="N43" i="1"/>
  <c r="O43" i="1"/>
  <c r="O45" i="1" s="1"/>
  <c r="P43" i="1"/>
  <c r="Q43" i="1"/>
  <c r="R43" i="1"/>
  <c r="S43" i="1"/>
  <c r="AF43" i="1"/>
  <c r="AG43" i="1"/>
  <c r="AH43" i="1"/>
  <c r="AI43" i="1"/>
  <c r="AO43" i="1" s="1"/>
  <c r="BA43" i="1" s="1"/>
  <c r="AJ43" i="1"/>
  <c r="AK43" i="1"/>
  <c r="BP43" i="1"/>
  <c r="BQ43" i="1"/>
  <c r="BR43" i="1"/>
  <c r="BS43" i="1"/>
  <c r="BT43" i="1"/>
  <c r="BU43" i="1"/>
  <c r="DF43" i="1"/>
  <c r="DG43" i="1"/>
  <c r="DH43" i="1"/>
  <c r="DI43" i="1"/>
  <c r="DJ43" i="1"/>
  <c r="DK43" i="1"/>
  <c r="N44" i="1"/>
  <c r="O44" i="1"/>
  <c r="P44" i="1"/>
  <c r="AN44" i="1"/>
  <c r="AZ44" i="1" s="1"/>
  <c r="Q44" i="1"/>
  <c r="R44" i="1"/>
  <c r="S44" i="1"/>
  <c r="AF44" i="1"/>
  <c r="AL44" i="1"/>
  <c r="AX44" i="1"/>
  <c r="CB44" i="1" s="1"/>
  <c r="AG44" i="1"/>
  <c r="AM44" i="1"/>
  <c r="AY44" i="1"/>
  <c r="AH44" i="1"/>
  <c r="AI44" i="1"/>
  <c r="AO44" i="1" s="1"/>
  <c r="AJ44" i="1"/>
  <c r="AK44" i="1"/>
  <c r="AQ44" i="1"/>
  <c r="BC44" i="1"/>
  <c r="CG44" i="1"/>
  <c r="DQ44" i="1" s="1"/>
  <c r="BA44" i="1"/>
  <c r="CE44" i="1" s="1"/>
  <c r="DO44" i="1" s="1"/>
  <c r="BP44" i="1"/>
  <c r="BQ44" i="1"/>
  <c r="BR44" i="1"/>
  <c r="BS44" i="1"/>
  <c r="BT44" i="1"/>
  <c r="BU44" i="1"/>
  <c r="DF44" i="1"/>
  <c r="DG44" i="1"/>
  <c r="DH44" i="1"/>
  <c r="DI44" i="1"/>
  <c r="DJ44" i="1"/>
  <c r="DK44" i="1"/>
  <c r="B45" i="1"/>
  <c r="C45" i="1"/>
  <c r="D45" i="1"/>
  <c r="E45" i="1"/>
  <c r="F45" i="1"/>
  <c r="G45" i="1"/>
  <c r="H45" i="1"/>
  <c r="I45" i="1"/>
  <c r="J45" i="1"/>
  <c r="K45" i="1"/>
  <c r="L45" i="1"/>
  <c r="M45" i="1"/>
  <c r="T45" i="1"/>
  <c r="U45" i="1"/>
  <c r="V45" i="1"/>
  <c r="W45" i="1"/>
  <c r="X45" i="1"/>
  <c r="Y45" i="1"/>
  <c r="Z45" i="1"/>
  <c r="AA45" i="1"/>
  <c r="AB45" i="1"/>
  <c r="AC45" i="1"/>
  <c r="AD45" i="1"/>
  <c r="AE45" i="1"/>
  <c r="AR45" i="1"/>
  <c r="AS45" i="1"/>
  <c r="AT45" i="1"/>
  <c r="AU45" i="1"/>
  <c r="AV45" i="1"/>
  <c r="AW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V45" i="1"/>
  <c r="BW45" i="1"/>
  <c r="BX45" i="1"/>
  <c r="BY45" i="1"/>
  <c r="BZ45" i="1"/>
  <c r="CA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R45" i="1"/>
  <c r="DS45" i="1"/>
  <c r="DT45" i="1"/>
  <c r="DU45" i="1"/>
  <c r="DV45" i="1"/>
  <c r="O4" i="2"/>
  <c r="AM4" i="2" s="1"/>
  <c r="P4" i="2"/>
  <c r="Q4" i="2"/>
  <c r="R4" i="2"/>
  <c r="S4" i="2"/>
  <c r="AQ4" i="2" s="1"/>
  <c r="BC4" i="2" s="1"/>
  <c r="AF4" i="2"/>
  <c r="AG4" i="2"/>
  <c r="AH4" i="2"/>
  <c r="AI4" i="2"/>
  <c r="AO4" i="2" s="1"/>
  <c r="BA4" i="2" s="1"/>
  <c r="CE4" i="2" s="1"/>
  <c r="AJ4" i="2"/>
  <c r="AK4" i="2"/>
  <c r="BP4" i="2"/>
  <c r="BQ4" i="2"/>
  <c r="BR4" i="2"/>
  <c r="BS4" i="2"/>
  <c r="BT4" i="2"/>
  <c r="BU4" i="2"/>
  <c r="DF4" i="2"/>
  <c r="DG4" i="2"/>
  <c r="DH4" i="2"/>
  <c r="DI4" i="2"/>
  <c r="DJ4" i="2"/>
  <c r="DK4" i="2"/>
  <c r="O5" i="2"/>
  <c r="P5" i="2"/>
  <c r="Q5" i="2"/>
  <c r="AO5" i="2" s="1"/>
  <c r="BA5" i="2" s="1"/>
  <c r="R5" i="2"/>
  <c r="S5" i="2"/>
  <c r="AF5" i="2"/>
  <c r="AL5" i="2" s="1"/>
  <c r="AX5" i="2" s="1"/>
  <c r="CB5" i="2" s="1"/>
  <c r="AG5" i="2"/>
  <c r="AH5" i="2"/>
  <c r="AI5" i="2"/>
  <c r="AJ5" i="2"/>
  <c r="AK5" i="2"/>
  <c r="BP5" i="2"/>
  <c r="BQ5" i="2"/>
  <c r="BR5" i="2"/>
  <c r="BS5" i="2"/>
  <c r="BT5" i="2"/>
  <c r="BU5" i="2"/>
  <c r="DF5" i="2"/>
  <c r="DG5" i="2"/>
  <c r="DH5" i="2"/>
  <c r="DI5" i="2"/>
  <c r="DJ5" i="2"/>
  <c r="DK5" i="2"/>
  <c r="O6" i="2"/>
  <c r="AM6" i="2" s="1"/>
  <c r="AY6" i="2" s="1"/>
  <c r="P6" i="2"/>
  <c r="Q6" i="2"/>
  <c r="R6" i="2"/>
  <c r="AP6" i="2" s="1"/>
  <c r="BB6" i="2" s="1"/>
  <c r="S6" i="2"/>
  <c r="AF6" i="2"/>
  <c r="AL6" i="2" s="1"/>
  <c r="AX6" i="2" s="1"/>
  <c r="CB6" i="2" s="1"/>
  <c r="AG6" i="2"/>
  <c r="AH6" i="2"/>
  <c r="AI6" i="2"/>
  <c r="AJ6" i="2"/>
  <c r="AK6" i="2"/>
  <c r="BP6" i="2"/>
  <c r="BQ6" i="2"/>
  <c r="BR6" i="2"/>
  <c r="BS6" i="2"/>
  <c r="BT6" i="2"/>
  <c r="BU6" i="2"/>
  <c r="DF6" i="2"/>
  <c r="DG6" i="2"/>
  <c r="DH6" i="2"/>
  <c r="DI6" i="2"/>
  <c r="DJ6" i="2"/>
  <c r="DK6" i="2"/>
  <c r="O7" i="2"/>
  <c r="P7" i="2"/>
  <c r="Q7" i="2"/>
  <c r="R7" i="2"/>
  <c r="AP7" i="2" s="1"/>
  <c r="BB7" i="2" s="1"/>
  <c r="CF7" i="2" s="1"/>
  <c r="DP7" i="2" s="1"/>
  <c r="S7" i="2"/>
  <c r="AF7" i="2"/>
  <c r="AG7" i="2"/>
  <c r="AH7" i="2"/>
  <c r="AI7" i="2"/>
  <c r="AJ7" i="2"/>
  <c r="AK7" i="2"/>
  <c r="AL7" i="2"/>
  <c r="AX7" i="2" s="1"/>
  <c r="CB7" i="2" s="1"/>
  <c r="BP7" i="2"/>
  <c r="BQ7" i="2"/>
  <c r="BR7" i="2"/>
  <c r="BS7" i="2"/>
  <c r="BT7" i="2"/>
  <c r="BU7" i="2"/>
  <c r="DF7" i="2"/>
  <c r="DG7" i="2"/>
  <c r="DH7" i="2"/>
  <c r="DI7" i="2"/>
  <c r="DJ7" i="2"/>
  <c r="DK7" i="2"/>
  <c r="O8" i="2"/>
  <c r="P8" i="2"/>
  <c r="AN8" i="2" s="1"/>
  <c r="AZ8" i="2" s="1"/>
  <c r="Q8" i="2"/>
  <c r="AO8" i="2" s="1"/>
  <c r="BA8" i="2" s="1"/>
  <c r="R8" i="2"/>
  <c r="S8" i="2"/>
  <c r="AF8" i="2"/>
  <c r="AG8" i="2"/>
  <c r="AH8" i="2"/>
  <c r="AI8" i="2"/>
  <c r="AJ8" i="2"/>
  <c r="AP8" i="2" s="1"/>
  <c r="BB8" i="2" s="1"/>
  <c r="CF8" i="2" s="1"/>
  <c r="AK8" i="2"/>
  <c r="AQ8" i="2" s="1"/>
  <c r="BC8" i="2" s="1"/>
  <c r="BP8" i="2"/>
  <c r="BQ8" i="2"/>
  <c r="BR8" i="2"/>
  <c r="BS8" i="2"/>
  <c r="BT8" i="2"/>
  <c r="BU8" i="2"/>
  <c r="DF8" i="2"/>
  <c r="DG8" i="2"/>
  <c r="DH8" i="2"/>
  <c r="DI8" i="2"/>
  <c r="DJ8" i="2"/>
  <c r="DK8" i="2"/>
  <c r="O9" i="2"/>
  <c r="P9" i="2"/>
  <c r="Q9" i="2"/>
  <c r="R9" i="2"/>
  <c r="AP9" i="2" s="1"/>
  <c r="BB9" i="2" s="1"/>
  <c r="S9" i="2"/>
  <c r="AQ9" i="2" s="1"/>
  <c r="BC9" i="2" s="1"/>
  <c r="AF9" i="2"/>
  <c r="AL9" i="2" s="1"/>
  <c r="AX9" i="2" s="1"/>
  <c r="CB9" i="2" s="1"/>
  <c r="AG9" i="2"/>
  <c r="AH9" i="2"/>
  <c r="AI9" i="2"/>
  <c r="AJ9" i="2"/>
  <c r="AK9" i="2"/>
  <c r="BP9" i="2"/>
  <c r="BQ9" i="2"/>
  <c r="BR9" i="2"/>
  <c r="BS9" i="2"/>
  <c r="BT9" i="2"/>
  <c r="BU9" i="2"/>
  <c r="DF9" i="2"/>
  <c r="DG9" i="2"/>
  <c r="DH9" i="2"/>
  <c r="DI9" i="2"/>
  <c r="DJ9" i="2"/>
  <c r="DK9" i="2"/>
  <c r="O10" i="2"/>
  <c r="P10" i="2"/>
  <c r="Q10" i="2"/>
  <c r="R10" i="2"/>
  <c r="S10" i="2"/>
  <c r="AF10" i="2"/>
  <c r="AL10" i="2" s="1"/>
  <c r="AX10" i="2" s="1"/>
  <c r="CB10" i="2" s="1"/>
  <c r="AG10" i="2"/>
  <c r="AH10" i="2"/>
  <c r="AI10" i="2"/>
  <c r="AJ10" i="2"/>
  <c r="AP10" i="2" s="1"/>
  <c r="BB10" i="2" s="1"/>
  <c r="AK10" i="2"/>
  <c r="AQ10" i="2" s="1"/>
  <c r="BC10" i="2" s="1"/>
  <c r="BP10" i="2"/>
  <c r="BQ10" i="2"/>
  <c r="BR10" i="2"/>
  <c r="BS10" i="2"/>
  <c r="BT10" i="2"/>
  <c r="BU10" i="2"/>
  <c r="DF10" i="2"/>
  <c r="DG10" i="2"/>
  <c r="DH10" i="2"/>
  <c r="DI10" i="2"/>
  <c r="DJ10" i="2"/>
  <c r="DK10" i="2"/>
  <c r="O11" i="2"/>
  <c r="P11" i="2"/>
  <c r="Q11" i="2"/>
  <c r="AO11" i="2" s="1"/>
  <c r="BA11" i="2" s="1"/>
  <c r="R11" i="2"/>
  <c r="S11" i="2"/>
  <c r="AF11" i="2"/>
  <c r="AG11" i="2"/>
  <c r="AH11" i="2"/>
  <c r="AI11" i="2"/>
  <c r="AJ11" i="2"/>
  <c r="AK11" i="2"/>
  <c r="BP11" i="2"/>
  <c r="BQ11" i="2"/>
  <c r="BR11" i="2"/>
  <c r="BS11" i="2"/>
  <c r="BT11" i="2"/>
  <c r="BU11" i="2"/>
  <c r="DF11" i="2"/>
  <c r="DG11" i="2"/>
  <c r="DH11" i="2"/>
  <c r="DI11" i="2"/>
  <c r="DJ11" i="2"/>
  <c r="DK11" i="2"/>
  <c r="O12" i="2"/>
  <c r="P12" i="2"/>
  <c r="Q12" i="2"/>
  <c r="R12" i="2"/>
  <c r="AP12" i="2"/>
  <c r="BB12" i="2" s="1"/>
  <c r="S12" i="2"/>
  <c r="AQ12" i="2" s="1"/>
  <c r="BC12" i="2" s="1"/>
  <c r="AF12" i="2"/>
  <c r="AG12" i="2"/>
  <c r="AH12" i="2"/>
  <c r="AI12" i="2"/>
  <c r="AJ12" i="2"/>
  <c r="AK12" i="2"/>
  <c r="BP12" i="2"/>
  <c r="BQ12" i="2"/>
  <c r="BR12" i="2"/>
  <c r="BS12" i="2"/>
  <c r="BT12" i="2"/>
  <c r="BU12" i="2"/>
  <c r="DF12" i="2"/>
  <c r="DG12" i="2"/>
  <c r="DH12" i="2"/>
  <c r="DI12" i="2"/>
  <c r="DJ12" i="2"/>
  <c r="DK12" i="2"/>
  <c r="O13" i="2"/>
  <c r="P13" i="2"/>
  <c r="Q13" i="2"/>
  <c r="R13" i="2"/>
  <c r="S13" i="2"/>
  <c r="AQ13" i="2" s="1"/>
  <c r="BC13" i="2" s="1"/>
  <c r="AF13" i="2"/>
  <c r="AL13" i="2" s="1"/>
  <c r="AX13" i="2" s="1"/>
  <c r="CB13" i="2" s="1"/>
  <c r="AG13" i="2"/>
  <c r="AH13" i="2"/>
  <c r="AI13" i="2"/>
  <c r="AJ13" i="2"/>
  <c r="AP13" i="2" s="1"/>
  <c r="BB13" i="2" s="1"/>
  <c r="CF13" i="2" s="1"/>
  <c r="AK13" i="2"/>
  <c r="BP13" i="2"/>
  <c r="BQ13" i="2"/>
  <c r="BR13" i="2"/>
  <c r="BS13" i="2"/>
  <c r="BT13" i="2"/>
  <c r="BU13" i="2"/>
  <c r="DF13" i="2"/>
  <c r="DG13" i="2"/>
  <c r="DH13" i="2"/>
  <c r="DI13" i="2"/>
  <c r="DJ13" i="2"/>
  <c r="DK13" i="2"/>
  <c r="O14" i="2"/>
  <c r="P14" i="2"/>
  <c r="Q14" i="2"/>
  <c r="R14" i="2"/>
  <c r="AP14" i="2" s="1"/>
  <c r="BB14" i="2" s="1"/>
  <c r="S14" i="2"/>
  <c r="AF14" i="2"/>
  <c r="AG14" i="2"/>
  <c r="AH14" i="2"/>
  <c r="AI14" i="2"/>
  <c r="AJ14" i="2"/>
  <c r="AK14" i="2"/>
  <c r="BP14" i="2"/>
  <c r="BQ14" i="2"/>
  <c r="BR14" i="2"/>
  <c r="BS14" i="2"/>
  <c r="BT14" i="2"/>
  <c r="BU14" i="2"/>
  <c r="DF14" i="2"/>
  <c r="DG14" i="2"/>
  <c r="DH14" i="2"/>
  <c r="DI14" i="2"/>
  <c r="DJ14" i="2"/>
  <c r="DK14" i="2"/>
  <c r="O15" i="2"/>
  <c r="P15" i="2"/>
  <c r="Q15" i="2"/>
  <c r="R15" i="2"/>
  <c r="S15" i="2"/>
  <c r="AF15" i="2"/>
  <c r="AG15" i="2"/>
  <c r="AH15" i="2"/>
  <c r="AN15" i="2" s="1"/>
  <c r="AZ15" i="2" s="1"/>
  <c r="CD15" i="2" s="1"/>
  <c r="AI15" i="2"/>
  <c r="AO15" i="2" s="1"/>
  <c r="BA15" i="2" s="1"/>
  <c r="AJ15" i="2"/>
  <c r="AK15" i="2"/>
  <c r="BP15" i="2"/>
  <c r="BQ15" i="2"/>
  <c r="BR15" i="2"/>
  <c r="BS15" i="2"/>
  <c r="BT15" i="2"/>
  <c r="BU15" i="2"/>
  <c r="DF15" i="2"/>
  <c r="DG15" i="2"/>
  <c r="DH15" i="2"/>
  <c r="DI15" i="2"/>
  <c r="DJ15" i="2"/>
  <c r="DK15" i="2"/>
  <c r="O16" i="2"/>
  <c r="P16" i="2"/>
  <c r="Q16" i="2"/>
  <c r="R16" i="2"/>
  <c r="S16" i="2"/>
  <c r="AF16" i="2"/>
  <c r="AG16" i="2"/>
  <c r="AH16" i="2"/>
  <c r="AN16" i="2" s="1"/>
  <c r="AZ16" i="2" s="1"/>
  <c r="CD16" i="2" s="1"/>
  <c r="AI16" i="2"/>
  <c r="AJ16" i="2"/>
  <c r="AK16" i="2"/>
  <c r="BP16" i="2"/>
  <c r="BQ16" i="2"/>
  <c r="BR16" i="2"/>
  <c r="BS16" i="2"/>
  <c r="BT16" i="2"/>
  <c r="BU16" i="2"/>
  <c r="DF16" i="2"/>
  <c r="DG16" i="2"/>
  <c r="DH16" i="2"/>
  <c r="DI16" i="2"/>
  <c r="DJ16" i="2"/>
  <c r="DK16" i="2"/>
  <c r="O17" i="2"/>
  <c r="P17" i="2"/>
  <c r="Q17" i="2"/>
  <c r="R17" i="2"/>
  <c r="S17" i="2"/>
  <c r="AF17" i="2"/>
  <c r="AL17" i="2" s="1"/>
  <c r="AX17" i="2" s="1"/>
  <c r="CB17" i="2" s="1"/>
  <c r="AG17" i="2"/>
  <c r="AH17" i="2"/>
  <c r="AI17" i="2"/>
  <c r="AJ17" i="2"/>
  <c r="AK17" i="2"/>
  <c r="BP17" i="2"/>
  <c r="BQ17" i="2"/>
  <c r="BR17" i="2"/>
  <c r="BS17" i="2"/>
  <c r="BT17" i="2"/>
  <c r="BU17" i="2"/>
  <c r="DF17" i="2"/>
  <c r="DG17" i="2"/>
  <c r="DH17" i="2"/>
  <c r="DI17" i="2"/>
  <c r="DJ17" i="2"/>
  <c r="DK17" i="2"/>
  <c r="O18" i="2"/>
  <c r="P18" i="2"/>
  <c r="Q18" i="2"/>
  <c r="R18" i="2"/>
  <c r="S18" i="2"/>
  <c r="AF18" i="2"/>
  <c r="AL18" i="2" s="1"/>
  <c r="AX18" i="2" s="1"/>
  <c r="CB18" i="2" s="1"/>
  <c r="AG18" i="2"/>
  <c r="AM18" i="2"/>
  <c r="AY18" i="2" s="1"/>
  <c r="CC18" i="2" s="1"/>
  <c r="EN18" i="2" s="1"/>
  <c r="AH18" i="2"/>
  <c r="AN18" i="2" s="1"/>
  <c r="AZ18" i="2" s="1"/>
  <c r="CD18" i="2" s="1"/>
  <c r="AI18" i="2"/>
  <c r="AO18" i="2" s="1"/>
  <c r="BA18" i="2" s="1"/>
  <c r="AJ18" i="2"/>
  <c r="AP18" i="2" s="1"/>
  <c r="BB18" i="2" s="1"/>
  <c r="AK18" i="2"/>
  <c r="AQ18" i="2" s="1"/>
  <c r="BC18" i="2" s="1"/>
  <c r="CG18" i="2" s="1"/>
  <c r="BP18" i="2"/>
  <c r="BQ18" i="2"/>
  <c r="BR18" i="2"/>
  <c r="BS18" i="2"/>
  <c r="BT18" i="2"/>
  <c r="BU18" i="2"/>
  <c r="DF18" i="2"/>
  <c r="DG18" i="2"/>
  <c r="DH18" i="2"/>
  <c r="DI18" i="2"/>
  <c r="DJ18" i="2"/>
  <c r="DK18" i="2"/>
  <c r="O19" i="2"/>
  <c r="P19" i="2"/>
  <c r="Q19" i="2"/>
  <c r="R19" i="2"/>
  <c r="S19" i="2"/>
  <c r="AF19" i="2"/>
  <c r="AG19" i="2"/>
  <c r="AH19" i="2"/>
  <c r="AI19" i="2"/>
  <c r="AJ19" i="2"/>
  <c r="AK19" i="2"/>
  <c r="BP19" i="2"/>
  <c r="BQ19" i="2"/>
  <c r="BR19" i="2"/>
  <c r="BS19" i="2"/>
  <c r="BT19" i="2"/>
  <c r="BU19" i="2"/>
  <c r="DF19" i="2"/>
  <c r="DG19" i="2"/>
  <c r="DH19" i="2"/>
  <c r="DI19" i="2"/>
  <c r="DJ19" i="2"/>
  <c r="DK19" i="2"/>
  <c r="O20" i="2"/>
  <c r="P20" i="2"/>
  <c r="Q20" i="2"/>
  <c r="AO20" i="2" s="1"/>
  <c r="BA20" i="2" s="1"/>
  <c r="R20" i="2"/>
  <c r="S20" i="2"/>
  <c r="AF20" i="2"/>
  <c r="AG20" i="2"/>
  <c r="AH20" i="2"/>
  <c r="AI20" i="2"/>
  <c r="AJ20" i="2"/>
  <c r="AK20" i="2"/>
  <c r="BP20" i="2"/>
  <c r="BQ20" i="2"/>
  <c r="BR20" i="2"/>
  <c r="BS20" i="2"/>
  <c r="BT20" i="2"/>
  <c r="BU20" i="2"/>
  <c r="DF20" i="2"/>
  <c r="DG20" i="2"/>
  <c r="DH20" i="2"/>
  <c r="DI20" i="2"/>
  <c r="DJ20" i="2"/>
  <c r="DK20" i="2"/>
  <c r="O21" i="2"/>
  <c r="P21" i="2"/>
  <c r="Q21" i="2"/>
  <c r="R21" i="2"/>
  <c r="S21" i="2"/>
  <c r="AF21" i="2"/>
  <c r="AL21" i="2" s="1"/>
  <c r="AX21" i="2" s="1"/>
  <c r="CB21" i="2" s="1"/>
  <c r="AG21" i="2"/>
  <c r="AH21" i="2"/>
  <c r="AI21" i="2"/>
  <c r="AJ21" i="2"/>
  <c r="AK21" i="2"/>
  <c r="BP21" i="2"/>
  <c r="BQ21" i="2"/>
  <c r="BR21" i="2"/>
  <c r="BS21" i="2"/>
  <c r="BT21" i="2"/>
  <c r="BU21" i="2"/>
  <c r="DF21" i="2"/>
  <c r="DG21" i="2"/>
  <c r="DH21" i="2"/>
  <c r="DI21" i="2"/>
  <c r="DJ21" i="2"/>
  <c r="DK21" i="2"/>
  <c r="O22" i="2"/>
  <c r="P22" i="2"/>
  <c r="Q22" i="2"/>
  <c r="R22" i="2"/>
  <c r="S22" i="2"/>
  <c r="AF22" i="2"/>
  <c r="AG22" i="2"/>
  <c r="AH22" i="2"/>
  <c r="AI22" i="2"/>
  <c r="AJ22" i="2"/>
  <c r="AK22" i="2"/>
  <c r="AL22" i="2"/>
  <c r="AX22" i="2" s="1"/>
  <c r="CB22" i="2" s="1"/>
  <c r="BP22" i="2"/>
  <c r="BQ22" i="2"/>
  <c r="BR22" i="2"/>
  <c r="BS22" i="2"/>
  <c r="BT22" i="2"/>
  <c r="BU22" i="2"/>
  <c r="DF22" i="2"/>
  <c r="DG22" i="2"/>
  <c r="DH22" i="2"/>
  <c r="DI22" i="2"/>
  <c r="DJ22" i="2"/>
  <c r="DK22" i="2"/>
  <c r="O23" i="2"/>
  <c r="P23" i="2"/>
  <c r="AN23" i="2" s="1"/>
  <c r="AZ23" i="2" s="1"/>
  <c r="Q23" i="2"/>
  <c r="R23" i="2"/>
  <c r="S23" i="2"/>
  <c r="AQ23" i="2" s="1"/>
  <c r="BC23" i="2" s="1"/>
  <c r="AF23" i="2"/>
  <c r="AL23" i="2" s="1"/>
  <c r="AX23" i="2" s="1"/>
  <c r="CB23" i="2" s="1"/>
  <c r="EM23" i="2" s="1"/>
  <c r="AG23" i="2"/>
  <c r="AH23" i="2"/>
  <c r="AI23" i="2"/>
  <c r="AO23" i="2" s="1"/>
  <c r="BA23" i="2" s="1"/>
  <c r="CE23" i="2" s="1"/>
  <c r="AJ23" i="2"/>
  <c r="AP23" i="2" s="1"/>
  <c r="BB23" i="2" s="1"/>
  <c r="CF23" i="2" s="1"/>
  <c r="AK23" i="2"/>
  <c r="BP23" i="2"/>
  <c r="BQ23" i="2"/>
  <c r="BR23" i="2"/>
  <c r="BS23" i="2"/>
  <c r="BT23" i="2"/>
  <c r="BU23" i="2"/>
  <c r="DF23" i="2"/>
  <c r="DG23" i="2"/>
  <c r="DH23" i="2"/>
  <c r="DI23" i="2"/>
  <c r="DJ23" i="2"/>
  <c r="DK23" i="2"/>
  <c r="O24" i="2"/>
  <c r="P24" i="2"/>
  <c r="Q24" i="2"/>
  <c r="R24" i="2"/>
  <c r="S24" i="2"/>
  <c r="AQ24" i="2"/>
  <c r="BC24" i="2" s="1"/>
  <c r="AF24" i="2"/>
  <c r="AG24" i="2"/>
  <c r="AH24" i="2"/>
  <c r="AI24" i="2"/>
  <c r="AJ24" i="2"/>
  <c r="AP24" i="2" s="1"/>
  <c r="BB24" i="2" s="1"/>
  <c r="CF24" i="2" s="1"/>
  <c r="AK24" i="2"/>
  <c r="BP24" i="2"/>
  <c r="BQ24" i="2"/>
  <c r="BR24" i="2"/>
  <c r="BS24" i="2"/>
  <c r="BT24" i="2"/>
  <c r="BU24" i="2"/>
  <c r="DF24" i="2"/>
  <c r="DG24" i="2"/>
  <c r="DH24" i="2"/>
  <c r="DI24" i="2"/>
  <c r="DJ24" i="2"/>
  <c r="DK24" i="2"/>
  <c r="O25" i="2"/>
  <c r="P25" i="2"/>
  <c r="AN25" i="2" s="1"/>
  <c r="AZ25" i="2" s="1"/>
  <c r="Q25" i="2"/>
  <c r="AO25" i="2" s="1"/>
  <c r="BA25" i="2" s="1"/>
  <c r="CE25" i="2" s="1"/>
  <c r="R25" i="2"/>
  <c r="S25" i="2"/>
  <c r="AQ25" i="2" s="1"/>
  <c r="BC25" i="2" s="1"/>
  <c r="AF25" i="2"/>
  <c r="AL25" i="2" s="1"/>
  <c r="AX25" i="2" s="1"/>
  <c r="CB25" i="2" s="1"/>
  <c r="AG25" i="2"/>
  <c r="AM25" i="2" s="1"/>
  <c r="AY25" i="2" s="1"/>
  <c r="AH25" i="2"/>
  <c r="AI25" i="2"/>
  <c r="AJ25" i="2"/>
  <c r="AP25" i="2"/>
  <c r="BB25" i="2" s="1"/>
  <c r="CF25" i="2" s="1"/>
  <c r="AK25" i="2"/>
  <c r="BP25" i="2"/>
  <c r="BQ25" i="2"/>
  <c r="BR25" i="2"/>
  <c r="BS25" i="2"/>
  <c r="BT25" i="2"/>
  <c r="BU25" i="2"/>
  <c r="DF25" i="2"/>
  <c r="DG25" i="2"/>
  <c r="DH25" i="2"/>
  <c r="DI25" i="2"/>
  <c r="DJ25" i="2"/>
  <c r="DK25" i="2"/>
  <c r="O26" i="2"/>
  <c r="P26" i="2"/>
  <c r="Q26" i="2"/>
  <c r="R26" i="2"/>
  <c r="S26" i="2"/>
  <c r="AF26" i="2"/>
  <c r="AG26" i="2"/>
  <c r="AM26" i="2" s="1"/>
  <c r="AY26" i="2" s="1"/>
  <c r="CC26" i="2" s="1"/>
  <c r="AH26" i="2"/>
  <c r="AI26" i="2"/>
  <c r="AJ26" i="2"/>
  <c r="AK26" i="2"/>
  <c r="AQ26" i="2" s="1"/>
  <c r="BC26" i="2" s="1"/>
  <c r="CG26" i="2" s="1"/>
  <c r="AL26" i="2"/>
  <c r="AX26" i="2" s="1"/>
  <c r="CB26" i="2" s="1"/>
  <c r="BP26" i="2"/>
  <c r="BQ26" i="2"/>
  <c r="BR26" i="2"/>
  <c r="BS26" i="2"/>
  <c r="BT26" i="2"/>
  <c r="BU26" i="2"/>
  <c r="DF26" i="2"/>
  <c r="DG26" i="2"/>
  <c r="DH26" i="2"/>
  <c r="DI26" i="2"/>
  <c r="DJ26" i="2"/>
  <c r="DK26" i="2"/>
  <c r="O27" i="2"/>
  <c r="AM27" i="2" s="1"/>
  <c r="AY27" i="2" s="1"/>
  <c r="P27" i="2"/>
  <c r="Q27" i="2"/>
  <c r="R27" i="2"/>
  <c r="S27" i="2"/>
  <c r="AQ27" i="2" s="1"/>
  <c r="BC27" i="2" s="1"/>
  <c r="AF27" i="2"/>
  <c r="AG27" i="2"/>
  <c r="AH27" i="2"/>
  <c r="AI27" i="2"/>
  <c r="AO27" i="2" s="1"/>
  <c r="BA27" i="2" s="1"/>
  <c r="CE27" i="2" s="1"/>
  <c r="AJ27" i="2"/>
  <c r="AK27" i="2"/>
  <c r="BP27" i="2"/>
  <c r="BQ27" i="2"/>
  <c r="BR27" i="2"/>
  <c r="BS27" i="2"/>
  <c r="BT27" i="2"/>
  <c r="BU27" i="2"/>
  <c r="DF27" i="2"/>
  <c r="DG27" i="2"/>
  <c r="DH27" i="2"/>
  <c r="DI27" i="2"/>
  <c r="DJ27" i="2"/>
  <c r="DK27" i="2"/>
  <c r="O28" i="2"/>
  <c r="P28" i="2"/>
  <c r="Q28" i="2"/>
  <c r="R28" i="2"/>
  <c r="S28" i="2"/>
  <c r="AQ28" i="2"/>
  <c r="BC28" i="2" s="1"/>
  <c r="AF28" i="2"/>
  <c r="AG28" i="2"/>
  <c r="AH28" i="2"/>
  <c r="AI28" i="2"/>
  <c r="AO28" i="2"/>
  <c r="BA28" i="2" s="1"/>
  <c r="CE28" i="2" s="1"/>
  <c r="AJ28" i="2"/>
  <c r="AP28" i="2" s="1"/>
  <c r="BB28" i="2" s="1"/>
  <c r="AK28" i="2"/>
  <c r="BP28" i="2"/>
  <c r="BQ28" i="2"/>
  <c r="BR28" i="2"/>
  <c r="BS28" i="2"/>
  <c r="BT28" i="2"/>
  <c r="BU28" i="2"/>
  <c r="DF28" i="2"/>
  <c r="DG28" i="2"/>
  <c r="DH28" i="2"/>
  <c r="DI28" i="2"/>
  <c r="DJ28" i="2"/>
  <c r="DK28" i="2"/>
  <c r="O29" i="2"/>
  <c r="P29" i="2"/>
  <c r="Q29" i="2"/>
  <c r="R29" i="2"/>
  <c r="S29" i="2"/>
  <c r="AF29" i="2"/>
  <c r="AL29" i="2" s="1"/>
  <c r="AX29" i="2" s="1"/>
  <c r="CB29" i="2" s="1"/>
  <c r="AG29" i="2"/>
  <c r="AM29" i="2"/>
  <c r="AY29" i="2" s="1"/>
  <c r="AH29" i="2"/>
  <c r="AI29" i="2"/>
  <c r="AJ29" i="2"/>
  <c r="AK29" i="2"/>
  <c r="AQ29" i="2" s="1"/>
  <c r="BC29" i="2" s="1"/>
  <c r="BP29" i="2"/>
  <c r="BQ29" i="2"/>
  <c r="BR29" i="2"/>
  <c r="BS29" i="2"/>
  <c r="BT29" i="2"/>
  <c r="BU29" i="2"/>
  <c r="DF29" i="2"/>
  <c r="DG29" i="2"/>
  <c r="DH29" i="2"/>
  <c r="DI29" i="2"/>
  <c r="DJ29" i="2"/>
  <c r="DK29" i="2"/>
  <c r="O30" i="2"/>
  <c r="P30" i="2"/>
  <c r="Q30" i="2"/>
  <c r="R30" i="2"/>
  <c r="S30" i="2"/>
  <c r="AF30" i="2"/>
  <c r="AG30" i="2"/>
  <c r="AM30" i="2" s="1"/>
  <c r="AY30" i="2" s="1"/>
  <c r="CC30" i="2" s="1"/>
  <c r="EN30" i="2" s="1"/>
  <c r="AH30" i="2"/>
  <c r="AN30" i="2" s="1"/>
  <c r="AZ30" i="2" s="1"/>
  <c r="CD30" i="2" s="1"/>
  <c r="AI30" i="2"/>
  <c r="AJ30" i="2"/>
  <c r="AP30" i="2" s="1"/>
  <c r="BB30" i="2" s="1"/>
  <c r="AK30" i="2"/>
  <c r="AQ30" i="2" s="1"/>
  <c r="BC30" i="2" s="1"/>
  <c r="BP30" i="2"/>
  <c r="BQ30" i="2"/>
  <c r="BR30" i="2"/>
  <c r="BS30" i="2"/>
  <c r="BT30" i="2"/>
  <c r="BU30" i="2"/>
  <c r="DF30" i="2"/>
  <c r="DG30" i="2"/>
  <c r="DH30" i="2"/>
  <c r="DI30" i="2"/>
  <c r="DJ30" i="2"/>
  <c r="DK30" i="2"/>
  <c r="O31" i="2"/>
  <c r="AM31" i="2" s="1"/>
  <c r="AY31" i="2" s="1"/>
  <c r="P31" i="2"/>
  <c r="AN31" i="2" s="1"/>
  <c r="AZ31" i="2" s="1"/>
  <c r="Q31" i="2"/>
  <c r="R31" i="2"/>
  <c r="S31" i="2"/>
  <c r="AQ31" i="2" s="1"/>
  <c r="BC31" i="2" s="1"/>
  <c r="AF31" i="2"/>
  <c r="AL31" i="2" s="1"/>
  <c r="AX31" i="2" s="1"/>
  <c r="CB31" i="2" s="1"/>
  <c r="AG31" i="2"/>
  <c r="AH31" i="2"/>
  <c r="AI31" i="2"/>
  <c r="AJ31" i="2"/>
  <c r="AP31" i="2" s="1"/>
  <c r="BB31" i="2" s="1"/>
  <c r="AK31" i="2"/>
  <c r="BP31" i="2"/>
  <c r="BQ31" i="2"/>
  <c r="BR31" i="2"/>
  <c r="BS31" i="2"/>
  <c r="BT31" i="2"/>
  <c r="BU31" i="2"/>
  <c r="DF31" i="2"/>
  <c r="DG31" i="2"/>
  <c r="DH31" i="2"/>
  <c r="DI31" i="2"/>
  <c r="DJ31" i="2"/>
  <c r="DK31" i="2"/>
  <c r="O32" i="2"/>
  <c r="AM32" i="2" s="1"/>
  <c r="AY32" i="2" s="1"/>
  <c r="CC32" i="2" s="1"/>
  <c r="P32" i="2"/>
  <c r="Q32" i="2"/>
  <c r="R32" i="2"/>
  <c r="S32" i="2"/>
  <c r="AF32" i="2"/>
  <c r="AL32" i="2" s="1"/>
  <c r="AX32" i="2" s="1"/>
  <c r="CB32" i="2" s="1"/>
  <c r="AG32" i="2"/>
  <c r="AH32" i="2"/>
  <c r="AI32" i="2"/>
  <c r="AO32" i="2" s="1"/>
  <c r="BA32" i="2" s="1"/>
  <c r="AJ32" i="2"/>
  <c r="AK32" i="2"/>
  <c r="AN32" i="2"/>
  <c r="AZ32" i="2" s="1"/>
  <c r="AP32" i="2"/>
  <c r="BB32" i="2" s="1"/>
  <c r="CF32" i="2" s="1"/>
  <c r="DP32" i="2" s="1"/>
  <c r="BP32" i="2"/>
  <c r="BQ32" i="2"/>
  <c r="BR32" i="2"/>
  <c r="BS32" i="2"/>
  <c r="BT32" i="2"/>
  <c r="BU32" i="2"/>
  <c r="DF32" i="2"/>
  <c r="DG32" i="2"/>
  <c r="DH32" i="2"/>
  <c r="DI32" i="2"/>
  <c r="DJ32" i="2"/>
  <c r="DK32" i="2"/>
  <c r="O33" i="2"/>
  <c r="P33" i="2"/>
  <c r="Q33" i="2"/>
  <c r="AO33" i="2"/>
  <c r="BA33" i="2" s="1"/>
  <c r="CE33" i="2" s="1"/>
  <c r="DO33" i="2" s="1"/>
  <c r="R33" i="2"/>
  <c r="S33" i="2"/>
  <c r="AF33" i="2"/>
  <c r="AL33" i="2"/>
  <c r="AX33" i="2" s="1"/>
  <c r="CB33" i="2" s="1"/>
  <c r="DL33" i="2" s="1"/>
  <c r="AG33" i="2"/>
  <c r="AH33" i="2"/>
  <c r="AI33" i="2"/>
  <c r="AJ33" i="2"/>
  <c r="AP33" i="2" s="1"/>
  <c r="BB33" i="2" s="1"/>
  <c r="AK33" i="2"/>
  <c r="AN33" i="2"/>
  <c r="AZ33" i="2" s="1"/>
  <c r="AQ33" i="2"/>
  <c r="BC33" i="2" s="1"/>
  <c r="CG33" i="2" s="1"/>
  <c r="BP33" i="2"/>
  <c r="BQ33" i="2"/>
  <c r="BR33" i="2"/>
  <c r="BS33" i="2"/>
  <c r="BT33" i="2"/>
  <c r="BU33" i="2"/>
  <c r="DF33" i="2"/>
  <c r="DG33" i="2"/>
  <c r="DH33" i="2"/>
  <c r="DI33" i="2"/>
  <c r="DJ33" i="2"/>
  <c r="DK33" i="2"/>
  <c r="O34" i="2"/>
  <c r="P34" i="2"/>
  <c r="AN34" i="2" s="1"/>
  <c r="AZ34" i="2" s="1"/>
  <c r="Q34" i="2"/>
  <c r="R34" i="2"/>
  <c r="S34" i="2"/>
  <c r="AF34" i="2"/>
  <c r="AL34" i="2" s="1"/>
  <c r="AX34" i="2" s="1"/>
  <c r="CB34" i="2" s="1"/>
  <c r="EM34" i="2" s="1"/>
  <c r="AG34" i="2"/>
  <c r="AH34" i="2"/>
  <c r="AI34" i="2"/>
  <c r="AJ34" i="2"/>
  <c r="AK34" i="2"/>
  <c r="BP34" i="2"/>
  <c r="BQ34" i="2"/>
  <c r="BR34" i="2"/>
  <c r="BS34" i="2"/>
  <c r="BT34" i="2"/>
  <c r="BU34" i="2"/>
  <c r="DF34" i="2"/>
  <c r="DG34" i="2"/>
  <c r="DH34" i="2"/>
  <c r="DI34" i="2"/>
  <c r="DJ34" i="2"/>
  <c r="DK34" i="2"/>
  <c r="O35" i="2"/>
  <c r="P35" i="2"/>
  <c r="Q35" i="2"/>
  <c r="R35" i="2"/>
  <c r="AP35" i="2" s="1"/>
  <c r="BB35" i="2" s="1"/>
  <c r="CF35" i="2" s="1"/>
  <c r="DP35" i="2" s="1"/>
  <c r="S35" i="2"/>
  <c r="AF35" i="2"/>
  <c r="AL35" i="2"/>
  <c r="AX35" i="2" s="1"/>
  <c r="CB35" i="2" s="1"/>
  <c r="AG35" i="2"/>
  <c r="AH35" i="2"/>
  <c r="AI35" i="2"/>
  <c r="AJ35" i="2"/>
  <c r="AK35" i="2"/>
  <c r="AQ35" i="2" s="1"/>
  <c r="BC35" i="2" s="1"/>
  <c r="BP35" i="2"/>
  <c r="BQ35" i="2"/>
  <c r="BR35" i="2"/>
  <c r="BS35" i="2"/>
  <c r="BT35" i="2"/>
  <c r="BU35" i="2"/>
  <c r="DF35" i="2"/>
  <c r="DG35" i="2"/>
  <c r="DH35" i="2"/>
  <c r="DI35" i="2"/>
  <c r="DJ35" i="2"/>
  <c r="DK35" i="2"/>
  <c r="O36" i="2"/>
  <c r="P36" i="2"/>
  <c r="AN36" i="2" s="1"/>
  <c r="AZ36" i="2" s="1"/>
  <c r="Q36" i="2"/>
  <c r="R36" i="2"/>
  <c r="S36" i="2"/>
  <c r="AF36" i="2"/>
  <c r="AG36" i="2"/>
  <c r="AH36" i="2"/>
  <c r="AI36" i="2"/>
  <c r="AJ36" i="2"/>
  <c r="AP36" i="2" s="1"/>
  <c r="BB36" i="2" s="1"/>
  <c r="CF36" i="2" s="1"/>
  <c r="AK36" i="2"/>
  <c r="AQ36" i="2" s="1"/>
  <c r="BC36" i="2" s="1"/>
  <c r="CG36" i="2" s="1"/>
  <c r="BP36" i="2"/>
  <c r="BQ36" i="2"/>
  <c r="BR36" i="2"/>
  <c r="BS36" i="2"/>
  <c r="BT36" i="2"/>
  <c r="BU36" i="2"/>
  <c r="DF36" i="2"/>
  <c r="DG36" i="2"/>
  <c r="DH36" i="2"/>
  <c r="DI36" i="2"/>
  <c r="DJ36" i="2"/>
  <c r="DK36" i="2"/>
  <c r="O37" i="2"/>
  <c r="P37" i="2"/>
  <c r="AN37" i="2" s="1"/>
  <c r="AZ37" i="2" s="1"/>
  <c r="Q37" i="2"/>
  <c r="R37" i="2"/>
  <c r="S37" i="2"/>
  <c r="AF37" i="2"/>
  <c r="AL37" i="2" s="1"/>
  <c r="AX37" i="2" s="1"/>
  <c r="CB37" i="2" s="1"/>
  <c r="AG37" i="2"/>
  <c r="AM37" i="2" s="1"/>
  <c r="AY37" i="2" s="1"/>
  <c r="AH37" i="2"/>
  <c r="AI37" i="2"/>
  <c r="AJ37" i="2"/>
  <c r="AP37" i="2" s="1"/>
  <c r="BB37" i="2" s="1"/>
  <c r="AK37" i="2"/>
  <c r="BP37" i="2"/>
  <c r="BQ37" i="2"/>
  <c r="BR37" i="2"/>
  <c r="BS37" i="2"/>
  <c r="BT37" i="2"/>
  <c r="BU37" i="2"/>
  <c r="DF37" i="2"/>
  <c r="DG37" i="2"/>
  <c r="DH37" i="2"/>
  <c r="DI37" i="2"/>
  <c r="DJ37" i="2"/>
  <c r="DK37" i="2"/>
  <c r="O38" i="2"/>
  <c r="P38" i="2"/>
  <c r="Q38" i="2"/>
  <c r="R38" i="2"/>
  <c r="S38" i="2"/>
  <c r="AF38" i="2"/>
  <c r="AL38" i="2" s="1"/>
  <c r="AX38" i="2" s="1"/>
  <c r="CB38" i="2" s="1"/>
  <c r="AG38" i="2"/>
  <c r="AM38" i="2" s="1"/>
  <c r="AY38" i="2" s="1"/>
  <c r="CC38" i="2" s="1"/>
  <c r="AH38" i="2"/>
  <c r="AI38" i="2"/>
  <c r="AJ38" i="2"/>
  <c r="AK38" i="2"/>
  <c r="AQ38" i="2" s="1"/>
  <c r="BC38" i="2" s="1"/>
  <c r="CG38" i="2" s="1"/>
  <c r="BP38" i="2"/>
  <c r="BQ38" i="2"/>
  <c r="BR38" i="2"/>
  <c r="BS38" i="2"/>
  <c r="BT38" i="2"/>
  <c r="BU38" i="2"/>
  <c r="DF38" i="2"/>
  <c r="DG38" i="2"/>
  <c r="DH38" i="2"/>
  <c r="DI38" i="2"/>
  <c r="DJ38" i="2"/>
  <c r="DK38" i="2"/>
  <c r="O39" i="2"/>
  <c r="P39" i="2"/>
  <c r="Q39" i="2"/>
  <c r="R39" i="2"/>
  <c r="AP39" i="2" s="1"/>
  <c r="BB39" i="2" s="1"/>
  <c r="S39" i="2"/>
  <c r="AF39" i="2"/>
  <c r="AL39" i="2"/>
  <c r="AX39" i="2" s="1"/>
  <c r="CB39" i="2" s="1"/>
  <c r="AG39" i="2"/>
  <c r="AM39" i="2" s="1"/>
  <c r="AY39" i="2" s="1"/>
  <c r="CC39" i="2" s="1"/>
  <c r="AH39" i="2"/>
  <c r="AI39" i="2"/>
  <c r="AJ39" i="2"/>
  <c r="AK39" i="2"/>
  <c r="AQ39" i="2" s="1"/>
  <c r="BC39" i="2" s="1"/>
  <c r="CG39" i="2" s="1"/>
  <c r="BP39" i="2"/>
  <c r="BQ39" i="2"/>
  <c r="BR39" i="2"/>
  <c r="BS39" i="2"/>
  <c r="BT39" i="2"/>
  <c r="BU39" i="2"/>
  <c r="DF39" i="2"/>
  <c r="DG39" i="2"/>
  <c r="DH39" i="2"/>
  <c r="DI39" i="2"/>
  <c r="DJ39" i="2"/>
  <c r="DK39" i="2"/>
  <c r="O40" i="2"/>
  <c r="P40" i="2"/>
  <c r="AN40" i="2" s="1"/>
  <c r="AZ40" i="2" s="1"/>
  <c r="CD40" i="2" s="1"/>
  <c r="DN40" i="2" s="1"/>
  <c r="Q40" i="2"/>
  <c r="R40" i="2"/>
  <c r="S40" i="2"/>
  <c r="AF40" i="2"/>
  <c r="AL40" i="2" s="1"/>
  <c r="AX40" i="2" s="1"/>
  <c r="CB40" i="2" s="1"/>
  <c r="AG40" i="2"/>
  <c r="AM40" i="2" s="1"/>
  <c r="AY40" i="2" s="1"/>
  <c r="AH40" i="2"/>
  <c r="AI40" i="2"/>
  <c r="AO40" i="2"/>
  <c r="BA40" i="2" s="1"/>
  <c r="CE40" i="2" s="1"/>
  <c r="AJ40" i="2"/>
  <c r="AK40" i="2"/>
  <c r="BP40" i="2"/>
  <c r="BQ40" i="2"/>
  <c r="BR40" i="2"/>
  <c r="BS40" i="2"/>
  <c r="BT40" i="2"/>
  <c r="BU40" i="2"/>
  <c r="DF40" i="2"/>
  <c r="DG40" i="2"/>
  <c r="DH40" i="2"/>
  <c r="DI40" i="2"/>
  <c r="DJ40" i="2"/>
  <c r="DK40" i="2"/>
  <c r="O41" i="2"/>
  <c r="P41" i="2"/>
  <c r="Q41" i="2"/>
  <c r="R41" i="2"/>
  <c r="S41" i="2"/>
  <c r="AF41" i="2"/>
  <c r="AL41" i="2" s="1"/>
  <c r="AX41" i="2" s="1"/>
  <c r="CB41" i="2" s="1"/>
  <c r="AG41" i="2"/>
  <c r="AH41" i="2"/>
  <c r="AI41" i="2"/>
  <c r="AJ41" i="2"/>
  <c r="AK41" i="2"/>
  <c r="BP41" i="2"/>
  <c r="BQ41" i="2"/>
  <c r="BR41" i="2"/>
  <c r="BS41" i="2"/>
  <c r="BT41" i="2"/>
  <c r="BU41" i="2"/>
  <c r="DF41" i="2"/>
  <c r="DG41" i="2"/>
  <c r="DH41" i="2"/>
  <c r="DI41" i="2"/>
  <c r="DJ41" i="2"/>
  <c r="DK41" i="2"/>
  <c r="O42" i="2"/>
  <c r="P42" i="2"/>
  <c r="Q42" i="2"/>
  <c r="AO42" i="2" s="1"/>
  <c r="BA42" i="2" s="1"/>
  <c r="R42" i="2"/>
  <c r="S42" i="2"/>
  <c r="AF42" i="2"/>
  <c r="AL42" i="2" s="1"/>
  <c r="AX42" i="2" s="1"/>
  <c r="CB42" i="2" s="1"/>
  <c r="AG42" i="2"/>
  <c r="AM42" i="2" s="1"/>
  <c r="AY42" i="2" s="1"/>
  <c r="CC42" i="2" s="1"/>
  <c r="AH42" i="2"/>
  <c r="AI42" i="2"/>
  <c r="AJ42" i="2"/>
  <c r="AP42" i="2" s="1"/>
  <c r="BB42" i="2" s="1"/>
  <c r="CF42" i="2" s="1"/>
  <c r="AK42" i="2"/>
  <c r="AQ42" i="2" s="1"/>
  <c r="BC42" i="2" s="1"/>
  <c r="CG42" i="2" s="1"/>
  <c r="BP42" i="2"/>
  <c r="BQ42" i="2"/>
  <c r="BR42" i="2"/>
  <c r="BS42" i="2"/>
  <c r="BT42" i="2"/>
  <c r="BU42" i="2"/>
  <c r="DF42" i="2"/>
  <c r="DG42" i="2"/>
  <c r="DH42" i="2"/>
  <c r="DI42" i="2"/>
  <c r="DJ42" i="2"/>
  <c r="DK42" i="2"/>
  <c r="O43" i="2"/>
  <c r="P43" i="2"/>
  <c r="Q43" i="2"/>
  <c r="R43" i="2"/>
  <c r="S43" i="2"/>
  <c r="AF43" i="2"/>
  <c r="AL43" i="2" s="1"/>
  <c r="AX43" i="2" s="1"/>
  <c r="CB43" i="2" s="1"/>
  <c r="AG43" i="2"/>
  <c r="AH43" i="2"/>
  <c r="AI43" i="2"/>
  <c r="AJ43" i="2"/>
  <c r="AP43" i="2" s="1"/>
  <c r="BB43" i="2" s="1"/>
  <c r="CF43" i="2" s="1"/>
  <c r="AK43" i="2"/>
  <c r="AQ43" i="2" s="1"/>
  <c r="BC43" i="2" s="1"/>
  <c r="BP43" i="2"/>
  <c r="BQ43" i="2"/>
  <c r="BR43" i="2"/>
  <c r="BS43" i="2"/>
  <c r="BT43" i="2"/>
  <c r="BU43" i="2"/>
  <c r="DF43" i="2"/>
  <c r="DG43" i="2"/>
  <c r="DH43" i="2"/>
  <c r="DI43" i="2"/>
  <c r="DJ43" i="2"/>
  <c r="DK43" i="2"/>
  <c r="O44" i="2"/>
  <c r="P44" i="2"/>
  <c r="Q44" i="2"/>
  <c r="R44" i="2"/>
  <c r="S44" i="2"/>
  <c r="AF44" i="2"/>
  <c r="AG44" i="2"/>
  <c r="AM44" i="2"/>
  <c r="AY44" i="2" s="1"/>
  <c r="AH44" i="2"/>
  <c r="AI44" i="2"/>
  <c r="AO44" i="2"/>
  <c r="BA44" i="2" s="1"/>
  <c r="CE44" i="2"/>
  <c r="AJ44" i="2"/>
  <c r="AK44" i="2"/>
  <c r="BP44" i="2"/>
  <c r="BQ44" i="2"/>
  <c r="BR44" i="2"/>
  <c r="BS44" i="2"/>
  <c r="BT44" i="2"/>
  <c r="BU44" i="2"/>
  <c r="DF44" i="2"/>
  <c r="DG44" i="2"/>
  <c r="DH44" i="2"/>
  <c r="DI44" i="2"/>
  <c r="DJ44" i="2"/>
  <c r="DK44" i="2"/>
  <c r="B45" i="2"/>
  <c r="C45" i="2"/>
  <c r="D45" i="2"/>
  <c r="E45" i="2"/>
  <c r="F45" i="2"/>
  <c r="G45" i="2"/>
  <c r="H45" i="2"/>
  <c r="I45" i="2"/>
  <c r="J45" i="2"/>
  <c r="K45" i="2"/>
  <c r="L45" i="2"/>
  <c r="M45" i="2"/>
  <c r="T45" i="2"/>
  <c r="U45" i="2"/>
  <c r="V45" i="2"/>
  <c r="W45" i="2"/>
  <c r="X45" i="2"/>
  <c r="Y45" i="2"/>
  <c r="Z45" i="2"/>
  <c r="AA45" i="2"/>
  <c r="AB45" i="2"/>
  <c r="AC45" i="2"/>
  <c r="AD45" i="2"/>
  <c r="AE45" i="2"/>
  <c r="AR45" i="2"/>
  <c r="AS45" i="2"/>
  <c r="AT45" i="2"/>
  <c r="AU45" i="2"/>
  <c r="AV45" i="2"/>
  <c r="AW45" i="2"/>
  <c r="BV45" i="2"/>
  <c r="BW45" i="2"/>
  <c r="BX45" i="2"/>
  <c r="BY45" i="2"/>
  <c r="BZ45" i="2"/>
  <c r="CA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R45" i="2"/>
  <c r="DS45" i="2"/>
  <c r="DT45" i="2"/>
  <c r="DU45" i="2"/>
  <c r="DV45" i="2"/>
  <c r="N4" i="3"/>
  <c r="O4" i="3"/>
  <c r="P4" i="3"/>
  <c r="Q4" i="3"/>
  <c r="R4" i="3"/>
  <c r="AP4" i="3" s="1"/>
  <c r="S4" i="3"/>
  <c r="AF4" i="3"/>
  <c r="AG4" i="3"/>
  <c r="AH4" i="3"/>
  <c r="AI4" i="3"/>
  <c r="AO4" i="3"/>
  <c r="AJ4" i="3"/>
  <c r="AK4" i="3"/>
  <c r="BP4" i="3"/>
  <c r="BQ4" i="3"/>
  <c r="BR4" i="3"/>
  <c r="BS4" i="3"/>
  <c r="BT4" i="3"/>
  <c r="BU4" i="3"/>
  <c r="DF4" i="3"/>
  <c r="DG4" i="3"/>
  <c r="DH4" i="3"/>
  <c r="DI4" i="3"/>
  <c r="DJ4" i="3"/>
  <c r="DK4" i="3"/>
  <c r="N5" i="3"/>
  <c r="O5" i="3"/>
  <c r="AM5" i="3" s="1"/>
  <c r="AY5" i="3" s="1"/>
  <c r="CC5" i="3" s="1"/>
  <c r="P5" i="3"/>
  <c r="Q5" i="3"/>
  <c r="R5" i="3"/>
  <c r="S5" i="3"/>
  <c r="AF5" i="3"/>
  <c r="AG5" i="3"/>
  <c r="AH5" i="3"/>
  <c r="AN5" i="3"/>
  <c r="AZ5" i="3" s="1"/>
  <c r="CD5" i="3" s="1"/>
  <c r="DN5" i="3" s="1"/>
  <c r="AI5" i="3"/>
  <c r="AJ5" i="3"/>
  <c r="AK5" i="3"/>
  <c r="AP5" i="3"/>
  <c r="BB5" i="3" s="1"/>
  <c r="CF5" i="3" s="1"/>
  <c r="DP5" i="3" s="1"/>
  <c r="BP5" i="3"/>
  <c r="BQ5" i="3"/>
  <c r="BR5" i="3"/>
  <c r="BS5" i="3"/>
  <c r="BT5" i="3"/>
  <c r="BU5" i="3"/>
  <c r="DF5" i="3"/>
  <c r="DG5" i="3"/>
  <c r="DH5" i="3"/>
  <c r="DI5" i="3"/>
  <c r="DJ5" i="3"/>
  <c r="DK5" i="3"/>
  <c r="N6" i="3"/>
  <c r="O6" i="3"/>
  <c r="AM6" i="3" s="1"/>
  <c r="AY6" i="3" s="1"/>
  <c r="P6" i="3"/>
  <c r="Q6" i="3"/>
  <c r="R6" i="3"/>
  <c r="S6" i="3"/>
  <c r="AF6" i="3"/>
  <c r="AG6" i="3"/>
  <c r="AH6" i="3"/>
  <c r="AI6" i="3"/>
  <c r="AJ6" i="3"/>
  <c r="AK6" i="3"/>
  <c r="BP6" i="3"/>
  <c r="BQ6" i="3"/>
  <c r="BR6" i="3"/>
  <c r="BS6" i="3"/>
  <c r="BT6" i="3"/>
  <c r="BU6" i="3"/>
  <c r="DF6" i="3"/>
  <c r="DG6" i="3"/>
  <c r="DH6" i="3"/>
  <c r="DI6" i="3"/>
  <c r="DJ6" i="3"/>
  <c r="DK6" i="3"/>
  <c r="N7" i="3"/>
  <c r="AL7" i="3" s="1"/>
  <c r="AX7" i="3" s="1"/>
  <c r="CB7" i="3" s="1"/>
  <c r="O7" i="3"/>
  <c r="P7" i="3"/>
  <c r="Q7" i="3"/>
  <c r="R7" i="3"/>
  <c r="S7" i="3"/>
  <c r="AF7" i="3"/>
  <c r="AG7" i="3"/>
  <c r="AH7" i="3"/>
  <c r="AI7" i="3"/>
  <c r="AJ7" i="3"/>
  <c r="AK7" i="3"/>
  <c r="AQ7" i="3" s="1"/>
  <c r="BC7" i="3" s="1"/>
  <c r="BP7" i="3"/>
  <c r="BQ7" i="3"/>
  <c r="BR7" i="3"/>
  <c r="BS7" i="3"/>
  <c r="BT7" i="3"/>
  <c r="BU7" i="3"/>
  <c r="DF7" i="3"/>
  <c r="DG7" i="3"/>
  <c r="DH7" i="3"/>
  <c r="DI7" i="3"/>
  <c r="DJ7" i="3"/>
  <c r="DK7" i="3"/>
  <c r="N8" i="3"/>
  <c r="AL8" i="3" s="1"/>
  <c r="AX8" i="3" s="1"/>
  <c r="CB8" i="3" s="1"/>
  <c r="O8" i="3"/>
  <c r="AM8" i="3" s="1"/>
  <c r="AY8" i="3" s="1"/>
  <c r="P8" i="3"/>
  <c r="Q8" i="3"/>
  <c r="R8" i="3"/>
  <c r="AP8" i="3" s="1"/>
  <c r="BB8" i="3" s="1"/>
  <c r="S8" i="3"/>
  <c r="AQ8" i="3" s="1"/>
  <c r="BC8" i="3" s="1"/>
  <c r="AF8" i="3"/>
  <c r="AG8" i="3"/>
  <c r="AH8" i="3"/>
  <c r="AI8" i="3"/>
  <c r="AJ8" i="3"/>
  <c r="AK8" i="3"/>
  <c r="BP8" i="3"/>
  <c r="BQ8" i="3"/>
  <c r="BR8" i="3"/>
  <c r="BS8" i="3"/>
  <c r="BT8" i="3"/>
  <c r="BU8" i="3"/>
  <c r="DF8" i="3"/>
  <c r="DG8" i="3"/>
  <c r="DH8" i="3"/>
  <c r="DI8" i="3"/>
  <c r="DJ8" i="3"/>
  <c r="DK8" i="3"/>
  <c r="N9" i="3"/>
  <c r="O9" i="3"/>
  <c r="AM9" i="3" s="1"/>
  <c r="AY9" i="3" s="1"/>
  <c r="CC9" i="3" s="1"/>
  <c r="P9" i="3"/>
  <c r="Q9" i="3"/>
  <c r="R9" i="3"/>
  <c r="S9" i="3"/>
  <c r="AQ9" i="3" s="1"/>
  <c r="BC9" i="3" s="1"/>
  <c r="CG9" i="3" s="1"/>
  <c r="DQ9" i="3" s="1"/>
  <c r="AF9" i="3"/>
  <c r="AG9" i="3"/>
  <c r="AH9" i="3"/>
  <c r="AN9" i="3" s="1"/>
  <c r="AZ9" i="3" s="1"/>
  <c r="CD9" i="3" s="1"/>
  <c r="AI9" i="3"/>
  <c r="AJ9" i="3"/>
  <c r="AK9" i="3"/>
  <c r="AL9" i="3"/>
  <c r="AX9" i="3" s="1"/>
  <c r="CB9" i="3" s="1"/>
  <c r="EM9" i="3" s="1"/>
  <c r="BP9" i="3"/>
  <c r="BQ9" i="3"/>
  <c r="BR9" i="3"/>
  <c r="BS9" i="3"/>
  <c r="BT9" i="3"/>
  <c r="BU9" i="3"/>
  <c r="DF9" i="3"/>
  <c r="DG9" i="3"/>
  <c r="DH9" i="3"/>
  <c r="DI9" i="3"/>
  <c r="DJ9" i="3"/>
  <c r="DK9" i="3"/>
  <c r="N10" i="3"/>
  <c r="O10" i="3"/>
  <c r="P10" i="3"/>
  <c r="Q10" i="3"/>
  <c r="R10" i="3"/>
  <c r="AP10" i="3" s="1"/>
  <c r="BB10" i="3" s="1"/>
  <c r="CF10" i="3" s="1"/>
  <c r="DP10" i="3" s="1"/>
  <c r="S10" i="3"/>
  <c r="AF10" i="3"/>
  <c r="AG10" i="3"/>
  <c r="AH10" i="3"/>
  <c r="AI10" i="3"/>
  <c r="AJ10" i="3"/>
  <c r="AK10" i="3"/>
  <c r="AQ10" i="3" s="1"/>
  <c r="BC10" i="3" s="1"/>
  <c r="CG10" i="3" s="1"/>
  <c r="AM10" i="3"/>
  <c r="AY10" i="3" s="1"/>
  <c r="CC10" i="3" s="1"/>
  <c r="EN10" i="3" s="1"/>
  <c r="BP10" i="3"/>
  <c r="BQ10" i="3"/>
  <c r="BR10" i="3"/>
  <c r="BS10" i="3"/>
  <c r="BT10" i="3"/>
  <c r="BU10" i="3"/>
  <c r="DF10" i="3"/>
  <c r="DG10" i="3"/>
  <c r="DH10" i="3"/>
  <c r="DI10" i="3"/>
  <c r="DJ10" i="3"/>
  <c r="DK10" i="3"/>
  <c r="N11" i="3"/>
  <c r="O11" i="3"/>
  <c r="P11" i="3"/>
  <c r="Q11" i="3"/>
  <c r="R11" i="3"/>
  <c r="S11" i="3"/>
  <c r="AF11" i="3"/>
  <c r="AG11" i="3"/>
  <c r="AH11" i="3"/>
  <c r="AI11" i="3"/>
  <c r="AO11" i="3"/>
  <c r="BA11" i="3" s="1"/>
  <c r="AJ11" i="3"/>
  <c r="AK11" i="3"/>
  <c r="BP11" i="3"/>
  <c r="BQ11" i="3"/>
  <c r="BR11" i="3"/>
  <c r="BS11" i="3"/>
  <c r="BT11" i="3"/>
  <c r="BU11" i="3"/>
  <c r="DF11" i="3"/>
  <c r="DG11" i="3"/>
  <c r="DH11" i="3"/>
  <c r="DI11" i="3"/>
  <c r="DJ11" i="3"/>
  <c r="DK11" i="3"/>
  <c r="N12" i="3"/>
  <c r="AL12" i="3" s="1"/>
  <c r="AX12" i="3" s="1"/>
  <c r="CB12" i="3" s="1"/>
  <c r="O12" i="3"/>
  <c r="P12" i="3"/>
  <c r="Q12" i="3"/>
  <c r="R12" i="3"/>
  <c r="AP12" i="3" s="1"/>
  <c r="BB12" i="3" s="1"/>
  <c r="S12" i="3"/>
  <c r="AF12" i="3"/>
  <c r="AG12" i="3"/>
  <c r="AH12" i="3"/>
  <c r="AN12" i="3"/>
  <c r="AZ12" i="3" s="1"/>
  <c r="AI12" i="3"/>
  <c r="AJ12" i="3"/>
  <c r="AK12" i="3"/>
  <c r="AQ12" i="3"/>
  <c r="BC12" i="3" s="1"/>
  <c r="CG12" i="3" s="1"/>
  <c r="BP12" i="3"/>
  <c r="BQ12" i="3"/>
  <c r="BR12" i="3"/>
  <c r="BS12" i="3"/>
  <c r="BT12" i="3"/>
  <c r="BU12" i="3"/>
  <c r="DF12" i="3"/>
  <c r="DG12" i="3"/>
  <c r="DH12" i="3"/>
  <c r="DI12" i="3"/>
  <c r="DJ12" i="3"/>
  <c r="DK12" i="3"/>
  <c r="N13" i="3"/>
  <c r="O13" i="3"/>
  <c r="P13" i="3"/>
  <c r="Q13" i="3"/>
  <c r="R13" i="3"/>
  <c r="S13" i="3"/>
  <c r="AF13" i="3"/>
  <c r="AG13" i="3"/>
  <c r="AH13" i="3"/>
  <c r="AI13" i="3"/>
  <c r="AJ13" i="3"/>
  <c r="AK13" i="3"/>
  <c r="AP13" i="3"/>
  <c r="BB13" i="3" s="1"/>
  <c r="CF13" i="3" s="1"/>
  <c r="BP13" i="3"/>
  <c r="BQ13" i="3"/>
  <c r="BR13" i="3"/>
  <c r="BS13" i="3"/>
  <c r="BT13" i="3"/>
  <c r="BU13" i="3"/>
  <c r="DF13" i="3"/>
  <c r="DG13" i="3"/>
  <c r="DH13" i="3"/>
  <c r="DI13" i="3"/>
  <c r="DJ13" i="3"/>
  <c r="DK13" i="3"/>
  <c r="N14" i="3"/>
  <c r="O14" i="3"/>
  <c r="P14" i="3"/>
  <c r="Q14" i="3"/>
  <c r="R14" i="3"/>
  <c r="AP14" i="3" s="1"/>
  <c r="BB14" i="3" s="1"/>
  <c r="CF14" i="3" s="1"/>
  <c r="DP14" i="3" s="1"/>
  <c r="S14" i="3"/>
  <c r="AF14" i="3"/>
  <c r="AG14" i="3"/>
  <c r="AH14" i="3"/>
  <c r="AI14" i="3"/>
  <c r="AJ14" i="3"/>
  <c r="AK14" i="3"/>
  <c r="AL14" i="3"/>
  <c r="AX14" i="3" s="1"/>
  <c r="CB14" i="3" s="1"/>
  <c r="BP14" i="3"/>
  <c r="BQ14" i="3"/>
  <c r="BR14" i="3"/>
  <c r="BS14" i="3"/>
  <c r="BT14" i="3"/>
  <c r="BU14" i="3"/>
  <c r="DF14" i="3"/>
  <c r="DG14" i="3"/>
  <c r="DH14" i="3"/>
  <c r="DI14" i="3"/>
  <c r="DJ14" i="3"/>
  <c r="DK14" i="3"/>
  <c r="N15" i="3"/>
  <c r="O15" i="3"/>
  <c r="P15" i="3"/>
  <c r="Q15" i="3"/>
  <c r="R15" i="3"/>
  <c r="S15" i="3"/>
  <c r="AF15" i="3"/>
  <c r="AG15" i="3"/>
  <c r="AH15" i="3"/>
  <c r="AN15" i="3" s="1"/>
  <c r="AZ15" i="3" s="1"/>
  <c r="CD15" i="3" s="1"/>
  <c r="AI15" i="3"/>
  <c r="AJ15" i="3"/>
  <c r="AK15" i="3"/>
  <c r="BP15" i="3"/>
  <c r="BQ15" i="3"/>
  <c r="BR15" i="3"/>
  <c r="BS15" i="3"/>
  <c r="BT15" i="3"/>
  <c r="BU15" i="3"/>
  <c r="DF15" i="3"/>
  <c r="DG15" i="3"/>
  <c r="DH15" i="3"/>
  <c r="DI15" i="3"/>
  <c r="DJ15" i="3"/>
  <c r="DK15" i="3"/>
  <c r="N16" i="3"/>
  <c r="O16" i="3"/>
  <c r="AM16" i="3" s="1"/>
  <c r="AY16" i="3" s="1"/>
  <c r="P16" i="3"/>
  <c r="Q16" i="3"/>
  <c r="R16" i="3"/>
  <c r="S16" i="3"/>
  <c r="AF16" i="3"/>
  <c r="AG16" i="3"/>
  <c r="AH16" i="3"/>
  <c r="AI16" i="3"/>
  <c r="AJ16" i="3"/>
  <c r="AK16" i="3"/>
  <c r="BP16" i="3"/>
  <c r="BQ16" i="3"/>
  <c r="BR16" i="3"/>
  <c r="BS16" i="3"/>
  <c r="BT16" i="3"/>
  <c r="BU16" i="3"/>
  <c r="DF16" i="3"/>
  <c r="DG16" i="3"/>
  <c r="DH16" i="3"/>
  <c r="DI16" i="3"/>
  <c r="DJ16" i="3"/>
  <c r="DK16" i="3"/>
  <c r="N17" i="3"/>
  <c r="O17" i="3"/>
  <c r="P17" i="3"/>
  <c r="Q17" i="3"/>
  <c r="AO17" i="3" s="1"/>
  <c r="BA17" i="3" s="1"/>
  <c r="R17" i="3"/>
  <c r="S17" i="3"/>
  <c r="AF17" i="3"/>
  <c r="AG17" i="3"/>
  <c r="AH17" i="3"/>
  <c r="AI17" i="3"/>
  <c r="AJ17" i="3"/>
  <c r="AP17" i="3" s="1"/>
  <c r="BB17" i="3" s="1"/>
  <c r="CF17" i="3" s="1"/>
  <c r="AK17" i="3"/>
  <c r="AQ17" i="3" s="1"/>
  <c r="BC17" i="3" s="1"/>
  <c r="CG17" i="3" s="1"/>
  <c r="BP17" i="3"/>
  <c r="BQ17" i="3"/>
  <c r="BR17" i="3"/>
  <c r="BS17" i="3"/>
  <c r="BT17" i="3"/>
  <c r="BU17" i="3"/>
  <c r="DF17" i="3"/>
  <c r="DG17" i="3"/>
  <c r="DH17" i="3"/>
  <c r="DI17" i="3"/>
  <c r="DJ17" i="3"/>
  <c r="DK17" i="3"/>
  <c r="N18" i="3"/>
  <c r="O18" i="3"/>
  <c r="AM18" i="3" s="1"/>
  <c r="AY18" i="3" s="1"/>
  <c r="P18" i="3"/>
  <c r="AN18" i="3" s="1"/>
  <c r="AZ18" i="3" s="1"/>
  <c r="Q18" i="3"/>
  <c r="R18" i="3"/>
  <c r="S18" i="3"/>
  <c r="AQ18" i="3" s="1"/>
  <c r="BC18" i="3" s="1"/>
  <c r="AF18" i="3"/>
  <c r="AG18" i="3"/>
  <c r="AH18" i="3"/>
  <c r="AI18" i="3"/>
  <c r="AJ18" i="3"/>
  <c r="AK18" i="3"/>
  <c r="BP18" i="3"/>
  <c r="BQ18" i="3"/>
  <c r="BR18" i="3"/>
  <c r="BS18" i="3"/>
  <c r="BT18" i="3"/>
  <c r="BU18" i="3"/>
  <c r="DF18" i="3"/>
  <c r="DG18" i="3"/>
  <c r="DH18" i="3"/>
  <c r="DI18" i="3"/>
  <c r="DJ18" i="3"/>
  <c r="DK18" i="3"/>
  <c r="N19" i="3"/>
  <c r="O19" i="3"/>
  <c r="P19" i="3"/>
  <c r="AN19" i="3" s="1"/>
  <c r="AZ19" i="3" s="1"/>
  <c r="Q19" i="3"/>
  <c r="AO19" i="3" s="1"/>
  <c r="BA19" i="3" s="1"/>
  <c r="R19" i="3"/>
  <c r="S19" i="3"/>
  <c r="AF19" i="3"/>
  <c r="AG19" i="3"/>
  <c r="AH19" i="3"/>
  <c r="AI19" i="3"/>
  <c r="AJ19" i="3"/>
  <c r="AP19" i="3" s="1"/>
  <c r="BB19" i="3" s="1"/>
  <c r="CF19" i="3" s="1"/>
  <c r="AK19" i="3"/>
  <c r="BP19" i="3"/>
  <c r="BQ19" i="3"/>
  <c r="BR19" i="3"/>
  <c r="BS19" i="3"/>
  <c r="BT19" i="3"/>
  <c r="BU19" i="3"/>
  <c r="DF19" i="3"/>
  <c r="DG19" i="3"/>
  <c r="DH19" i="3"/>
  <c r="DI19" i="3"/>
  <c r="DJ19" i="3"/>
  <c r="DK19" i="3"/>
  <c r="N20" i="3"/>
  <c r="O20" i="3"/>
  <c r="AM20" i="3" s="1"/>
  <c r="AY20" i="3" s="1"/>
  <c r="CC20" i="3" s="1"/>
  <c r="P20" i="3"/>
  <c r="Q20" i="3"/>
  <c r="R20" i="3"/>
  <c r="S20" i="3"/>
  <c r="AF20" i="3"/>
  <c r="AG20" i="3"/>
  <c r="AH20" i="3"/>
  <c r="AN20" i="3" s="1"/>
  <c r="AI20" i="3"/>
  <c r="AJ20" i="3"/>
  <c r="AK20" i="3"/>
  <c r="AZ20" i="3"/>
  <c r="CD20" i="3" s="1"/>
  <c r="BP20" i="3"/>
  <c r="BQ20" i="3"/>
  <c r="BR20" i="3"/>
  <c r="BS20" i="3"/>
  <c r="BT20" i="3"/>
  <c r="BU20" i="3"/>
  <c r="DF20" i="3"/>
  <c r="DG20" i="3"/>
  <c r="DH20" i="3"/>
  <c r="DI20" i="3"/>
  <c r="DJ20" i="3"/>
  <c r="DK20" i="3"/>
  <c r="N21" i="3"/>
  <c r="O21" i="3"/>
  <c r="P21" i="3"/>
  <c r="Q21" i="3"/>
  <c r="AO21" i="3" s="1"/>
  <c r="BA21" i="3" s="1"/>
  <c r="R21" i="3"/>
  <c r="AP21" i="3" s="1"/>
  <c r="BB21" i="3" s="1"/>
  <c r="S21" i="3"/>
  <c r="AF21" i="3"/>
  <c r="AG21" i="3"/>
  <c r="AM21" i="3" s="1"/>
  <c r="AY21" i="3" s="1"/>
  <c r="CC21" i="3" s="1"/>
  <c r="EN21" i="3" s="1"/>
  <c r="AH21" i="3"/>
  <c r="AI21" i="3"/>
  <c r="AJ21" i="3"/>
  <c r="AK21" i="3"/>
  <c r="AQ21" i="3" s="1"/>
  <c r="BC21" i="3" s="1"/>
  <c r="CG21" i="3" s="1"/>
  <c r="BP21" i="3"/>
  <c r="BQ21" i="3"/>
  <c r="BR21" i="3"/>
  <c r="BS21" i="3"/>
  <c r="BT21" i="3"/>
  <c r="BU21" i="3"/>
  <c r="DF21" i="3"/>
  <c r="DG21" i="3"/>
  <c r="DH21" i="3"/>
  <c r="DI21" i="3"/>
  <c r="DJ21" i="3"/>
  <c r="DK21" i="3"/>
  <c r="N22" i="3"/>
  <c r="O22" i="3"/>
  <c r="P22" i="3"/>
  <c r="Q22" i="3"/>
  <c r="AO22" i="3" s="1"/>
  <c r="BA22" i="3" s="1"/>
  <c r="R22" i="3"/>
  <c r="S22" i="3"/>
  <c r="AF22" i="3"/>
  <c r="AG22" i="3"/>
  <c r="AH22" i="3"/>
  <c r="AI22" i="3"/>
  <c r="AJ22" i="3"/>
  <c r="AK22" i="3"/>
  <c r="BP22" i="3"/>
  <c r="BQ22" i="3"/>
  <c r="BR22" i="3"/>
  <c r="BS22" i="3"/>
  <c r="BT22" i="3"/>
  <c r="BU22" i="3"/>
  <c r="DF22" i="3"/>
  <c r="DG22" i="3"/>
  <c r="DH22" i="3"/>
  <c r="DI22" i="3"/>
  <c r="DJ22" i="3"/>
  <c r="DK22" i="3"/>
  <c r="N23" i="3"/>
  <c r="O23" i="3"/>
  <c r="P23" i="3"/>
  <c r="Q23" i="3"/>
  <c r="AO23" i="3" s="1"/>
  <c r="BA23" i="3" s="1"/>
  <c r="R23" i="3"/>
  <c r="S23" i="3"/>
  <c r="AF23" i="3"/>
  <c r="AG23" i="3"/>
  <c r="AH23" i="3"/>
  <c r="AI23" i="3"/>
  <c r="AJ23" i="3"/>
  <c r="AK23" i="3"/>
  <c r="BP23" i="3"/>
  <c r="BQ23" i="3"/>
  <c r="BR23" i="3"/>
  <c r="BS23" i="3"/>
  <c r="BT23" i="3"/>
  <c r="BU23" i="3"/>
  <c r="DF23" i="3"/>
  <c r="DG23" i="3"/>
  <c r="DH23" i="3"/>
  <c r="DI23" i="3"/>
  <c r="DJ23" i="3"/>
  <c r="DK23" i="3"/>
  <c r="N24" i="3"/>
  <c r="O24" i="3"/>
  <c r="P24" i="3"/>
  <c r="Q24" i="3"/>
  <c r="R24" i="3"/>
  <c r="S24" i="3"/>
  <c r="AF24" i="3"/>
  <c r="AG24" i="3"/>
  <c r="AM24" i="3" s="1"/>
  <c r="AY24" i="3" s="1"/>
  <c r="CC24" i="3" s="1"/>
  <c r="AH24" i="3"/>
  <c r="AI24" i="3"/>
  <c r="AJ24" i="3"/>
  <c r="AK24" i="3"/>
  <c r="AQ24" i="3" s="1"/>
  <c r="BC24" i="3" s="1"/>
  <c r="CG24" i="3" s="1"/>
  <c r="BP24" i="3"/>
  <c r="BQ24" i="3"/>
  <c r="BR24" i="3"/>
  <c r="BS24" i="3"/>
  <c r="BT24" i="3"/>
  <c r="BU24" i="3"/>
  <c r="DF24" i="3"/>
  <c r="DG24" i="3"/>
  <c r="DH24" i="3"/>
  <c r="DI24" i="3"/>
  <c r="DJ24" i="3"/>
  <c r="DK24" i="3"/>
  <c r="N25" i="3"/>
  <c r="O25" i="3"/>
  <c r="P25" i="3"/>
  <c r="AN25" i="3" s="1"/>
  <c r="AZ25" i="3" s="1"/>
  <c r="Q25" i="3"/>
  <c r="R25" i="3"/>
  <c r="S25" i="3"/>
  <c r="AF25" i="3"/>
  <c r="AG25" i="3"/>
  <c r="AH25" i="3"/>
  <c r="AI25" i="3"/>
  <c r="AJ25" i="3"/>
  <c r="AP25" i="3" s="1"/>
  <c r="BB25" i="3" s="1"/>
  <c r="CF25" i="3" s="1"/>
  <c r="AK25" i="3"/>
  <c r="BP25" i="3"/>
  <c r="BQ25" i="3"/>
  <c r="BR25" i="3"/>
  <c r="BS25" i="3"/>
  <c r="BT25" i="3"/>
  <c r="BU25" i="3"/>
  <c r="DF25" i="3"/>
  <c r="DG25" i="3"/>
  <c r="DH25" i="3"/>
  <c r="DI25" i="3"/>
  <c r="DJ25" i="3"/>
  <c r="DK25" i="3"/>
  <c r="N26" i="3"/>
  <c r="AL26" i="3" s="1"/>
  <c r="AX26" i="3" s="1"/>
  <c r="CB26" i="3" s="1"/>
  <c r="O26" i="3"/>
  <c r="P26" i="3"/>
  <c r="Q26" i="3"/>
  <c r="R26" i="3"/>
  <c r="S26" i="3"/>
  <c r="AF26" i="3"/>
  <c r="AG26" i="3"/>
  <c r="AM26" i="3" s="1"/>
  <c r="AY26" i="3" s="1"/>
  <c r="CC26" i="3" s="1"/>
  <c r="AH26" i="3"/>
  <c r="AN26" i="3" s="1"/>
  <c r="AZ26" i="3" s="1"/>
  <c r="AI26" i="3"/>
  <c r="AJ26" i="3"/>
  <c r="AK26" i="3"/>
  <c r="BP26" i="3"/>
  <c r="BQ26" i="3"/>
  <c r="BR26" i="3"/>
  <c r="BS26" i="3"/>
  <c r="BT26" i="3"/>
  <c r="BU26" i="3"/>
  <c r="DF26" i="3"/>
  <c r="DG26" i="3"/>
  <c r="DH26" i="3"/>
  <c r="DI26" i="3"/>
  <c r="DJ26" i="3"/>
  <c r="DK26" i="3"/>
  <c r="N27" i="3"/>
  <c r="O27" i="3"/>
  <c r="P27" i="3"/>
  <c r="Q27" i="3"/>
  <c r="R27" i="3"/>
  <c r="S27" i="3"/>
  <c r="AF27" i="3"/>
  <c r="AG27" i="3"/>
  <c r="AH27" i="3"/>
  <c r="AI27" i="3"/>
  <c r="AJ27" i="3"/>
  <c r="AK27" i="3"/>
  <c r="AP27" i="3"/>
  <c r="BB27" i="3" s="1"/>
  <c r="BP27" i="3"/>
  <c r="BQ27" i="3"/>
  <c r="BR27" i="3"/>
  <c r="BS27" i="3"/>
  <c r="BT27" i="3"/>
  <c r="BU27" i="3"/>
  <c r="DF27" i="3"/>
  <c r="DG27" i="3"/>
  <c r="DH27" i="3"/>
  <c r="DI27" i="3"/>
  <c r="DJ27" i="3"/>
  <c r="DK27" i="3"/>
  <c r="N28" i="3"/>
  <c r="O28" i="3"/>
  <c r="AM28" i="3" s="1"/>
  <c r="AY28" i="3" s="1"/>
  <c r="P28" i="3"/>
  <c r="AN28" i="3" s="1"/>
  <c r="AZ28" i="3" s="1"/>
  <c r="Q28" i="3"/>
  <c r="R28" i="3"/>
  <c r="S28" i="3"/>
  <c r="AF28" i="3"/>
  <c r="AL28" i="3" s="1"/>
  <c r="AX28" i="3" s="1"/>
  <c r="CB28" i="3" s="1"/>
  <c r="AG28" i="3"/>
  <c r="AH28" i="3"/>
  <c r="AI28" i="3"/>
  <c r="AO28" i="3" s="1"/>
  <c r="BA28" i="3" s="1"/>
  <c r="CE28" i="3" s="1"/>
  <c r="AJ28" i="3"/>
  <c r="AK28" i="3"/>
  <c r="AQ28" i="3" s="1"/>
  <c r="BC28" i="3" s="1"/>
  <c r="BP28" i="3"/>
  <c r="BQ28" i="3"/>
  <c r="BR28" i="3"/>
  <c r="BS28" i="3"/>
  <c r="BT28" i="3"/>
  <c r="BU28" i="3"/>
  <c r="DF28" i="3"/>
  <c r="DG28" i="3"/>
  <c r="DH28" i="3"/>
  <c r="DI28" i="3"/>
  <c r="DJ28" i="3"/>
  <c r="DK28" i="3"/>
  <c r="N29" i="3"/>
  <c r="O29" i="3"/>
  <c r="P29" i="3"/>
  <c r="Q29" i="3"/>
  <c r="R29" i="3"/>
  <c r="S29" i="3"/>
  <c r="AQ29" i="3" s="1"/>
  <c r="BC29" i="3" s="1"/>
  <c r="CG29" i="3" s="1"/>
  <c r="AF29" i="3"/>
  <c r="AG29" i="3"/>
  <c r="AH29" i="3"/>
  <c r="AN29" i="3" s="1"/>
  <c r="AZ29" i="3" s="1"/>
  <c r="AI29" i="3"/>
  <c r="AJ29" i="3"/>
  <c r="AK29" i="3"/>
  <c r="AL29" i="3"/>
  <c r="AX29" i="3" s="1"/>
  <c r="CB29" i="3" s="1"/>
  <c r="AM29" i="3"/>
  <c r="AY29" i="3" s="1"/>
  <c r="CC29" i="3" s="1"/>
  <c r="BP29" i="3"/>
  <c r="BQ29" i="3"/>
  <c r="BR29" i="3"/>
  <c r="BS29" i="3"/>
  <c r="BT29" i="3"/>
  <c r="BU29" i="3"/>
  <c r="DF29" i="3"/>
  <c r="DG29" i="3"/>
  <c r="DH29" i="3"/>
  <c r="DI29" i="3"/>
  <c r="DJ29" i="3"/>
  <c r="DK29" i="3"/>
  <c r="N30" i="3"/>
  <c r="AL30" i="3" s="1"/>
  <c r="AX30" i="3" s="1"/>
  <c r="CB30" i="3" s="1"/>
  <c r="DL30" i="3" s="1"/>
  <c r="O30" i="3"/>
  <c r="AM30" i="3" s="1"/>
  <c r="AY30" i="3" s="1"/>
  <c r="P30" i="3"/>
  <c r="Q30" i="3"/>
  <c r="R30" i="3"/>
  <c r="S30" i="3"/>
  <c r="AF30" i="3"/>
  <c r="AG30" i="3"/>
  <c r="AH30" i="3"/>
  <c r="AN30" i="3" s="1"/>
  <c r="AZ30" i="3" s="1"/>
  <c r="CD30" i="3" s="1"/>
  <c r="AI30" i="3"/>
  <c r="AJ30" i="3"/>
  <c r="AK30" i="3"/>
  <c r="BP30" i="3"/>
  <c r="BQ30" i="3"/>
  <c r="BR30" i="3"/>
  <c r="BS30" i="3"/>
  <c r="BT30" i="3"/>
  <c r="BU30" i="3"/>
  <c r="DF30" i="3"/>
  <c r="DG30" i="3"/>
  <c r="DH30" i="3"/>
  <c r="DI30" i="3"/>
  <c r="DJ30" i="3"/>
  <c r="DK30" i="3"/>
  <c r="N31" i="3"/>
  <c r="O31" i="3"/>
  <c r="AM31" i="3" s="1"/>
  <c r="AY31" i="3" s="1"/>
  <c r="P31" i="3"/>
  <c r="Q31" i="3"/>
  <c r="R31" i="3"/>
  <c r="S31" i="3"/>
  <c r="AQ31" i="3" s="1"/>
  <c r="BC31" i="3" s="1"/>
  <c r="AF31" i="3"/>
  <c r="AG31" i="3"/>
  <c r="AH31" i="3"/>
  <c r="AI31" i="3"/>
  <c r="AJ31" i="3"/>
  <c r="AK31" i="3"/>
  <c r="BP31" i="3"/>
  <c r="BQ31" i="3"/>
  <c r="BR31" i="3"/>
  <c r="BS31" i="3"/>
  <c r="BT31" i="3"/>
  <c r="BU31" i="3"/>
  <c r="DF31" i="3"/>
  <c r="DG31" i="3"/>
  <c r="DH31" i="3"/>
  <c r="DI31" i="3"/>
  <c r="DJ31" i="3"/>
  <c r="DK31" i="3"/>
  <c r="N32" i="3"/>
  <c r="O32" i="3"/>
  <c r="P32" i="3"/>
  <c r="Q32" i="3"/>
  <c r="R32" i="3"/>
  <c r="S32" i="3"/>
  <c r="AF32" i="3"/>
  <c r="AG32" i="3"/>
  <c r="AH32" i="3"/>
  <c r="AN32" i="3" s="1"/>
  <c r="AI32" i="3"/>
  <c r="AJ32" i="3"/>
  <c r="AK32" i="3"/>
  <c r="AZ32" i="3"/>
  <c r="CD32" i="3" s="1"/>
  <c r="BP32" i="3"/>
  <c r="BQ32" i="3"/>
  <c r="BR32" i="3"/>
  <c r="BS32" i="3"/>
  <c r="BT32" i="3"/>
  <c r="BU32" i="3"/>
  <c r="DF32" i="3"/>
  <c r="DG32" i="3"/>
  <c r="DH32" i="3"/>
  <c r="DI32" i="3"/>
  <c r="DJ32" i="3"/>
  <c r="DK32" i="3"/>
  <c r="N33" i="3"/>
  <c r="O33" i="3"/>
  <c r="AM33" i="3" s="1"/>
  <c r="AY33" i="3" s="1"/>
  <c r="P33" i="3"/>
  <c r="Q33" i="3"/>
  <c r="R33" i="3"/>
  <c r="S33" i="3"/>
  <c r="AQ33" i="3" s="1"/>
  <c r="BC33" i="3" s="1"/>
  <c r="AF33" i="3"/>
  <c r="AG33" i="3"/>
  <c r="AH33" i="3"/>
  <c r="AI33" i="3"/>
  <c r="AO33" i="3" s="1"/>
  <c r="BA33" i="3" s="1"/>
  <c r="CE33" i="3" s="1"/>
  <c r="AJ33" i="3"/>
  <c r="AK33" i="3"/>
  <c r="BP33" i="3"/>
  <c r="BQ33" i="3"/>
  <c r="BR33" i="3"/>
  <c r="BS33" i="3"/>
  <c r="BT33" i="3"/>
  <c r="BU33" i="3"/>
  <c r="DF33" i="3"/>
  <c r="DG33" i="3"/>
  <c r="DH33" i="3"/>
  <c r="DI33" i="3"/>
  <c r="DJ33" i="3"/>
  <c r="DK33" i="3"/>
  <c r="N34" i="3"/>
  <c r="AL34" i="3" s="1"/>
  <c r="AX34" i="3" s="1"/>
  <c r="CB34" i="3" s="1"/>
  <c r="O34" i="3"/>
  <c r="AM34" i="3" s="1"/>
  <c r="AY34" i="3" s="1"/>
  <c r="CC34" i="3" s="1"/>
  <c r="P34" i="3"/>
  <c r="Q34" i="3"/>
  <c r="R34" i="3"/>
  <c r="S34" i="3"/>
  <c r="AF34" i="3"/>
  <c r="AG34" i="3"/>
  <c r="AH34" i="3"/>
  <c r="AN34" i="3"/>
  <c r="AZ34" i="3" s="1"/>
  <c r="AI34" i="3"/>
  <c r="AJ34" i="3"/>
  <c r="AK34" i="3"/>
  <c r="AQ34" i="3"/>
  <c r="BC34" i="3" s="1"/>
  <c r="CG34" i="3" s="1"/>
  <c r="BP34" i="3"/>
  <c r="BQ34" i="3"/>
  <c r="BR34" i="3"/>
  <c r="BS34" i="3"/>
  <c r="BT34" i="3"/>
  <c r="BU34" i="3"/>
  <c r="DF34" i="3"/>
  <c r="DG34" i="3"/>
  <c r="DH34" i="3"/>
  <c r="DI34" i="3"/>
  <c r="DJ34" i="3"/>
  <c r="DK34" i="3"/>
  <c r="N35" i="3"/>
  <c r="AL35" i="3" s="1"/>
  <c r="AX35" i="3" s="1"/>
  <c r="CB35" i="3" s="1"/>
  <c r="EM35" i="3" s="1"/>
  <c r="O35" i="3"/>
  <c r="AM35" i="3" s="1"/>
  <c r="AY35" i="3" s="1"/>
  <c r="P35" i="3"/>
  <c r="Q35" i="3"/>
  <c r="R35" i="3"/>
  <c r="S35" i="3"/>
  <c r="AQ35" i="3" s="1"/>
  <c r="BC35" i="3" s="1"/>
  <c r="AF35" i="3"/>
  <c r="AG35" i="3"/>
  <c r="AH35" i="3"/>
  <c r="AI35" i="3"/>
  <c r="AO35" i="3" s="1"/>
  <c r="BA35" i="3" s="1"/>
  <c r="CE35" i="3" s="1"/>
  <c r="AJ35" i="3"/>
  <c r="AK35" i="3"/>
  <c r="BP35" i="3"/>
  <c r="BQ35" i="3"/>
  <c r="BR35" i="3"/>
  <c r="BS35" i="3"/>
  <c r="BT35" i="3"/>
  <c r="BU35" i="3"/>
  <c r="DF35" i="3"/>
  <c r="DG35" i="3"/>
  <c r="DH35" i="3"/>
  <c r="DI35" i="3"/>
  <c r="DJ35" i="3"/>
  <c r="DK35" i="3"/>
  <c r="N36" i="3"/>
  <c r="O36" i="3"/>
  <c r="P36" i="3"/>
  <c r="AN36" i="3" s="1"/>
  <c r="AZ36" i="3" s="1"/>
  <c r="Q36" i="3"/>
  <c r="R36" i="3"/>
  <c r="S36" i="3"/>
  <c r="AF36" i="3"/>
  <c r="AG36" i="3"/>
  <c r="AH36" i="3"/>
  <c r="AI36" i="3"/>
  <c r="AJ36" i="3"/>
  <c r="AK36" i="3"/>
  <c r="BP36" i="3"/>
  <c r="BQ36" i="3"/>
  <c r="BR36" i="3"/>
  <c r="BS36" i="3"/>
  <c r="BT36" i="3"/>
  <c r="BU36" i="3"/>
  <c r="DF36" i="3"/>
  <c r="DG36" i="3"/>
  <c r="DH36" i="3"/>
  <c r="DI36" i="3"/>
  <c r="DJ36" i="3"/>
  <c r="DK36" i="3"/>
  <c r="N37" i="3"/>
  <c r="O37" i="3"/>
  <c r="AM37" i="3" s="1"/>
  <c r="AY37" i="3" s="1"/>
  <c r="P37" i="3"/>
  <c r="AN37" i="3" s="1"/>
  <c r="AZ37" i="3" s="1"/>
  <c r="CD37" i="3" s="1"/>
  <c r="Q37" i="3"/>
  <c r="R37" i="3"/>
  <c r="S37" i="3"/>
  <c r="AF37" i="3"/>
  <c r="AG37" i="3"/>
  <c r="AH37" i="3"/>
  <c r="AI37" i="3"/>
  <c r="AO37" i="3"/>
  <c r="BA37" i="3" s="1"/>
  <c r="CE37" i="3" s="1"/>
  <c r="AJ37" i="3"/>
  <c r="AK37" i="3"/>
  <c r="BP37" i="3"/>
  <c r="BQ37" i="3"/>
  <c r="BR37" i="3"/>
  <c r="BS37" i="3"/>
  <c r="BT37" i="3"/>
  <c r="BU37" i="3"/>
  <c r="DF37" i="3"/>
  <c r="DG37" i="3"/>
  <c r="DH37" i="3"/>
  <c r="DI37" i="3"/>
  <c r="DJ37" i="3"/>
  <c r="DK37" i="3"/>
  <c r="N38" i="3"/>
  <c r="AL38" i="3" s="1"/>
  <c r="AX38" i="3" s="1"/>
  <c r="CB38" i="3" s="1"/>
  <c r="O38" i="3"/>
  <c r="P38" i="3"/>
  <c r="Q38" i="3"/>
  <c r="R38" i="3"/>
  <c r="AP38" i="3" s="1"/>
  <c r="BB38" i="3" s="1"/>
  <c r="CF38" i="3" s="1"/>
  <c r="S38" i="3"/>
  <c r="AF38" i="3"/>
  <c r="AG38" i="3"/>
  <c r="AM38" i="3"/>
  <c r="AY38" i="3" s="1"/>
  <c r="CC38" i="3" s="1"/>
  <c r="EN38" i="3" s="1"/>
  <c r="AH38" i="3"/>
  <c r="AI38" i="3"/>
  <c r="AJ38" i="3"/>
  <c r="AK38" i="3"/>
  <c r="BP38" i="3"/>
  <c r="BQ38" i="3"/>
  <c r="BR38" i="3"/>
  <c r="BS38" i="3"/>
  <c r="BT38" i="3"/>
  <c r="BU38" i="3"/>
  <c r="DF38" i="3"/>
  <c r="DG38" i="3"/>
  <c r="DH38" i="3"/>
  <c r="DI38" i="3"/>
  <c r="DJ38" i="3"/>
  <c r="DK38" i="3"/>
  <c r="N39" i="3"/>
  <c r="AL39" i="3" s="1"/>
  <c r="AX39" i="3" s="1"/>
  <c r="CB39" i="3" s="1"/>
  <c r="O39" i="3"/>
  <c r="P39" i="3"/>
  <c r="Q39" i="3"/>
  <c r="AO39" i="3" s="1"/>
  <c r="BA39" i="3" s="1"/>
  <c r="R39" i="3"/>
  <c r="S39" i="3"/>
  <c r="AF39" i="3"/>
  <c r="AG39" i="3"/>
  <c r="AM39" i="3" s="1"/>
  <c r="AY39" i="3" s="1"/>
  <c r="CC39" i="3" s="1"/>
  <c r="AH39" i="3"/>
  <c r="AI39" i="3"/>
  <c r="AJ39" i="3"/>
  <c r="AK39" i="3"/>
  <c r="AQ39" i="3" s="1"/>
  <c r="BC39" i="3" s="1"/>
  <c r="CG39" i="3" s="1"/>
  <c r="AN39" i="3"/>
  <c r="AZ39" i="3" s="1"/>
  <c r="BP39" i="3"/>
  <c r="BQ39" i="3"/>
  <c r="BR39" i="3"/>
  <c r="BS39" i="3"/>
  <c r="BT39" i="3"/>
  <c r="BU39" i="3"/>
  <c r="DF39" i="3"/>
  <c r="DG39" i="3"/>
  <c r="DH39" i="3"/>
  <c r="DI39" i="3"/>
  <c r="DJ39" i="3"/>
  <c r="DK39" i="3"/>
  <c r="DQ39" i="3" s="1"/>
  <c r="N40" i="3"/>
  <c r="AL40" i="3" s="1"/>
  <c r="AX40" i="3" s="1"/>
  <c r="CB40" i="3" s="1"/>
  <c r="O40" i="3"/>
  <c r="AM40" i="3" s="1"/>
  <c r="AY40" i="3" s="1"/>
  <c r="P40" i="3"/>
  <c r="Q40" i="3"/>
  <c r="R40" i="3"/>
  <c r="S40" i="3"/>
  <c r="AQ40" i="3" s="1"/>
  <c r="BC40" i="3" s="1"/>
  <c r="AF40" i="3"/>
  <c r="AG40" i="3"/>
  <c r="AH40" i="3"/>
  <c r="AI40" i="3"/>
  <c r="AJ40" i="3"/>
  <c r="AK40" i="3"/>
  <c r="BP40" i="3"/>
  <c r="BQ40" i="3"/>
  <c r="BR40" i="3"/>
  <c r="BS40" i="3"/>
  <c r="BT40" i="3"/>
  <c r="BU40" i="3"/>
  <c r="DF40" i="3"/>
  <c r="DG40" i="3"/>
  <c r="DH40" i="3"/>
  <c r="DI40" i="3"/>
  <c r="DJ40" i="3"/>
  <c r="DK40" i="3"/>
  <c r="N41" i="3"/>
  <c r="AL41" i="3" s="1"/>
  <c r="AX41" i="3" s="1"/>
  <c r="CB41" i="3" s="1"/>
  <c r="O41" i="3"/>
  <c r="P41" i="3"/>
  <c r="Q41" i="3"/>
  <c r="AO41" i="3" s="1"/>
  <c r="BA41" i="3" s="1"/>
  <c r="R41" i="3"/>
  <c r="AP41" i="3" s="1"/>
  <c r="BB41" i="3" s="1"/>
  <c r="CF41" i="3" s="1"/>
  <c r="DP41" i="3" s="1"/>
  <c r="S41" i="3"/>
  <c r="AF41" i="3"/>
  <c r="AG41" i="3"/>
  <c r="AH41" i="3"/>
  <c r="AN41" i="3" s="1"/>
  <c r="AZ41" i="3" s="1"/>
  <c r="CD41" i="3" s="1"/>
  <c r="AI41" i="3"/>
  <c r="AJ41" i="3"/>
  <c r="AK41" i="3"/>
  <c r="AQ41" i="3"/>
  <c r="BC41" i="3" s="1"/>
  <c r="CG41" i="3" s="1"/>
  <c r="BP41" i="3"/>
  <c r="BQ41" i="3"/>
  <c r="BR41" i="3"/>
  <c r="BS41" i="3"/>
  <c r="BT41" i="3"/>
  <c r="BU41" i="3"/>
  <c r="DF41" i="3"/>
  <c r="DG41" i="3"/>
  <c r="DH41" i="3"/>
  <c r="DI41" i="3"/>
  <c r="DJ41" i="3"/>
  <c r="DK41" i="3"/>
  <c r="N42" i="3"/>
  <c r="AL42" i="3" s="1"/>
  <c r="AX42" i="3" s="1"/>
  <c r="CB42" i="3" s="1"/>
  <c r="O42" i="3"/>
  <c r="AM42" i="3" s="1"/>
  <c r="AY42" i="3" s="1"/>
  <c r="P42" i="3"/>
  <c r="Q42" i="3"/>
  <c r="R42" i="3"/>
  <c r="S42" i="3"/>
  <c r="AQ42" i="3" s="1"/>
  <c r="BC42" i="3" s="1"/>
  <c r="AF42" i="3"/>
  <c r="AG42" i="3"/>
  <c r="AH42" i="3"/>
  <c r="AN42" i="3" s="1"/>
  <c r="AZ42" i="3" s="1"/>
  <c r="CD42" i="3" s="1"/>
  <c r="AI42" i="3"/>
  <c r="AJ42" i="3"/>
  <c r="AK42" i="3"/>
  <c r="BP42" i="3"/>
  <c r="BQ42" i="3"/>
  <c r="BR42" i="3"/>
  <c r="BS42" i="3"/>
  <c r="BT42" i="3"/>
  <c r="BU42" i="3"/>
  <c r="DF42" i="3"/>
  <c r="DG42" i="3"/>
  <c r="DH42" i="3"/>
  <c r="DI42" i="3"/>
  <c r="DJ42" i="3"/>
  <c r="DK42" i="3"/>
  <c r="N43" i="3"/>
  <c r="O43" i="3"/>
  <c r="P43" i="3"/>
  <c r="AN43" i="3"/>
  <c r="AZ43" i="3" s="1"/>
  <c r="Q43" i="3"/>
  <c r="R43" i="3"/>
  <c r="S43" i="3"/>
  <c r="AF43" i="3"/>
  <c r="AG43" i="3"/>
  <c r="AH43" i="3"/>
  <c r="AI43" i="3"/>
  <c r="AJ43" i="3"/>
  <c r="AP43" i="3" s="1"/>
  <c r="BB43" i="3" s="1"/>
  <c r="CF43" i="3" s="1"/>
  <c r="AK43" i="3"/>
  <c r="BP43" i="3"/>
  <c r="BQ43" i="3"/>
  <c r="BR43" i="3"/>
  <c r="BS43" i="3"/>
  <c r="BT43" i="3"/>
  <c r="BU43" i="3"/>
  <c r="DF43" i="3"/>
  <c r="DG43" i="3"/>
  <c r="DH43" i="3"/>
  <c r="DI43" i="3"/>
  <c r="DJ43" i="3"/>
  <c r="DK43" i="3"/>
  <c r="N44" i="3"/>
  <c r="AL44" i="3" s="1"/>
  <c r="AX44" i="3" s="1"/>
  <c r="CB44" i="3" s="1"/>
  <c r="O44" i="3"/>
  <c r="P44" i="3"/>
  <c r="Q44" i="3"/>
  <c r="AO44" i="3" s="1"/>
  <c r="BA44" i="3" s="1"/>
  <c r="R44" i="3"/>
  <c r="AP44" i="3" s="1"/>
  <c r="BB44" i="3" s="1"/>
  <c r="CF44" i="3" s="1"/>
  <c r="DP44" i="3" s="1"/>
  <c r="S44" i="3"/>
  <c r="AF44" i="3"/>
  <c r="AG44" i="3"/>
  <c r="AH44" i="3"/>
  <c r="AN44" i="3" s="1"/>
  <c r="AZ44" i="3" s="1"/>
  <c r="CD44" i="3" s="1"/>
  <c r="DN44" i="3" s="1"/>
  <c r="AI44" i="3"/>
  <c r="AJ44" i="3"/>
  <c r="AK44" i="3"/>
  <c r="AQ44" i="3" s="1"/>
  <c r="BC44" i="3" s="1"/>
  <c r="AM44" i="3"/>
  <c r="AY44" i="3" s="1"/>
  <c r="CC44" i="3" s="1"/>
  <c r="BP44" i="3"/>
  <c r="BQ44" i="3"/>
  <c r="BR44" i="3"/>
  <c r="BS44" i="3"/>
  <c r="BT44" i="3"/>
  <c r="BU44" i="3"/>
  <c r="DF44" i="3"/>
  <c r="DG44" i="3"/>
  <c r="DH44" i="3"/>
  <c r="DI44" i="3"/>
  <c r="DJ44" i="3"/>
  <c r="DK44" i="3"/>
  <c r="B45" i="3"/>
  <c r="C45" i="3"/>
  <c r="D45" i="3"/>
  <c r="E45" i="3"/>
  <c r="F45" i="3"/>
  <c r="G45" i="3"/>
  <c r="H45" i="3"/>
  <c r="I45" i="3"/>
  <c r="J45" i="3"/>
  <c r="K45" i="3"/>
  <c r="L45" i="3"/>
  <c r="M45" i="3"/>
  <c r="T45" i="3"/>
  <c r="U45" i="3"/>
  <c r="V45" i="3"/>
  <c r="W45" i="3"/>
  <c r="X45" i="3"/>
  <c r="Y45" i="3"/>
  <c r="Z45" i="3"/>
  <c r="AA45" i="3"/>
  <c r="AB45" i="3"/>
  <c r="AC45" i="3"/>
  <c r="AD45" i="3"/>
  <c r="AE45" i="3"/>
  <c r="AR45" i="3"/>
  <c r="AS45" i="3"/>
  <c r="AT45" i="3"/>
  <c r="AU45" i="3"/>
  <c r="AV45" i="3"/>
  <c r="AW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V45" i="3"/>
  <c r="BW45" i="3"/>
  <c r="BX45" i="3"/>
  <c r="BY45" i="3"/>
  <c r="BZ45" i="3"/>
  <c r="CA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R45" i="3"/>
  <c r="DS45" i="3"/>
  <c r="DT45" i="3"/>
  <c r="DU45" i="3"/>
  <c r="DV45" i="3"/>
  <c r="DM21" i="3"/>
  <c r="EM43" i="2"/>
  <c r="DL43" i="2"/>
  <c r="EM44" i="1"/>
  <c r="DL44" i="1"/>
  <c r="AP18" i="3"/>
  <c r="BB18" i="3" s="1"/>
  <c r="CF18" i="3" s="1"/>
  <c r="AO9" i="3"/>
  <c r="BA9" i="3" s="1"/>
  <c r="CE9" i="3" s="1"/>
  <c r="DO9" i="3" s="1"/>
  <c r="EM8" i="3"/>
  <c r="DL8" i="3"/>
  <c r="BA4" i="3"/>
  <c r="AL14" i="2"/>
  <c r="AX14" i="2" s="1"/>
  <c r="CB14" i="2" s="1"/>
  <c r="EM14" i="2" s="1"/>
  <c r="AN14" i="2"/>
  <c r="AP41" i="1"/>
  <c r="BB41" i="1" s="1"/>
  <c r="CF41" i="1" s="1"/>
  <c r="DP41" i="1" s="1"/>
  <c r="AJ45" i="1"/>
  <c r="AL41" i="1"/>
  <c r="AX41" i="1" s="1"/>
  <c r="CB41" i="1" s="1"/>
  <c r="EM41" i="1" s="1"/>
  <c r="AF45" i="1"/>
  <c r="AN41" i="1"/>
  <c r="AZ41" i="1" s="1"/>
  <c r="CD41" i="1" s="1"/>
  <c r="DN41" i="1" s="1"/>
  <c r="CF31" i="2"/>
  <c r="DP31" i="2" s="1"/>
  <c r="AO31" i="2"/>
  <c r="BA31" i="2" s="1"/>
  <c r="AQ21" i="2"/>
  <c r="BC21" i="2" s="1"/>
  <c r="CG21" i="2" s="1"/>
  <c r="DQ21" i="2" s="1"/>
  <c r="AM21" i="2"/>
  <c r="AY21" i="2" s="1"/>
  <c r="CC21" i="2" s="1"/>
  <c r="EN21" i="2" s="1"/>
  <c r="AO21" i="2"/>
  <c r="BA21" i="2" s="1"/>
  <c r="CE21" i="2" s="1"/>
  <c r="DO21" i="2" s="1"/>
  <c r="AL18" i="3"/>
  <c r="EM39" i="2"/>
  <c r="DL39" i="2"/>
  <c r="EM35" i="2"/>
  <c r="DL35" i="2"/>
  <c r="CE42" i="2"/>
  <c r="DO42" i="2" s="1"/>
  <c r="AO38" i="2"/>
  <c r="BA38" i="2" s="1"/>
  <c r="CE38" i="2" s="1"/>
  <c r="DO38" i="2" s="1"/>
  <c r="CF37" i="2"/>
  <c r="DP37" i="2" s="1"/>
  <c r="AO34" i="2"/>
  <c r="BA34" i="2" s="1"/>
  <c r="CE34" i="2" s="1"/>
  <c r="DO34" i="2" s="1"/>
  <c r="EM33" i="2"/>
  <c r="AO17" i="2"/>
  <c r="AM17" i="2"/>
  <c r="AY17" i="2" s="1"/>
  <c r="CC17" i="2" s="1"/>
  <c r="DJ45" i="2"/>
  <c r="DF45" i="2"/>
  <c r="BP45" i="2"/>
  <c r="EM22" i="2"/>
  <c r="CE15" i="2"/>
  <c r="DO15" i="2" s="1"/>
  <c r="AN31" i="1"/>
  <c r="AZ31" i="1" s="1"/>
  <c r="CD31" i="1" s="1"/>
  <c r="DN31" i="1" s="1"/>
  <c r="BU45" i="1"/>
  <c r="EM40" i="1"/>
  <c r="DL40" i="1"/>
  <c r="DN38" i="1"/>
  <c r="EM35" i="1"/>
  <c r="DL35" i="1"/>
  <c r="EM31" i="2"/>
  <c r="DL31" i="2"/>
  <c r="EM7" i="2"/>
  <c r="DL7" i="2"/>
  <c r="EM37" i="1"/>
  <c r="DL37" i="1"/>
  <c r="AP31" i="1"/>
  <c r="BB31" i="1" s="1"/>
  <c r="CF31" i="1" s="1"/>
  <c r="DP31" i="1" s="1"/>
  <c r="AO30" i="1"/>
  <c r="BA30" i="1" s="1"/>
  <c r="CE30" i="1" s="1"/>
  <c r="DO30" i="1" s="1"/>
  <c r="AI45" i="1"/>
  <c r="AQ30" i="1"/>
  <c r="BC30" i="1" s="1"/>
  <c r="CG30" i="1" s="1"/>
  <c r="DQ30" i="1"/>
  <c r="S45" i="1"/>
  <c r="CC29" i="1"/>
  <c r="DM29" i="1" s="1"/>
  <c r="DH45" i="1"/>
  <c r="EN40" i="1"/>
  <c r="DM40" i="1"/>
  <c r="EN22" i="1"/>
  <c r="DM22" i="1"/>
  <c r="EM20" i="1"/>
  <c r="DL20" i="1"/>
  <c r="CC35" i="1"/>
  <c r="EN35" i="1" s="1"/>
  <c r="CC41" i="1"/>
  <c r="CF20" i="1"/>
  <c r="DP20" i="1" s="1"/>
  <c r="EM16" i="1"/>
  <c r="DL16" i="1"/>
  <c r="EM19" i="1"/>
  <c r="DL19" i="1"/>
  <c r="DL10" i="1"/>
  <c r="AP11" i="1"/>
  <c r="BB11" i="1" s="1"/>
  <c r="CF11" i="1" s="1"/>
  <c r="DP11" i="1" s="1"/>
  <c r="DM4" i="1"/>
  <c r="CC13" i="1"/>
  <c r="EN13" i="1" s="1"/>
  <c r="CC9" i="1"/>
  <c r="DM9" i="1" s="1"/>
  <c r="AO6" i="1"/>
  <c r="EK45" i="1"/>
  <c r="DM21" i="2"/>
  <c r="BA6" i="1"/>
  <c r="CE6" i="1" s="1"/>
  <c r="DO6" i="1" s="1"/>
  <c r="AX18" i="3"/>
  <c r="CB18" i="3" s="1"/>
  <c r="CE4" i="3"/>
  <c r="DO4" i="3" s="1"/>
  <c r="DM35" i="1"/>
  <c r="BA17" i="2"/>
  <c r="CE17" i="2" s="1"/>
  <c r="DO17" i="2" s="1"/>
  <c r="AZ14" i="2"/>
  <c r="CD14" i="2" s="1"/>
  <c r="DN14" i="2" s="1"/>
  <c r="EJ45" i="1" l="1"/>
  <c r="EN4" i="1"/>
  <c r="EJ45" i="2"/>
  <c r="CE44" i="3"/>
  <c r="DL44" i="3"/>
  <c r="EM44" i="3"/>
  <c r="CC44" i="2"/>
  <c r="EN44" i="2" s="1"/>
  <c r="AL44" i="2"/>
  <c r="AX44" i="2" s="1"/>
  <c r="CB44" i="2" s="1"/>
  <c r="AQ44" i="2"/>
  <c r="BC44" i="2" s="1"/>
  <c r="CG44" i="2" s="1"/>
  <c r="DQ44" i="2" s="1"/>
  <c r="DO44" i="2"/>
  <c r="AN44" i="2"/>
  <c r="AZ44" i="2" s="1"/>
  <c r="CD44" i="2" s="1"/>
  <c r="DN44" i="2" s="1"/>
  <c r="DP43" i="3"/>
  <c r="CD43" i="3"/>
  <c r="DN43" i="3" s="1"/>
  <c r="AQ43" i="3"/>
  <c r="BC43" i="3" s="1"/>
  <c r="CG43" i="3" s="1"/>
  <c r="DQ43" i="3" s="1"/>
  <c r="AM43" i="3"/>
  <c r="AY43" i="3" s="1"/>
  <c r="CC43" i="3" s="1"/>
  <c r="AO43" i="3"/>
  <c r="BA43" i="3" s="1"/>
  <c r="CE43" i="3" s="1"/>
  <c r="DO43" i="3" s="1"/>
  <c r="AL43" i="3"/>
  <c r="AX43" i="3" s="1"/>
  <c r="CB43" i="3" s="1"/>
  <c r="DP43" i="2"/>
  <c r="AM43" i="2"/>
  <c r="AY43" i="2" s="1"/>
  <c r="CC43" i="2" s="1"/>
  <c r="AO43" i="2"/>
  <c r="BA43" i="2" s="1"/>
  <c r="CE43" i="2" s="1"/>
  <c r="DO43" i="2" s="1"/>
  <c r="AN43" i="2"/>
  <c r="AZ43" i="2" s="1"/>
  <c r="CD43" i="2" s="1"/>
  <c r="DN43" i="2" s="1"/>
  <c r="AP43" i="1"/>
  <c r="BB43" i="1" s="1"/>
  <c r="CF43" i="1" s="1"/>
  <c r="DP43" i="1" s="1"/>
  <c r="AQ43" i="1"/>
  <c r="BC43" i="1" s="1"/>
  <c r="CG43" i="1" s="1"/>
  <c r="DQ43" i="1" s="1"/>
  <c r="AN43" i="1"/>
  <c r="AZ43" i="1" s="1"/>
  <c r="CD43" i="1" s="1"/>
  <c r="DN43" i="1" s="1"/>
  <c r="AL43" i="1"/>
  <c r="AX43" i="1" s="1"/>
  <c r="CB43" i="1" s="1"/>
  <c r="DN42" i="3"/>
  <c r="CG42" i="3"/>
  <c r="CC42" i="3"/>
  <c r="DM42" i="3" s="1"/>
  <c r="AO42" i="3"/>
  <c r="BA42" i="3" s="1"/>
  <c r="CE42" i="3" s="1"/>
  <c r="DO42" i="3" s="1"/>
  <c r="EN42" i="3"/>
  <c r="DQ42" i="3"/>
  <c r="AP42" i="3"/>
  <c r="BB42" i="3" s="1"/>
  <c r="CF42" i="3" s="1"/>
  <c r="DP42" i="3" s="1"/>
  <c r="DQ42" i="2"/>
  <c r="DP42" i="2"/>
  <c r="AN42" i="2"/>
  <c r="AZ42" i="2" s="1"/>
  <c r="CD42" i="2" s="1"/>
  <c r="DN42" i="2" s="1"/>
  <c r="DL42" i="2"/>
  <c r="EM42" i="2"/>
  <c r="DO42" i="1"/>
  <c r="CD42" i="1"/>
  <c r="DN42" i="1" s="1"/>
  <c r="AM42" i="1"/>
  <c r="AY42" i="1" s="1"/>
  <c r="CC42" i="1" s="1"/>
  <c r="AL42" i="1"/>
  <c r="AX42" i="1" s="1"/>
  <c r="CB42" i="1" s="1"/>
  <c r="DL42" i="1" s="1"/>
  <c r="AQ42" i="1"/>
  <c r="BC42" i="1" s="1"/>
  <c r="CG42" i="1" s="1"/>
  <c r="DQ42" i="1" s="1"/>
  <c r="AP42" i="1"/>
  <c r="BB42" i="1" s="1"/>
  <c r="CF42" i="1" s="1"/>
  <c r="DP42" i="1" s="1"/>
  <c r="DQ41" i="3"/>
  <c r="CE41" i="3"/>
  <c r="DO41" i="3" s="1"/>
  <c r="DN41" i="3"/>
  <c r="AM41" i="3"/>
  <c r="AY41" i="3" s="1"/>
  <c r="CC41" i="3" s="1"/>
  <c r="DM41" i="3" s="1"/>
  <c r="DL41" i="3"/>
  <c r="EM41" i="3"/>
  <c r="AQ41" i="2"/>
  <c r="BC41" i="2" s="1"/>
  <c r="CG41" i="2" s="1"/>
  <c r="DQ41" i="2" s="1"/>
  <c r="AN41" i="2"/>
  <c r="AZ41" i="2" s="1"/>
  <c r="CD41" i="2" s="1"/>
  <c r="DN41" i="2" s="1"/>
  <c r="AP41" i="2"/>
  <c r="BB41" i="2" s="1"/>
  <c r="CF41" i="2" s="1"/>
  <c r="DP41" i="2" s="1"/>
  <c r="AO41" i="2"/>
  <c r="BA41" i="2" s="1"/>
  <c r="CE41" i="2" s="1"/>
  <c r="DO41" i="2" s="1"/>
  <c r="CE41" i="1"/>
  <c r="DO41" i="1" s="1"/>
  <c r="AQ41" i="1"/>
  <c r="BC41" i="1" s="1"/>
  <c r="CG41" i="1" s="1"/>
  <c r="DQ41" i="1" s="1"/>
  <c r="DL41" i="1"/>
  <c r="CC40" i="3"/>
  <c r="AO40" i="3"/>
  <c r="BA40" i="3" s="1"/>
  <c r="CE40" i="3" s="1"/>
  <c r="DO40" i="3" s="1"/>
  <c r="AP40" i="3"/>
  <c r="BB40" i="3" s="1"/>
  <c r="CF40" i="3" s="1"/>
  <c r="DP40" i="3" s="1"/>
  <c r="AN40" i="3"/>
  <c r="AZ40" i="3" s="1"/>
  <c r="CD40" i="3" s="1"/>
  <c r="DN40" i="3" s="1"/>
  <c r="DO40" i="2"/>
  <c r="CC40" i="2"/>
  <c r="AQ40" i="2"/>
  <c r="BC40" i="2" s="1"/>
  <c r="CG40" i="2" s="1"/>
  <c r="DQ40" i="2" s="1"/>
  <c r="DL40" i="2"/>
  <c r="EM40" i="2"/>
  <c r="CG40" i="1"/>
  <c r="DQ40" i="1" s="1"/>
  <c r="CD40" i="1"/>
  <c r="DN40" i="1" s="1"/>
  <c r="AP40" i="1"/>
  <c r="BB40" i="1" s="1"/>
  <c r="CF40" i="1" s="1"/>
  <c r="DP40" i="1" s="1"/>
  <c r="CD39" i="3"/>
  <c r="DN39" i="3" s="1"/>
  <c r="AP39" i="3"/>
  <c r="BB39" i="3" s="1"/>
  <c r="CF39" i="3" s="1"/>
  <c r="DP39" i="3" s="1"/>
  <c r="DQ39" i="2"/>
  <c r="CF39" i="2"/>
  <c r="DP39" i="2" s="1"/>
  <c r="AN39" i="2"/>
  <c r="AZ39" i="2" s="1"/>
  <c r="CD39" i="2" s="1"/>
  <c r="DN39" i="2" s="1"/>
  <c r="CE39" i="1"/>
  <c r="DO39" i="1" s="1"/>
  <c r="AM39" i="1"/>
  <c r="AY39" i="1" s="1"/>
  <c r="CC39" i="1" s="1"/>
  <c r="DM39" i="1" s="1"/>
  <c r="CG39" i="1"/>
  <c r="DQ39" i="1" s="1"/>
  <c r="EN39" i="1"/>
  <c r="DP38" i="3"/>
  <c r="DF45" i="3"/>
  <c r="AQ38" i="3"/>
  <c r="BC38" i="3" s="1"/>
  <c r="CG38" i="3" s="1"/>
  <c r="DQ38" i="3" s="1"/>
  <c r="AO38" i="3"/>
  <c r="BA38" i="3" s="1"/>
  <c r="CE38" i="3" s="1"/>
  <c r="DO38" i="3" s="1"/>
  <c r="AN38" i="3"/>
  <c r="AZ38" i="3" s="1"/>
  <c r="CD38" i="3" s="1"/>
  <c r="DN38" i="3" s="1"/>
  <c r="DM38" i="3"/>
  <c r="DQ38" i="2"/>
  <c r="AP38" i="2"/>
  <c r="BB38" i="2" s="1"/>
  <c r="CF38" i="2" s="1"/>
  <c r="DP38" i="2" s="1"/>
  <c r="DL38" i="2"/>
  <c r="EM38" i="2"/>
  <c r="AN38" i="2"/>
  <c r="AZ38" i="2" s="1"/>
  <c r="CD38" i="2" s="1"/>
  <c r="DN38" i="2" s="1"/>
  <c r="EN38" i="2"/>
  <c r="DM38" i="2"/>
  <c r="CF38" i="1"/>
  <c r="DP38" i="1" s="1"/>
  <c r="AQ38" i="1"/>
  <c r="BC38" i="1" s="1"/>
  <c r="CG38" i="1" s="1"/>
  <c r="AO38" i="1"/>
  <c r="BA38" i="1" s="1"/>
  <c r="CE38" i="1" s="1"/>
  <c r="DO38" i="1" s="1"/>
  <c r="DO37" i="3"/>
  <c r="CC37" i="3"/>
  <c r="EN37" i="3" s="1"/>
  <c r="AQ37" i="3"/>
  <c r="BC37" i="3" s="1"/>
  <c r="CG37" i="3" s="1"/>
  <c r="DQ37" i="3" s="1"/>
  <c r="AP37" i="3"/>
  <c r="BB37" i="3" s="1"/>
  <c r="AL37" i="3"/>
  <c r="AX37" i="3" s="1"/>
  <c r="CB37" i="3" s="1"/>
  <c r="AQ37" i="2"/>
  <c r="BC37" i="2" s="1"/>
  <c r="AO37" i="2"/>
  <c r="BA37" i="2" s="1"/>
  <c r="CE37" i="2" s="1"/>
  <c r="DO37" i="2" s="1"/>
  <c r="EM37" i="2"/>
  <c r="DL37" i="2"/>
  <c r="DQ37" i="1"/>
  <c r="DN37" i="1"/>
  <c r="CE37" i="1"/>
  <c r="DO37" i="1" s="1"/>
  <c r="DM37" i="1"/>
  <c r="CD36" i="3"/>
  <c r="DN36" i="3" s="1"/>
  <c r="AO36" i="3"/>
  <c r="BA36" i="3" s="1"/>
  <c r="CE36" i="3" s="1"/>
  <c r="DO36" i="3" s="1"/>
  <c r="AL36" i="3"/>
  <c r="AX36" i="3" s="1"/>
  <c r="CB36" i="3" s="1"/>
  <c r="EM36" i="3" s="1"/>
  <c r="AP36" i="3"/>
  <c r="BB36" i="3" s="1"/>
  <c r="CF36" i="3" s="1"/>
  <c r="DP36" i="3" s="1"/>
  <c r="AM36" i="3"/>
  <c r="AY36" i="3" s="1"/>
  <c r="CC36" i="3" s="1"/>
  <c r="DQ36" i="2"/>
  <c r="CD36" i="2"/>
  <c r="DN36" i="2" s="1"/>
  <c r="AM36" i="2"/>
  <c r="AY36" i="2" s="1"/>
  <c r="CC36" i="2" s="1"/>
  <c r="AL36" i="2"/>
  <c r="AX36" i="2" s="1"/>
  <c r="CB36" i="2" s="1"/>
  <c r="EM36" i="2" s="1"/>
  <c r="AO36" i="2"/>
  <c r="BA36" i="2" s="1"/>
  <c r="CE36" i="2" s="1"/>
  <c r="DO36" i="2" s="1"/>
  <c r="DO36" i="1"/>
  <c r="CF36" i="1"/>
  <c r="DP36" i="1" s="1"/>
  <c r="AN36" i="1"/>
  <c r="AZ36" i="1" s="1"/>
  <c r="CD36" i="1" s="1"/>
  <c r="AM36" i="1"/>
  <c r="AY36" i="1" s="1"/>
  <c r="AL36" i="1"/>
  <c r="AX36" i="1" s="1"/>
  <c r="CB36" i="1" s="1"/>
  <c r="AN35" i="3"/>
  <c r="AZ35" i="3" s="1"/>
  <c r="CD35" i="3" s="1"/>
  <c r="DN35" i="3" s="1"/>
  <c r="CC35" i="3"/>
  <c r="DM35" i="3" s="1"/>
  <c r="AP35" i="3"/>
  <c r="BB35" i="3" s="1"/>
  <c r="CF35" i="3" s="1"/>
  <c r="DP35" i="3" s="1"/>
  <c r="AN35" i="2"/>
  <c r="AZ35" i="2" s="1"/>
  <c r="CD35" i="2" s="1"/>
  <c r="DN35" i="2" s="1"/>
  <c r="AM35" i="2"/>
  <c r="AY35" i="2" s="1"/>
  <c r="CC35" i="2" s="1"/>
  <c r="EN35" i="2" s="1"/>
  <c r="DQ34" i="3"/>
  <c r="AO34" i="3"/>
  <c r="BA34" i="3" s="1"/>
  <c r="CE34" i="3" s="1"/>
  <c r="DO34" i="3" s="1"/>
  <c r="DM34" i="3"/>
  <c r="EN34" i="3"/>
  <c r="EM34" i="3"/>
  <c r="DL34" i="3"/>
  <c r="CD34" i="2"/>
  <c r="DN34" i="2" s="1"/>
  <c r="AQ34" i="2"/>
  <c r="BC34" i="2" s="1"/>
  <c r="CG34" i="2" s="1"/>
  <c r="DQ34" i="2" s="1"/>
  <c r="AP34" i="2"/>
  <c r="BB34" i="2" s="1"/>
  <c r="CF34" i="2" s="1"/>
  <c r="DP34" i="2" s="1"/>
  <c r="AM34" i="2"/>
  <c r="AY34" i="2" s="1"/>
  <c r="CC34" i="2" s="1"/>
  <c r="EN34" i="2" s="1"/>
  <c r="CF34" i="1"/>
  <c r="DP34" i="1" s="1"/>
  <c r="AO34" i="1"/>
  <c r="BA34" i="1" s="1"/>
  <c r="CE34" i="1" s="1"/>
  <c r="DO34" i="1" s="1"/>
  <c r="AH45" i="1"/>
  <c r="AN34" i="1"/>
  <c r="AZ34" i="1" s="1"/>
  <c r="CD34" i="1" s="1"/>
  <c r="AQ34" i="1"/>
  <c r="BC34" i="1" s="1"/>
  <c r="CG34" i="1" s="1"/>
  <c r="DQ34" i="1" s="1"/>
  <c r="AM34" i="1"/>
  <c r="AY34" i="1" s="1"/>
  <c r="EM34" i="1"/>
  <c r="DL34" i="1"/>
  <c r="N45" i="1"/>
  <c r="DO33" i="3"/>
  <c r="CG33" i="3"/>
  <c r="DQ33" i="3" s="1"/>
  <c r="CC33" i="3"/>
  <c r="EN33" i="3" s="1"/>
  <c r="AN33" i="3"/>
  <c r="AZ33" i="3" s="1"/>
  <c r="CD33" i="3" s="1"/>
  <c r="DN33" i="3" s="1"/>
  <c r="AP33" i="3"/>
  <c r="BB33" i="3" s="1"/>
  <c r="CF33" i="3" s="1"/>
  <c r="DP33" i="3" s="1"/>
  <c r="AL33" i="3"/>
  <c r="AX33" i="3" s="1"/>
  <c r="CB33" i="3" s="1"/>
  <c r="DQ33" i="2"/>
  <c r="CD33" i="2"/>
  <c r="DN33" i="2" s="1"/>
  <c r="AM33" i="2"/>
  <c r="AY33" i="2" s="1"/>
  <c r="CC33" i="2" s="1"/>
  <c r="EN33" i="2" s="1"/>
  <c r="DO33" i="1"/>
  <c r="CG33" i="1"/>
  <c r="DQ33" i="1" s="1"/>
  <c r="AN33" i="1"/>
  <c r="AZ33" i="1" s="1"/>
  <c r="CD33" i="1" s="1"/>
  <c r="DN33" i="1" s="1"/>
  <c r="AP33" i="1"/>
  <c r="BB33" i="1" s="1"/>
  <c r="CF33" i="1" s="1"/>
  <c r="DP33" i="1" s="1"/>
  <c r="AM33" i="1"/>
  <c r="AY33" i="1" s="1"/>
  <c r="CC33" i="1" s="1"/>
  <c r="AL33" i="1"/>
  <c r="AX33" i="1" s="1"/>
  <c r="CB33" i="1" s="1"/>
  <c r="DN32" i="3"/>
  <c r="AQ32" i="3"/>
  <c r="BC32" i="3" s="1"/>
  <c r="CG32" i="3" s="1"/>
  <c r="DQ32" i="3" s="1"/>
  <c r="AP32" i="3"/>
  <c r="BB32" i="3" s="1"/>
  <c r="CF32" i="3" s="1"/>
  <c r="DP32" i="3" s="1"/>
  <c r="AO32" i="3"/>
  <c r="BA32" i="3" s="1"/>
  <c r="CE32" i="3" s="1"/>
  <c r="DO32" i="3" s="1"/>
  <c r="AM32" i="3"/>
  <c r="AY32" i="3" s="1"/>
  <c r="CC32" i="3" s="1"/>
  <c r="AL32" i="3"/>
  <c r="AX32" i="3" s="1"/>
  <c r="CB32" i="3" s="1"/>
  <c r="CE32" i="2"/>
  <c r="DO32" i="2" s="1"/>
  <c r="AQ32" i="2"/>
  <c r="BC32" i="2" s="1"/>
  <c r="CG32" i="2" s="1"/>
  <c r="DQ32" i="2" s="1"/>
  <c r="EN32" i="2"/>
  <c r="DM32" i="2"/>
  <c r="CG32" i="1"/>
  <c r="CF32" i="1"/>
  <c r="CC32" i="1"/>
  <c r="EN32" i="1" s="1"/>
  <c r="AN32" i="1"/>
  <c r="AZ32" i="1" s="1"/>
  <c r="CD32" i="1" s="1"/>
  <c r="DN32" i="1" s="1"/>
  <c r="CE32" i="1"/>
  <c r="DO32" i="1" s="1"/>
  <c r="AL32" i="1"/>
  <c r="AX32" i="1" s="1"/>
  <c r="CB32" i="1" s="1"/>
  <c r="CG31" i="3"/>
  <c r="DQ31" i="3" s="1"/>
  <c r="CC31" i="3"/>
  <c r="DM31" i="3" s="1"/>
  <c r="AO31" i="3"/>
  <c r="BA31" i="3" s="1"/>
  <c r="CE31" i="3" s="1"/>
  <c r="DO31" i="3" s="1"/>
  <c r="AN31" i="3"/>
  <c r="AZ31" i="3" s="1"/>
  <c r="CD31" i="3" s="1"/>
  <c r="DN31" i="3" s="1"/>
  <c r="AP31" i="3"/>
  <c r="BB31" i="3" s="1"/>
  <c r="CF31" i="3" s="1"/>
  <c r="DP31" i="3" s="1"/>
  <c r="EN31" i="3"/>
  <c r="AL31" i="3"/>
  <c r="AX31" i="3" s="1"/>
  <c r="CB31" i="3" s="1"/>
  <c r="EM31" i="3" s="1"/>
  <c r="CG31" i="2"/>
  <c r="CD31" i="2"/>
  <c r="DN31" i="2" s="1"/>
  <c r="CC31" i="2"/>
  <c r="EN31" i="2" s="1"/>
  <c r="CE31" i="2"/>
  <c r="DO31" i="2" s="1"/>
  <c r="Q45" i="2"/>
  <c r="CG31" i="1"/>
  <c r="DQ31" i="1" s="1"/>
  <c r="CC31" i="1"/>
  <c r="EN31" i="1" s="1"/>
  <c r="AO31" i="1"/>
  <c r="BA31" i="1" s="1"/>
  <c r="CE31" i="1" s="1"/>
  <c r="DO31" i="1" s="1"/>
  <c r="EM31" i="1"/>
  <c r="DL31" i="1"/>
  <c r="DN30" i="3"/>
  <c r="CC30" i="3"/>
  <c r="DM30" i="3" s="1"/>
  <c r="EM30" i="3"/>
  <c r="AQ30" i="3"/>
  <c r="BC30" i="3" s="1"/>
  <c r="CG30" i="3" s="1"/>
  <c r="DQ30" i="3" s="1"/>
  <c r="DN30" i="2"/>
  <c r="CF30" i="2"/>
  <c r="DP30" i="2" s="1"/>
  <c r="AK45" i="2"/>
  <c r="AL30" i="2"/>
  <c r="AX30" i="2" s="1"/>
  <c r="CB30" i="2" s="1"/>
  <c r="DL30" i="2" s="1"/>
  <c r="CG30" i="2"/>
  <c r="DQ30" i="2" s="1"/>
  <c r="AO30" i="2"/>
  <c r="BA30" i="2" s="1"/>
  <c r="CE30" i="2" s="1"/>
  <c r="DO30" i="2" s="1"/>
  <c r="CC30" i="1"/>
  <c r="AP30" i="1"/>
  <c r="BB30" i="1" s="1"/>
  <c r="CF30" i="1" s="1"/>
  <c r="DP30" i="1" s="1"/>
  <c r="EN30" i="1"/>
  <c r="DM30" i="1"/>
  <c r="AL30" i="1"/>
  <c r="AX30" i="1" s="1"/>
  <c r="CB30" i="1" s="1"/>
  <c r="CD29" i="3"/>
  <c r="DN29" i="3" s="1"/>
  <c r="AP29" i="3"/>
  <c r="BB29" i="3" s="1"/>
  <c r="CF29" i="3" s="1"/>
  <c r="DP29" i="3" s="1"/>
  <c r="AO29" i="3"/>
  <c r="BA29" i="3" s="1"/>
  <c r="CE29" i="3" s="1"/>
  <c r="DO29" i="3" s="1"/>
  <c r="DQ29" i="3"/>
  <c r="EN29" i="3"/>
  <c r="DM29" i="3"/>
  <c r="CG29" i="2"/>
  <c r="DQ29" i="2" s="1"/>
  <c r="CC29" i="2"/>
  <c r="AO29" i="2"/>
  <c r="BA29" i="2" s="1"/>
  <c r="AN29" i="2"/>
  <c r="AZ29" i="2" s="1"/>
  <c r="CD29" i="2" s="1"/>
  <c r="DN29" i="2" s="1"/>
  <c r="EM29" i="2"/>
  <c r="DL29" i="2"/>
  <c r="CF29" i="1"/>
  <c r="DP29" i="1" s="1"/>
  <c r="AO29" i="1"/>
  <c r="BA29" i="1" s="1"/>
  <c r="CE29" i="1" s="1"/>
  <c r="DO29" i="1" s="1"/>
  <c r="R45" i="1"/>
  <c r="EN29" i="1"/>
  <c r="EM29" i="1"/>
  <c r="DO28" i="3"/>
  <c r="CG28" i="3"/>
  <c r="DQ28" i="3" s="1"/>
  <c r="CD28" i="3"/>
  <c r="DN28" i="3" s="1"/>
  <c r="CC28" i="3"/>
  <c r="EN28" i="3" s="1"/>
  <c r="AP28" i="3"/>
  <c r="BB28" i="3" s="1"/>
  <c r="CF28" i="3" s="1"/>
  <c r="DP28" i="3" s="1"/>
  <c r="DO28" i="2"/>
  <c r="CG28" i="2"/>
  <c r="DQ28" i="2" s="1"/>
  <c r="AM28" i="2"/>
  <c r="AY28" i="2" s="1"/>
  <c r="CC28" i="2" s="1"/>
  <c r="DN28" i="1"/>
  <c r="CG28" i="1"/>
  <c r="DQ28" i="1" s="1"/>
  <c r="CF28" i="1"/>
  <c r="CC28" i="1"/>
  <c r="DM28" i="1" s="1"/>
  <c r="AO28" i="1"/>
  <c r="BA28" i="1" s="1"/>
  <c r="EM28" i="1"/>
  <c r="DL28" i="1"/>
  <c r="CF27" i="3"/>
  <c r="DP27" i="3" s="1"/>
  <c r="AO27" i="3"/>
  <c r="BA27" i="3" s="1"/>
  <c r="CE27" i="3" s="1"/>
  <c r="DO27" i="3" s="1"/>
  <c r="AQ27" i="3"/>
  <c r="BC27" i="3" s="1"/>
  <c r="CG27" i="3" s="1"/>
  <c r="DQ27" i="3" s="1"/>
  <c r="AM27" i="3"/>
  <c r="AY27" i="3" s="1"/>
  <c r="CC27" i="3" s="1"/>
  <c r="AL27" i="3"/>
  <c r="AX27" i="3" s="1"/>
  <c r="CB27" i="3" s="1"/>
  <c r="CG27" i="2"/>
  <c r="DQ27" i="2" s="1"/>
  <c r="CC27" i="2"/>
  <c r="AN27" i="2"/>
  <c r="AZ27" i="2" s="1"/>
  <c r="AL27" i="2"/>
  <c r="AX27" i="2" s="1"/>
  <c r="CB27" i="2" s="1"/>
  <c r="AP27" i="2"/>
  <c r="BB27" i="2" s="1"/>
  <c r="CF27" i="2" s="1"/>
  <c r="DP27" i="2" s="1"/>
  <c r="CG27" i="1"/>
  <c r="DQ27" i="1" s="1"/>
  <c r="CC27" i="1"/>
  <c r="EN27" i="1" s="1"/>
  <c r="AP27" i="1"/>
  <c r="BB27" i="1" s="1"/>
  <c r="CF27" i="1" s="1"/>
  <c r="DP27" i="1" s="1"/>
  <c r="AL27" i="1"/>
  <c r="AX27" i="1" s="1"/>
  <c r="CB27" i="1" s="1"/>
  <c r="AQ26" i="3"/>
  <c r="BC26" i="3" s="1"/>
  <c r="CG26" i="3" s="1"/>
  <c r="DQ26" i="3" s="1"/>
  <c r="AP26" i="3"/>
  <c r="BB26" i="3" s="1"/>
  <c r="CF26" i="3" s="1"/>
  <c r="DP26" i="3" s="1"/>
  <c r="AO26" i="3"/>
  <c r="BA26" i="3" s="1"/>
  <c r="DQ26" i="2"/>
  <c r="AN26" i="2"/>
  <c r="AZ26" i="2" s="1"/>
  <c r="CD26" i="2" s="1"/>
  <c r="DN26" i="2" s="1"/>
  <c r="AP26" i="2"/>
  <c r="BB26" i="2" s="1"/>
  <c r="CF26" i="2" s="1"/>
  <c r="DP26" i="2" s="1"/>
  <c r="EM26" i="2"/>
  <c r="DL26" i="2"/>
  <c r="CG26" i="1"/>
  <c r="DQ26" i="1" s="1"/>
  <c r="BT45" i="1"/>
  <c r="CC26" i="1"/>
  <c r="AO26" i="1"/>
  <c r="BA26" i="1" s="1"/>
  <c r="CE26" i="1" s="1"/>
  <c r="DO26" i="1" s="1"/>
  <c r="DL26" i="1"/>
  <c r="DP25" i="3"/>
  <c r="CD25" i="3"/>
  <c r="DN25" i="3" s="1"/>
  <c r="AQ25" i="3"/>
  <c r="BC25" i="3" s="1"/>
  <c r="CG25" i="3" s="1"/>
  <c r="DQ25" i="3" s="1"/>
  <c r="AM25" i="3"/>
  <c r="AY25" i="3" s="1"/>
  <c r="CC25" i="3" s="1"/>
  <c r="AL25" i="3"/>
  <c r="AX25" i="3" s="1"/>
  <c r="CB25" i="3" s="1"/>
  <c r="AO25" i="3"/>
  <c r="BA25" i="3" s="1"/>
  <c r="CE25" i="3" s="1"/>
  <c r="DO25" i="3" s="1"/>
  <c r="DP25" i="2"/>
  <c r="DO25" i="2"/>
  <c r="CC25" i="2"/>
  <c r="EN25" i="2" s="1"/>
  <c r="CG25" i="2"/>
  <c r="DO25" i="1"/>
  <c r="DN25" i="1"/>
  <c r="CC25" i="1"/>
  <c r="EN25" i="1" s="1"/>
  <c r="AL25" i="1"/>
  <c r="AX25" i="1" s="1"/>
  <c r="CB25" i="1" s="1"/>
  <c r="AP25" i="1"/>
  <c r="BB25" i="1" s="1"/>
  <c r="CF25" i="1" s="1"/>
  <c r="DP25" i="1" s="1"/>
  <c r="DQ24" i="3"/>
  <c r="DM24" i="3"/>
  <c r="AN24" i="3"/>
  <c r="AZ24" i="3" s="1"/>
  <c r="CD24" i="3" s="1"/>
  <c r="DN24" i="3" s="1"/>
  <c r="AP24" i="3"/>
  <c r="BB24" i="3" s="1"/>
  <c r="CF24" i="3" s="1"/>
  <c r="DP24" i="3" s="1"/>
  <c r="AO24" i="3"/>
  <c r="BA24" i="3" s="1"/>
  <c r="CE24" i="3" s="1"/>
  <c r="DO24" i="3" s="1"/>
  <c r="AL24" i="3"/>
  <c r="AX24" i="3" s="1"/>
  <c r="CB24" i="3" s="1"/>
  <c r="EM24" i="3" s="1"/>
  <c r="DP24" i="2"/>
  <c r="CG24" i="2"/>
  <c r="DQ24" i="2" s="1"/>
  <c r="AO24" i="2"/>
  <c r="BA24" i="2" s="1"/>
  <c r="AN24" i="2"/>
  <c r="AZ24" i="2" s="1"/>
  <c r="CD24" i="2" s="1"/>
  <c r="DN24" i="2" s="1"/>
  <c r="AM24" i="2"/>
  <c r="AY24" i="2" s="1"/>
  <c r="CC24" i="2" s="1"/>
  <c r="P45" i="2"/>
  <c r="DO24" i="1"/>
  <c r="DI45" i="1"/>
  <c r="BQ45" i="1"/>
  <c r="AM24" i="1"/>
  <c r="AY24" i="1" s="1"/>
  <c r="AL24" i="1"/>
  <c r="AX24" i="1" s="1"/>
  <c r="CB24" i="1" s="1"/>
  <c r="EM24" i="1" s="1"/>
  <c r="AN24" i="1"/>
  <c r="AZ24" i="1" s="1"/>
  <c r="CD24" i="1" s="1"/>
  <c r="DN24" i="1" s="1"/>
  <c r="CE23" i="3"/>
  <c r="DO23" i="3" s="1"/>
  <c r="AQ23" i="3"/>
  <c r="BC23" i="3" s="1"/>
  <c r="CG23" i="3" s="1"/>
  <c r="DQ23" i="3" s="1"/>
  <c r="AP23" i="3"/>
  <c r="BB23" i="3" s="1"/>
  <c r="CF23" i="3" s="1"/>
  <c r="DP23" i="3" s="1"/>
  <c r="AM23" i="3"/>
  <c r="AY23" i="3" s="1"/>
  <c r="CC23" i="3" s="1"/>
  <c r="EN23" i="3" s="1"/>
  <c r="AL23" i="3"/>
  <c r="AX23" i="3" s="1"/>
  <c r="CB23" i="3" s="1"/>
  <c r="AN23" i="3"/>
  <c r="AZ23" i="3" s="1"/>
  <c r="CD23" i="3" s="1"/>
  <c r="DN23" i="3" s="1"/>
  <c r="DO23" i="2"/>
  <c r="CG23" i="2"/>
  <c r="DQ23" i="2" s="1"/>
  <c r="CD23" i="2"/>
  <c r="DN23" i="2" s="1"/>
  <c r="AM23" i="2"/>
  <c r="AY23" i="2" s="1"/>
  <c r="CC23" i="2" s="1"/>
  <c r="DM23" i="2" s="1"/>
  <c r="CE23" i="1"/>
  <c r="DO23" i="1" s="1"/>
  <c r="CD23" i="1"/>
  <c r="DN23" i="1" s="1"/>
  <c r="AQ23" i="1"/>
  <c r="BC23" i="1" s="1"/>
  <c r="CG23" i="1" s="1"/>
  <c r="DQ23" i="1" s="1"/>
  <c r="AL23" i="1"/>
  <c r="AX23" i="1" s="1"/>
  <c r="CB23" i="1" s="1"/>
  <c r="DH45" i="3"/>
  <c r="CE22" i="3"/>
  <c r="DO22" i="3" s="1"/>
  <c r="AQ22" i="3"/>
  <c r="BC22" i="3" s="1"/>
  <c r="CG22" i="3" s="1"/>
  <c r="DQ22" i="3" s="1"/>
  <c r="AN22" i="3"/>
  <c r="AZ22" i="3" s="1"/>
  <c r="CD22" i="3" s="1"/>
  <c r="DN22" i="3" s="1"/>
  <c r="AM22" i="3"/>
  <c r="AY22" i="3" s="1"/>
  <c r="CC22" i="3" s="1"/>
  <c r="DM22" i="3" s="1"/>
  <c r="AP22" i="3"/>
  <c r="BB22" i="3" s="1"/>
  <c r="CF22" i="3" s="1"/>
  <c r="DP22" i="3" s="1"/>
  <c r="AL22" i="3"/>
  <c r="AX22" i="3" s="1"/>
  <c r="CB22" i="3" s="1"/>
  <c r="DL22" i="2"/>
  <c r="AN22" i="2"/>
  <c r="AZ22" i="2" s="1"/>
  <c r="CD22" i="2" s="1"/>
  <c r="DN22" i="2" s="1"/>
  <c r="AM22" i="2"/>
  <c r="AY22" i="2" s="1"/>
  <c r="CC22" i="2" s="1"/>
  <c r="EN22" i="2" s="1"/>
  <c r="AO22" i="2"/>
  <c r="BA22" i="2" s="1"/>
  <c r="CE22" i="2" s="1"/>
  <c r="DO22" i="2" s="1"/>
  <c r="AQ22" i="2"/>
  <c r="BC22" i="2" s="1"/>
  <c r="CG22" i="2" s="1"/>
  <c r="DQ22" i="2" s="1"/>
  <c r="AP22" i="2"/>
  <c r="BB22" i="2" s="1"/>
  <c r="CF22" i="2" s="1"/>
  <c r="DP22" i="2" s="1"/>
  <c r="DQ22" i="1"/>
  <c r="DP22" i="1"/>
  <c r="CE22" i="1"/>
  <c r="DO22" i="1" s="1"/>
  <c r="AL22" i="1"/>
  <c r="AX22" i="1" s="1"/>
  <c r="CB22" i="1" s="1"/>
  <c r="EM22" i="1" s="1"/>
  <c r="AN22" i="1"/>
  <c r="AZ22" i="1" s="1"/>
  <c r="CD22" i="1" s="1"/>
  <c r="DN22" i="1" s="1"/>
  <c r="DQ21" i="3"/>
  <c r="CF21" i="3"/>
  <c r="DP21" i="3" s="1"/>
  <c r="CE21" i="3"/>
  <c r="DO21" i="3" s="1"/>
  <c r="AN21" i="3"/>
  <c r="AZ21" i="3" s="1"/>
  <c r="CD21" i="3" s="1"/>
  <c r="DN21" i="3" s="1"/>
  <c r="AL21" i="3"/>
  <c r="AX21" i="3" s="1"/>
  <c r="CB21" i="3" s="1"/>
  <c r="EM21" i="2"/>
  <c r="DL21" i="2"/>
  <c r="AP21" i="2"/>
  <c r="BB21" i="2" s="1"/>
  <c r="CF21" i="2" s="1"/>
  <c r="DP21" i="2" s="1"/>
  <c r="AN21" i="2"/>
  <c r="AZ21" i="2" s="1"/>
  <c r="CD21" i="2" s="1"/>
  <c r="DN21" i="2" s="1"/>
  <c r="CD21" i="1"/>
  <c r="DN21" i="1" s="1"/>
  <c r="AP21" i="1"/>
  <c r="BB21" i="1" s="1"/>
  <c r="CF21" i="1" s="1"/>
  <c r="DP21" i="1" s="1"/>
  <c r="AM21" i="1"/>
  <c r="AY21" i="1" s="1"/>
  <c r="CC21" i="1" s="1"/>
  <c r="DM21" i="1" s="1"/>
  <c r="AO21" i="1"/>
  <c r="BA21" i="1" s="1"/>
  <c r="CE21" i="1" s="1"/>
  <c r="DO21" i="1" s="1"/>
  <c r="DN20" i="3"/>
  <c r="DM20" i="3"/>
  <c r="AQ20" i="3"/>
  <c r="BC20" i="3" s="1"/>
  <c r="CG20" i="3" s="1"/>
  <c r="DQ20" i="3" s="1"/>
  <c r="AP20" i="3"/>
  <c r="BB20" i="3" s="1"/>
  <c r="CF20" i="3" s="1"/>
  <c r="DP20" i="3" s="1"/>
  <c r="EN20" i="3"/>
  <c r="AL20" i="3"/>
  <c r="AX20" i="3" s="1"/>
  <c r="CB20" i="3" s="1"/>
  <c r="AN20" i="2"/>
  <c r="AZ20" i="2" s="1"/>
  <c r="CD20" i="2" s="1"/>
  <c r="DN20" i="2" s="1"/>
  <c r="AL20" i="2"/>
  <c r="AX20" i="2" s="1"/>
  <c r="CB20" i="2" s="1"/>
  <c r="DQ20" i="1"/>
  <c r="CE20" i="1"/>
  <c r="DO20" i="1" s="1"/>
  <c r="AN20" i="1"/>
  <c r="AZ20" i="1" s="1"/>
  <c r="CD20" i="1" s="1"/>
  <c r="DN20" i="1" s="1"/>
  <c r="AM20" i="1"/>
  <c r="AY20" i="1" s="1"/>
  <c r="CC20" i="1" s="1"/>
  <c r="DP19" i="3"/>
  <c r="CD19" i="3"/>
  <c r="DN19" i="3" s="1"/>
  <c r="AQ19" i="3"/>
  <c r="BC19" i="3" s="1"/>
  <c r="CG19" i="3" s="1"/>
  <c r="AM19" i="3"/>
  <c r="AY19" i="3" s="1"/>
  <c r="CC19" i="3" s="1"/>
  <c r="EN19" i="3" s="1"/>
  <c r="P45" i="3"/>
  <c r="AQ19" i="2"/>
  <c r="BC19" i="2" s="1"/>
  <c r="AN19" i="2"/>
  <c r="AZ19" i="2" s="1"/>
  <c r="AM19" i="2"/>
  <c r="AY19" i="2" s="1"/>
  <c r="CC19" i="2" s="1"/>
  <c r="AL19" i="2"/>
  <c r="AX19" i="2" s="1"/>
  <c r="CB19" i="2" s="1"/>
  <c r="CG19" i="2"/>
  <c r="DQ19" i="2" s="1"/>
  <c r="AO19" i="2"/>
  <c r="BA19" i="2" s="1"/>
  <c r="CE19" i="2" s="1"/>
  <c r="DO19" i="2" s="1"/>
  <c r="DN19" i="1"/>
  <c r="CE19" i="1"/>
  <c r="DO19" i="1" s="1"/>
  <c r="AM19" i="1"/>
  <c r="AY19" i="1" s="1"/>
  <c r="CC19" i="1" s="1"/>
  <c r="CG18" i="3"/>
  <c r="DQ18" i="3" s="1"/>
  <c r="CC18" i="3"/>
  <c r="AO18" i="3"/>
  <c r="BA18" i="3" s="1"/>
  <c r="CE18" i="3" s="1"/>
  <c r="DO18" i="3" s="1"/>
  <c r="DQ18" i="2"/>
  <c r="DN18" i="2"/>
  <c r="CF18" i="2"/>
  <c r="DP18" i="2" s="1"/>
  <c r="CE18" i="2"/>
  <c r="DO18" i="2" s="1"/>
  <c r="DM18" i="2"/>
  <c r="EM18" i="2"/>
  <c r="DL18" i="2"/>
  <c r="AQ18" i="1"/>
  <c r="BC18" i="1" s="1"/>
  <c r="CG18" i="1" s="1"/>
  <c r="DQ18" i="1" s="1"/>
  <c r="AN18" i="1"/>
  <c r="AZ18" i="1" s="1"/>
  <c r="CD18" i="1" s="1"/>
  <c r="AO18" i="1"/>
  <c r="BA18" i="1" s="1"/>
  <c r="CE18" i="1" s="1"/>
  <c r="DO18" i="1" s="1"/>
  <c r="DL18" i="1"/>
  <c r="EM18" i="1"/>
  <c r="AP18" i="1"/>
  <c r="BB18" i="1" s="1"/>
  <c r="CF18" i="1" s="1"/>
  <c r="DP18" i="1" s="1"/>
  <c r="DQ17" i="3"/>
  <c r="DP17" i="3"/>
  <c r="CE17" i="3"/>
  <c r="DO17" i="3" s="1"/>
  <c r="AN17" i="3"/>
  <c r="AZ17" i="3" s="1"/>
  <c r="CD17" i="3" s="1"/>
  <c r="DN17" i="3" s="1"/>
  <c r="AM17" i="3"/>
  <c r="AY17" i="3" s="1"/>
  <c r="CC17" i="3" s="1"/>
  <c r="AL17" i="3"/>
  <c r="AX17" i="3" s="1"/>
  <c r="CB17" i="3" s="1"/>
  <c r="AP17" i="2"/>
  <c r="BB17" i="2" s="1"/>
  <c r="CF17" i="2" s="1"/>
  <c r="DP17" i="2" s="1"/>
  <c r="AQ17" i="2"/>
  <c r="BC17" i="2" s="1"/>
  <c r="CG17" i="2" s="1"/>
  <c r="DQ17" i="2" s="1"/>
  <c r="AN17" i="2"/>
  <c r="AZ17" i="2" s="1"/>
  <c r="AN17" i="1"/>
  <c r="AZ17" i="1" s="1"/>
  <c r="DQ17" i="1"/>
  <c r="AP17" i="1"/>
  <c r="BB17" i="1" s="1"/>
  <c r="CF17" i="1" s="1"/>
  <c r="DP17" i="1" s="1"/>
  <c r="AO17" i="1"/>
  <c r="BA17" i="1" s="1"/>
  <c r="CE17" i="1" s="1"/>
  <c r="DO17" i="1" s="1"/>
  <c r="EM17" i="1"/>
  <c r="CC16" i="3"/>
  <c r="EN16" i="3" s="1"/>
  <c r="AP16" i="3"/>
  <c r="BB16" i="3" s="1"/>
  <c r="AO16" i="3"/>
  <c r="BA16" i="3" s="1"/>
  <c r="CE16" i="3" s="1"/>
  <c r="DO16" i="3" s="1"/>
  <c r="AN16" i="3"/>
  <c r="AZ16" i="3" s="1"/>
  <c r="CD16" i="3" s="1"/>
  <c r="DN16" i="3" s="1"/>
  <c r="AL16" i="3"/>
  <c r="AX16" i="3" s="1"/>
  <c r="CB16" i="3" s="1"/>
  <c r="AQ16" i="3"/>
  <c r="BC16" i="3" s="1"/>
  <c r="CG16" i="3" s="1"/>
  <c r="DQ16" i="3" s="1"/>
  <c r="DM16" i="3"/>
  <c r="DN16" i="2"/>
  <c r="BU45" i="2"/>
  <c r="AO16" i="2"/>
  <c r="BA16" i="2" s="1"/>
  <c r="CE16" i="2" s="1"/>
  <c r="DO16" i="2" s="1"/>
  <c r="AQ16" i="2"/>
  <c r="BC16" i="2" s="1"/>
  <c r="CG16" i="2" s="1"/>
  <c r="DQ16" i="2" s="1"/>
  <c r="AM16" i="2"/>
  <c r="AY16" i="2" s="1"/>
  <c r="CC16" i="2" s="1"/>
  <c r="DQ16" i="1"/>
  <c r="CF16" i="1"/>
  <c r="DP16" i="1" s="1"/>
  <c r="CE16" i="1"/>
  <c r="DO16" i="1" s="1"/>
  <c r="AN16" i="1"/>
  <c r="AZ16" i="1" s="1"/>
  <c r="CD16" i="1" s="1"/>
  <c r="DN16" i="1" s="1"/>
  <c r="DN15" i="3"/>
  <c r="AO15" i="3"/>
  <c r="BA15" i="3" s="1"/>
  <c r="CE15" i="3" s="1"/>
  <c r="DO15" i="3" s="1"/>
  <c r="AP15" i="3"/>
  <c r="BB15" i="3" s="1"/>
  <c r="CF15" i="3" s="1"/>
  <c r="DP15" i="3" s="1"/>
  <c r="AL15" i="3"/>
  <c r="AX15" i="3" s="1"/>
  <c r="CB15" i="3" s="1"/>
  <c r="AL15" i="2"/>
  <c r="AX15" i="2" s="1"/>
  <c r="CB15" i="2" s="1"/>
  <c r="EM15" i="2" s="1"/>
  <c r="AP15" i="2"/>
  <c r="BB15" i="2" s="1"/>
  <c r="CF15" i="2" s="1"/>
  <c r="DP15" i="2" s="1"/>
  <c r="AM15" i="2"/>
  <c r="AY15" i="2" s="1"/>
  <c r="CC15" i="2" s="1"/>
  <c r="DN15" i="1"/>
  <c r="CF15" i="1"/>
  <c r="DP15" i="1" s="1"/>
  <c r="AO15" i="1"/>
  <c r="BA15" i="1" s="1"/>
  <c r="CE15" i="1" s="1"/>
  <c r="DO15" i="1" s="1"/>
  <c r="AQ15" i="1"/>
  <c r="BC15" i="1" s="1"/>
  <c r="EM15" i="1"/>
  <c r="DL15" i="1"/>
  <c r="AQ14" i="3"/>
  <c r="BC14" i="3" s="1"/>
  <c r="CG14" i="3" s="1"/>
  <c r="DQ14" i="3" s="1"/>
  <c r="AN14" i="3"/>
  <c r="AZ14" i="3" s="1"/>
  <c r="CD14" i="3" s="1"/>
  <c r="DN14" i="3" s="1"/>
  <c r="AM14" i="3"/>
  <c r="AY14" i="3" s="1"/>
  <c r="CC14" i="3" s="1"/>
  <c r="AO14" i="3"/>
  <c r="BA14" i="3" s="1"/>
  <c r="CE14" i="3" s="1"/>
  <c r="CF14" i="2"/>
  <c r="DP14" i="2" s="1"/>
  <c r="AM14" i="2"/>
  <c r="AY14" i="2" s="1"/>
  <c r="CC14" i="2" s="1"/>
  <c r="AQ14" i="2"/>
  <c r="BC14" i="2" s="1"/>
  <c r="CG14" i="2" s="1"/>
  <c r="DQ14" i="2" s="1"/>
  <c r="AO14" i="2"/>
  <c r="BA14" i="2" s="1"/>
  <c r="CE14" i="2" s="1"/>
  <c r="DO14" i="2" s="1"/>
  <c r="CG14" i="1"/>
  <c r="DQ14" i="1" s="1"/>
  <c r="AO14" i="1"/>
  <c r="BA14" i="1" s="1"/>
  <c r="CE14" i="1" s="1"/>
  <c r="DO14" i="1" s="1"/>
  <c r="AN14" i="1"/>
  <c r="AZ14" i="1" s="1"/>
  <c r="CD14" i="1" s="1"/>
  <c r="DN14" i="1" s="1"/>
  <c r="AP14" i="1"/>
  <c r="BB14" i="1" s="1"/>
  <c r="CF14" i="1" s="1"/>
  <c r="DP14" i="1" s="1"/>
  <c r="DP13" i="3"/>
  <c r="AQ13" i="3"/>
  <c r="BC13" i="3" s="1"/>
  <c r="CG13" i="3" s="1"/>
  <c r="DQ13" i="3" s="1"/>
  <c r="AO13" i="3"/>
  <c r="BA13" i="3" s="1"/>
  <c r="CE13" i="3" s="1"/>
  <c r="AL13" i="3"/>
  <c r="AX13" i="3" s="1"/>
  <c r="CB13" i="3" s="1"/>
  <c r="DP13" i="2"/>
  <c r="DL13" i="2"/>
  <c r="EM13" i="2"/>
  <c r="AN13" i="2"/>
  <c r="AZ13" i="2" s="1"/>
  <c r="CD13" i="2" s="1"/>
  <c r="DN13" i="2" s="1"/>
  <c r="CG13" i="2"/>
  <c r="DQ13" i="2" s="1"/>
  <c r="DN13" i="1"/>
  <c r="CG13" i="1"/>
  <c r="DQ13" i="1" s="1"/>
  <c r="AO13" i="1"/>
  <c r="BA13" i="1" s="1"/>
  <c r="CE13" i="1" s="1"/>
  <c r="DO13" i="1" s="1"/>
  <c r="DM13" i="1"/>
  <c r="EM13" i="1"/>
  <c r="DL13" i="1"/>
  <c r="DQ12" i="3"/>
  <c r="CF12" i="3"/>
  <c r="DP12" i="3" s="1"/>
  <c r="CD12" i="3"/>
  <c r="DN12" i="3" s="1"/>
  <c r="EM12" i="3"/>
  <c r="DL12" i="3"/>
  <c r="CG12" i="2"/>
  <c r="DQ12" i="2" s="1"/>
  <c r="CF12" i="2"/>
  <c r="DP12" i="2" s="1"/>
  <c r="AO12" i="2"/>
  <c r="BA12" i="2" s="1"/>
  <c r="CE12" i="2" s="1"/>
  <c r="DO12" i="2" s="1"/>
  <c r="AN12" i="2"/>
  <c r="AZ12" i="2" s="1"/>
  <c r="CD12" i="2" s="1"/>
  <c r="DN12" i="2" s="1"/>
  <c r="AM12" i="2"/>
  <c r="AY12" i="2" s="1"/>
  <c r="CC12" i="2" s="1"/>
  <c r="CG12" i="1"/>
  <c r="DQ12" i="1" s="1"/>
  <c r="CF12" i="1"/>
  <c r="CC12" i="1"/>
  <c r="EN12" i="1" s="1"/>
  <c r="AO12" i="1"/>
  <c r="BA12" i="1" s="1"/>
  <c r="AN12" i="1"/>
  <c r="AZ12" i="1" s="1"/>
  <c r="CD12" i="1" s="1"/>
  <c r="DN12" i="1" s="1"/>
  <c r="CE12" i="1"/>
  <c r="DO12" i="1" s="1"/>
  <c r="AL12" i="1"/>
  <c r="AX12" i="1" s="1"/>
  <c r="CB12" i="1" s="1"/>
  <c r="AL11" i="3"/>
  <c r="AX11" i="3" s="1"/>
  <c r="CB11" i="3" s="1"/>
  <c r="DL11" i="3" s="1"/>
  <c r="AP11" i="3"/>
  <c r="BB11" i="3" s="1"/>
  <c r="CF11" i="3" s="1"/>
  <c r="DP11" i="3" s="1"/>
  <c r="AM11" i="3"/>
  <c r="AY11" i="3" s="1"/>
  <c r="CC11" i="3" s="1"/>
  <c r="EN11" i="3" s="1"/>
  <c r="AQ11" i="3"/>
  <c r="BC11" i="3" s="1"/>
  <c r="CG11" i="3" s="1"/>
  <c r="AN11" i="3"/>
  <c r="AZ11" i="3" s="1"/>
  <c r="CD11" i="3" s="1"/>
  <c r="DN11" i="3" s="1"/>
  <c r="CE11" i="2"/>
  <c r="DO11" i="2" s="1"/>
  <c r="AQ11" i="2"/>
  <c r="BC11" i="2" s="1"/>
  <c r="CG11" i="2" s="1"/>
  <c r="DQ11" i="2" s="1"/>
  <c r="AP11" i="2"/>
  <c r="BB11" i="2" s="1"/>
  <c r="CF11" i="2" s="1"/>
  <c r="DP11" i="2" s="1"/>
  <c r="AM11" i="2"/>
  <c r="AY11" i="2" s="1"/>
  <c r="CC11" i="2" s="1"/>
  <c r="AL11" i="2"/>
  <c r="AX11" i="2" s="1"/>
  <c r="CB11" i="2" s="1"/>
  <c r="DL11" i="2" s="1"/>
  <c r="AN11" i="2"/>
  <c r="AZ11" i="2" s="1"/>
  <c r="CD11" i="2" s="1"/>
  <c r="DN11" i="2" s="1"/>
  <c r="AO11" i="1"/>
  <c r="BA11" i="1" s="1"/>
  <c r="CE11" i="1" s="1"/>
  <c r="DO11" i="1" s="1"/>
  <c r="AN11" i="1"/>
  <c r="AZ11" i="1" s="1"/>
  <c r="AM11" i="1"/>
  <c r="AY11" i="1" s="1"/>
  <c r="CC11" i="1" s="1"/>
  <c r="AL11" i="1"/>
  <c r="AX11" i="1" s="1"/>
  <c r="CB11" i="1" s="1"/>
  <c r="DQ10" i="3"/>
  <c r="BR45" i="3"/>
  <c r="AN10" i="3"/>
  <c r="AZ10" i="3" s="1"/>
  <c r="CD10" i="3" s="1"/>
  <c r="DN10" i="3" s="1"/>
  <c r="AO10" i="3"/>
  <c r="BA10" i="3" s="1"/>
  <c r="CE10" i="3" s="1"/>
  <c r="DO10" i="3" s="1"/>
  <c r="AO10" i="2"/>
  <c r="BA10" i="2" s="1"/>
  <c r="CE10" i="2" s="1"/>
  <c r="DO10" i="2" s="1"/>
  <c r="AN10" i="2"/>
  <c r="AZ10" i="2" s="1"/>
  <c r="CD10" i="2" s="1"/>
  <c r="DN10" i="2" s="1"/>
  <c r="AM10" i="2"/>
  <c r="AY10" i="2" s="1"/>
  <c r="CC10" i="2" s="1"/>
  <c r="DO10" i="1"/>
  <c r="CG10" i="1"/>
  <c r="DQ10" i="1" s="1"/>
  <c r="AP10" i="1"/>
  <c r="BB10" i="1" s="1"/>
  <c r="CF10" i="1" s="1"/>
  <c r="DP10" i="1" s="1"/>
  <c r="AN10" i="1"/>
  <c r="AZ10" i="1" s="1"/>
  <c r="CD10" i="1" s="1"/>
  <c r="DN10" i="1" s="1"/>
  <c r="AM10" i="1"/>
  <c r="AY10" i="1" s="1"/>
  <c r="CC10" i="1" s="1"/>
  <c r="DN9" i="3"/>
  <c r="AP9" i="3"/>
  <c r="BB9" i="3" s="1"/>
  <c r="CF9" i="3" s="1"/>
  <c r="DP9" i="3" s="1"/>
  <c r="CG9" i="2"/>
  <c r="DQ9" i="2" s="1"/>
  <c r="CF9" i="2"/>
  <c r="DP9" i="2" s="1"/>
  <c r="AO9" i="2"/>
  <c r="BA9" i="2" s="1"/>
  <c r="CE9" i="2" s="1"/>
  <c r="DO9" i="2" s="1"/>
  <c r="AN9" i="2"/>
  <c r="AZ9" i="2" s="1"/>
  <c r="CD9" i="2" s="1"/>
  <c r="DN9" i="2" s="1"/>
  <c r="AM9" i="2"/>
  <c r="AY9" i="2" s="1"/>
  <c r="CC9" i="2" s="1"/>
  <c r="EN9" i="2" s="1"/>
  <c r="EM9" i="2"/>
  <c r="DL9" i="2"/>
  <c r="DP9" i="1"/>
  <c r="CE9" i="1"/>
  <c r="DO9" i="1" s="1"/>
  <c r="CD9" i="1"/>
  <c r="DN9" i="1" s="1"/>
  <c r="AQ9" i="1"/>
  <c r="BC9" i="1" s="1"/>
  <c r="CG9" i="1" s="1"/>
  <c r="DQ9" i="1" s="1"/>
  <c r="EN9" i="1"/>
  <c r="CG8" i="3"/>
  <c r="DQ8" i="3" s="1"/>
  <c r="CF8" i="3"/>
  <c r="DP8" i="3" s="1"/>
  <c r="CC8" i="3"/>
  <c r="DM8" i="3" s="1"/>
  <c r="AN8" i="3"/>
  <c r="AZ8" i="3" s="1"/>
  <c r="CD8" i="3" s="1"/>
  <c r="DN8" i="3" s="1"/>
  <c r="AO8" i="3"/>
  <c r="DP8" i="2"/>
  <c r="CE8" i="2"/>
  <c r="DO8" i="2" s="1"/>
  <c r="CD8" i="2"/>
  <c r="DN8" i="2" s="1"/>
  <c r="AL8" i="2"/>
  <c r="AX8" i="2" s="1"/>
  <c r="CB8" i="2" s="1"/>
  <c r="DL8" i="2" s="1"/>
  <c r="DQ8" i="1"/>
  <c r="CE8" i="1"/>
  <c r="DO8" i="1" s="1"/>
  <c r="AM8" i="1"/>
  <c r="AY8" i="1" s="1"/>
  <c r="CC8" i="1" s="1"/>
  <c r="EN8" i="1" s="1"/>
  <c r="AN8" i="1"/>
  <c r="AZ8" i="1" s="1"/>
  <c r="CD8" i="1" s="1"/>
  <c r="CG7" i="3"/>
  <c r="DQ7" i="3" s="1"/>
  <c r="AN7" i="3"/>
  <c r="AZ7" i="3" s="1"/>
  <c r="AP7" i="3"/>
  <c r="BB7" i="3" s="1"/>
  <c r="CF7" i="3" s="1"/>
  <c r="DP7" i="3" s="1"/>
  <c r="AO7" i="3"/>
  <c r="BA7" i="3" s="1"/>
  <c r="CE7" i="3" s="1"/>
  <c r="DO7" i="3" s="1"/>
  <c r="AM7" i="3"/>
  <c r="AY7" i="3" s="1"/>
  <c r="CC7" i="3" s="1"/>
  <c r="DL7" i="3"/>
  <c r="EM7" i="3"/>
  <c r="AN7" i="2"/>
  <c r="AZ7" i="2" s="1"/>
  <c r="CD7" i="2" s="1"/>
  <c r="DN7" i="2" s="1"/>
  <c r="AM7" i="2"/>
  <c r="AY7" i="2" s="1"/>
  <c r="CC7" i="2" s="1"/>
  <c r="EN7" i="2" s="1"/>
  <c r="AQ7" i="2"/>
  <c r="BC7" i="2" s="1"/>
  <c r="CG7" i="2" s="1"/>
  <c r="AO7" i="2"/>
  <c r="BA7" i="2" s="1"/>
  <c r="CE7" i="2" s="1"/>
  <c r="DO7" i="2" s="1"/>
  <c r="DP7" i="1"/>
  <c r="CE7" i="1"/>
  <c r="DO7" i="1" s="1"/>
  <c r="CD7" i="1"/>
  <c r="DN7" i="1" s="1"/>
  <c r="AQ7" i="1"/>
  <c r="BC7" i="1" s="1"/>
  <c r="CG7" i="1" s="1"/>
  <c r="DQ7" i="1" s="1"/>
  <c r="AM7" i="1"/>
  <c r="AY7" i="1" s="1"/>
  <c r="AL7" i="1"/>
  <c r="AX7" i="1" s="1"/>
  <c r="CB7" i="1" s="1"/>
  <c r="EM7" i="1" s="1"/>
  <c r="P45" i="1"/>
  <c r="CC6" i="3"/>
  <c r="AO6" i="3"/>
  <c r="BA6" i="3" s="1"/>
  <c r="CE6" i="3" s="1"/>
  <c r="DO6" i="3" s="1"/>
  <c r="AQ6" i="3"/>
  <c r="BC6" i="3" s="1"/>
  <c r="CG6" i="3" s="1"/>
  <c r="AP6" i="3"/>
  <c r="BB6" i="3" s="1"/>
  <c r="CF6" i="3" s="1"/>
  <c r="DP6" i="3" s="1"/>
  <c r="AL6" i="3"/>
  <c r="AX6" i="3" s="1"/>
  <c r="CB6" i="3" s="1"/>
  <c r="CF6" i="2"/>
  <c r="CC6" i="2"/>
  <c r="EN6" i="2" s="1"/>
  <c r="AN6" i="2"/>
  <c r="AZ6" i="2" s="1"/>
  <c r="CD6" i="2" s="1"/>
  <c r="DN6" i="2" s="1"/>
  <c r="AQ6" i="2"/>
  <c r="BC6" i="2" s="1"/>
  <c r="CG6" i="2" s="1"/>
  <c r="DQ6" i="2" s="1"/>
  <c r="AO6" i="2"/>
  <c r="BA6" i="2" s="1"/>
  <c r="DM6" i="2"/>
  <c r="DL6" i="2"/>
  <c r="EM6" i="2"/>
  <c r="CD6" i="1"/>
  <c r="DN6" i="1" s="1"/>
  <c r="AQ6" i="1"/>
  <c r="BC6" i="1" s="1"/>
  <c r="CG6" i="1" s="1"/>
  <c r="DQ6" i="1" s="1"/>
  <c r="AP6" i="1"/>
  <c r="BB6" i="1" s="1"/>
  <c r="CF6" i="1" s="1"/>
  <c r="DP6" i="1" s="1"/>
  <c r="AM6" i="1"/>
  <c r="AY6" i="1" s="1"/>
  <c r="CC6" i="1" s="1"/>
  <c r="EN6" i="1" s="1"/>
  <c r="AL6" i="1"/>
  <c r="AX6" i="1" s="1"/>
  <c r="CB6" i="1" s="1"/>
  <c r="EM6" i="1" s="1"/>
  <c r="AQ5" i="3"/>
  <c r="BC5" i="3" s="1"/>
  <c r="CG5" i="3" s="1"/>
  <c r="DQ5" i="3" s="1"/>
  <c r="AO5" i="3"/>
  <c r="BA5" i="3" s="1"/>
  <c r="CE5" i="3" s="1"/>
  <c r="DO5" i="3" s="1"/>
  <c r="EN5" i="3"/>
  <c r="DM5" i="3"/>
  <c r="AL5" i="3"/>
  <c r="AX5" i="3" s="1"/>
  <c r="CB5" i="3" s="1"/>
  <c r="BT45" i="2"/>
  <c r="CE5" i="2"/>
  <c r="DO5" i="2" s="1"/>
  <c r="AN5" i="2"/>
  <c r="AZ5" i="2" s="1"/>
  <c r="AP5" i="2"/>
  <c r="BB5" i="2" s="1"/>
  <c r="CF5" i="2" s="1"/>
  <c r="DP5" i="2" s="1"/>
  <c r="AM5" i="2"/>
  <c r="AY5" i="2" s="1"/>
  <c r="CC5" i="2" s="1"/>
  <c r="DM5" i="2" s="1"/>
  <c r="DL5" i="2"/>
  <c r="EM5" i="2"/>
  <c r="DL5" i="1"/>
  <c r="CD5" i="1"/>
  <c r="DN5" i="1" s="1"/>
  <c r="AQ5" i="1"/>
  <c r="BC5" i="1" s="1"/>
  <c r="CG5" i="1" s="1"/>
  <c r="DQ5" i="1" s="1"/>
  <c r="AP5" i="1"/>
  <c r="BB5" i="1" s="1"/>
  <c r="CF5" i="1" s="1"/>
  <c r="DP5" i="1" s="1"/>
  <c r="AM5" i="1"/>
  <c r="AY5" i="1" s="1"/>
  <c r="CC5" i="1" s="1"/>
  <c r="AO5" i="1"/>
  <c r="BA5" i="1" s="1"/>
  <c r="CE5" i="1" s="1"/>
  <c r="DO5" i="1" s="1"/>
  <c r="EM5" i="1"/>
  <c r="AN4" i="3"/>
  <c r="AZ4" i="3" s="1"/>
  <c r="CD4" i="3" s="1"/>
  <c r="DN4" i="3" s="1"/>
  <c r="O45" i="2"/>
  <c r="DP4" i="1"/>
  <c r="AQ4" i="1"/>
  <c r="BC4" i="1" s="1"/>
  <c r="CG4" i="1" s="1"/>
  <c r="DQ4" i="1" s="1"/>
  <c r="AN4" i="1"/>
  <c r="AZ4" i="1" s="1"/>
  <c r="CD4" i="1" s="1"/>
  <c r="DN4" i="1" s="1"/>
  <c r="AL4" i="1"/>
  <c r="AX4" i="1" s="1"/>
  <c r="CB4" i="1" s="1"/>
  <c r="DL4" i="1" s="1"/>
  <c r="EM18" i="3"/>
  <c r="DL18" i="3"/>
  <c r="EN9" i="3"/>
  <c r="DM9" i="3"/>
  <c r="EN36" i="3"/>
  <c r="DM36" i="3"/>
  <c r="DL42" i="3"/>
  <c r="EM42" i="3"/>
  <c r="EN43" i="3"/>
  <c r="DM43" i="3"/>
  <c r="DL39" i="3"/>
  <c r="EM39" i="3"/>
  <c r="EM37" i="3"/>
  <c r="DL37" i="3"/>
  <c r="DI45" i="3"/>
  <c r="O45" i="3"/>
  <c r="EM44" i="2"/>
  <c r="DL44" i="2"/>
  <c r="EN39" i="2"/>
  <c r="DM39" i="2"/>
  <c r="EM32" i="2"/>
  <c r="DL32" i="2"/>
  <c r="DL34" i="2"/>
  <c r="DL9" i="3"/>
  <c r="AJ45" i="3"/>
  <c r="DM28" i="3"/>
  <c r="EN44" i="3"/>
  <c r="DM44" i="3"/>
  <c r="EM38" i="3"/>
  <c r="DL38" i="3"/>
  <c r="EM15" i="3"/>
  <c r="DL15" i="3"/>
  <c r="AN28" i="2"/>
  <c r="AZ28" i="2" s="1"/>
  <c r="CD28" i="2" s="1"/>
  <c r="DN28" i="2" s="1"/>
  <c r="AL24" i="2"/>
  <c r="AX24" i="2" s="1"/>
  <c r="CB24" i="2" s="1"/>
  <c r="AF45" i="2"/>
  <c r="DP8" i="1"/>
  <c r="EN17" i="2"/>
  <c r="DM17" i="2"/>
  <c r="DL35" i="3"/>
  <c r="AG45" i="2"/>
  <c r="DL24" i="3"/>
  <c r="DL36" i="3"/>
  <c r="DP18" i="3"/>
  <c r="S45" i="3"/>
  <c r="EN35" i="3"/>
  <c r="DO44" i="3"/>
  <c r="CF37" i="3"/>
  <c r="DP37" i="3" s="1"/>
  <c r="DN37" i="3"/>
  <c r="DO35" i="3"/>
  <c r="EM29" i="3"/>
  <c r="DL29" i="3"/>
  <c r="DM27" i="3"/>
  <c r="EN27" i="3"/>
  <c r="DQ19" i="3"/>
  <c r="EN18" i="3"/>
  <c r="DM18" i="3"/>
  <c r="BT45" i="3"/>
  <c r="BP45" i="3"/>
  <c r="EM14" i="3"/>
  <c r="DL14" i="3"/>
  <c r="EN14" i="3"/>
  <c r="DM14" i="3"/>
  <c r="DQ11" i="3"/>
  <c r="EN40" i="2"/>
  <c r="DM40" i="2"/>
  <c r="EN26" i="2"/>
  <c r="DM26" i="2"/>
  <c r="EN19" i="2"/>
  <c r="DM19" i="2"/>
  <c r="R45" i="2"/>
  <c r="EN6" i="3"/>
  <c r="DM6" i="3"/>
  <c r="DM40" i="3"/>
  <c r="EN40" i="3"/>
  <c r="EM40" i="3"/>
  <c r="DL40" i="3"/>
  <c r="CE39" i="3"/>
  <c r="DO39" i="3" s="1"/>
  <c r="CG35" i="3"/>
  <c r="DQ35" i="3" s="1"/>
  <c r="EM23" i="3"/>
  <c r="DL23" i="3"/>
  <c r="AG45" i="3"/>
  <c r="AM12" i="3"/>
  <c r="AY12" i="3" s="1"/>
  <c r="CC12" i="3" s="1"/>
  <c r="BS45" i="3"/>
  <c r="BA8" i="3"/>
  <c r="CE8" i="3" s="1"/>
  <c r="DO8" i="3" s="1"/>
  <c r="AO35" i="2"/>
  <c r="BA35" i="2" s="1"/>
  <c r="CE35" i="2" s="1"/>
  <c r="DO35" i="2" s="1"/>
  <c r="AI45" i="2"/>
  <c r="EN27" i="2"/>
  <c r="DM27" i="2"/>
  <c r="DL27" i="1"/>
  <c r="EM27" i="1"/>
  <c r="AH45" i="3"/>
  <c r="EM28" i="3"/>
  <c r="DL28" i="3"/>
  <c r="AL19" i="3"/>
  <c r="AX19" i="3" s="1"/>
  <c r="CB19" i="3" s="1"/>
  <c r="AF45" i="3"/>
  <c r="CD18" i="3"/>
  <c r="DN18" i="3" s="1"/>
  <c r="DJ45" i="3"/>
  <c r="BB4" i="3"/>
  <c r="EM25" i="2"/>
  <c r="DL25" i="2"/>
  <c r="DL22" i="1"/>
  <c r="EM8" i="2"/>
  <c r="DL14" i="2"/>
  <c r="EN41" i="1"/>
  <c r="DM41" i="1"/>
  <c r="AI45" i="3"/>
  <c r="DM10" i="3"/>
  <c r="EN24" i="3"/>
  <c r="EN41" i="3"/>
  <c r="CG44" i="3"/>
  <c r="DQ44" i="3" s="1"/>
  <c r="DL43" i="3"/>
  <c r="EM43" i="3"/>
  <c r="CG40" i="3"/>
  <c r="DQ40" i="3" s="1"/>
  <c r="EN39" i="3"/>
  <c r="DM39" i="3"/>
  <c r="EM32" i="3"/>
  <c r="DL32" i="3"/>
  <c r="EM26" i="3"/>
  <c r="DL26" i="3"/>
  <c r="CE26" i="3"/>
  <c r="DO26" i="3" s="1"/>
  <c r="DM26" i="3"/>
  <c r="EN26" i="3"/>
  <c r="AO20" i="3"/>
  <c r="BA20" i="3" s="1"/>
  <c r="CE20" i="3" s="1"/>
  <c r="DO20" i="3" s="1"/>
  <c r="DK45" i="3"/>
  <c r="EN42" i="2"/>
  <c r="DM42" i="2"/>
  <c r="EM41" i="2"/>
  <c r="DL41" i="2"/>
  <c r="DO27" i="2"/>
  <c r="EM17" i="2"/>
  <c r="DL17" i="2"/>
  <c r="S45" i="2"/>
  <c r="AQ5" i="2"/>
  <c r="DO4" i="2"/>
  <c r="DI45" i="2"/>
  <c r="BQ45" i="2"/>
  <c r="AY4" i="2"/>
  <c r="AP30" i="3"/>
  <c r="BB30" i="3" s="1"/>
  <c r="CF30" i="3" s="1"/>
  <c r="DP30" i="3" s="1"/>
  <c r="R45" i="3"/>
  <c r="AL10" i="3"/>
  <c r="AX10" i="3" s="1"/>
  <c r="CB10" i="3" s="1"/>
  <c r="N45" i="3"/>
  <c r="BU45" i="3"/>
  <c r="BQ45" i="3"/>
  <c r="EN11" i="2"/>
  <c r="DM11" i="2"/>
  <c r="DH45" i="2"/>
  <c r="AQ11" i="1"/>
  <c r="AK45" i="1"/>
  <c r="AO4" i="1"/>
  <c r="Q45" i="1"/>
  <c r="N45" i="2"/>
  <c r="DL23" i="2"/>
  <c r="DM35" i="2"/>
  <c r="DM30" i="2"/>
  <c r="DL31" i="3"/>
  <c r="AK45" i="3"/>
  <c r="DM22" i="2"/>
  <c r="DL36" i="2"/>
  <c r="DM33" i="3"/>
  <c r="DM37" i="3"/>
  <c r="CD34" i="3"/>
  <c r="DN34" i="3" s="1"/>
  <c r="AO30" i="3"/>
  <c r="BA30" i="3" s="1"/>
  <c r="CE30" i="3" s="1"/>
  <c r="DO30" i="3" s="1"/>
  <c r="AN27" i="3"/>
  <c r="AZ27" i="3" s="1"/>
  <c r="CD27" i="3" s="1"/>
  <c r="DN27" i="3" s="1"/>
  <c r="CE19" i="3"/>
  <c r="DO19" i="3" s="1"/>
  <c r="CF16" i="3"/>
  <c r="DP16" i="3" s="1"/>
  <c r="AQ15" i="3"/>
  <c r="BC15" i="3" s="1"/>
  <c r="CG15" i="3" s="1"/>
  <c r="DQ15" i="3" s="1"/>
  <c r="AN13" i="3"/>
  <c r="AZ13" i="3" s="1"/>
  <c r="CD13" i="3" s="1"/>
  <c r="DN13" i="3" s="1"/>
  <c r="CE11" i="3"/>
  <c r="DO11" i="3" s="1"/>
  <c r="CD7" i="3"/>
  <c r="DN7" i="3" s="1"/>
  <c r="AM4" i="3"/>
  <c r="Q45" i="3"/>
  <c r="DQ31" i="2"/>
  <c r="DK45" i="2"/>
  <c r="DM7" i="2"/>
  <c r="CC36" i="1"/>
  <c r="CD26" i="3"/>
  <c r="DN26" i="3" s="1"/>
  <c r="DO14" i="3"/>
  <c r="DO13" i="3"/>
  <c r="CG43" i="2"/>
  <c r="DQ43" i="2" s="1"/>
  <c r="BR45" i="2"/>
  <c r="CD5" i="2"/>
  <c r="DN5" i="2" s="1"/>
  <c r="AQ36" i="3"/>
  <c r="BC36" i="3" s="1"/>
  <c r="CG36" i="3" s="1"/>
  <c r="DQ36" i="3" s="1"/>
  <c r="AP34" i="3"/>
  <c r="BB34" i="3" s="1"/>
  <c r="CF34" i="3" s="1"/>
  <c r="DP34" i="3" s="1"/>
  <c r="CG37" i="2"/>
  <c r="DQ37" i="2" s="1"/>
  <c r="DQ7" i="2"/>
  <c r="DG45" i="2"/>
  <c r="BS45" i="2"/>
  <c r="AM15" i="3"/>
  <c r="AY15" i="3" s="1"/>
  <c r="CC15" i="3" s="1"/>
  <c r="DQ6" i="3"/>
  <c r="AN6" i="3"/>
  <c r="CC37" i="2"/>
  <c r="DP36" i="2"/>
  <c r="CG35" i="2"/>
  <c r="DQ35" i="2" s="1"/>
  <c r="EN29" i="2"/>
  <c r="DM29" i="2"/>
  <c r="CF28" i="2"/>
  <c r="DP28" i="2" s="1"/>
  <c r="DQ25" i="2"/>
  <c r="DP23" i="2"/>
  <c r="AP19" i="2"/>
  <c r="BB19" i="2" s="1"/>
  <c r="CF19" i="2" s="1"/>
  <c r="DP19" i="2" s="1"/>
  <c r="DN15" i="2"/>
  <c r="AM13" i="2"/>
  <c r="AY13" i="2" s="1"/>
  <c r="CC13" i="2" s="1"/>
  <c r="AP4" i="2"/>
  <c r="AJ45" i="2"/>
  <c r="AP37" i="1"/>
  <c r="BB37" i="1" s="1"/>
  <c r="CF37" i="1" s="1"/>
  <c r="DP37" i="1" s="1"/>
  <c r="DQ32" i="1"/>
  <c r="DG45" i="1"/>
  <c r="EN17" i="1"/>
  <c r="DM17" i="1"/>
  <c r="BP45" i="1"/>
  <c r="CF13" i="1"/>
  <c r="DP13" i="1" s="1"/>
  <c r="DJ45" i="1"/>
  <c r="BR45" i="1"/>
  <c r="CD11" i="1"/>
  <c r="DN11" i="1" s="1"/>
  <c r="AM13" i="3"/>
  <c r="AY13" i="3" s="1"/>
  <c r="CC13" i="3" s="1"/>
  <c r="AO12" i="3"/>
  <c r="BA12" i="3" s="1"/>
  <c r="CE12" i="3" s="1"/>
  <c r="DO12" i="3" s="1"/>
  <c r="DG45" i="3"/>
  <c r="CD37" i="2"/>
  <c r="DN37" i="2" s="1"/>
  <c r="CD32" i="2"/>
  <c r="DN32" i="2" s="1"/>
  <c r="CE29" i="2"/>
  <c r="DO29" i="2" s="1"/>
  <c r="CD25" i="2"/>
  <c r="DN25" i="2" s="1"/>
  <c r="CE20" i="2"/>
  <c r="DO20" i="2" s="1"/>
  <c r="CG8" i="2"/>
  <c r="DQ8" i="2" s="1"/>
  <c r="CE6" i="2"/>
  <c r="AM23" i="1"/>
  <c r="AY23" i="1" s="1"/>
  <c r="CC23" i="1" s="1"/>
  <c r="AG45" i="1"/>
  <c r="AQ4" i="3"/>
  <c r="AP40" i="2"/>
  <c r="BB40" i="2" s="1"/>
  <c r="CF40" i="2" s="1"/>
  <c r="DP40" i="2" s="1"/>
  <c r="EN36" i="2"/>
  <c r="DM36" i="2"/>
  <c r="CF33" i="2"/>
  <c r="DP33" i="2" s="1"/>
  <c r="CD27" i="2"/>
  <c r="DN27" i="2" s="1"/>
  <c r="AO26" i="2"/>
  <c r="BA26" i="2" s="1"/>
  <c r="CE26" i="2" s="1"/>
  <c r="DO26" i="2" s="1"/>
  <c r="DM25" i="2"/>
  <c r="AQ20" i="2"/>
  <c r="BC20" i="2" s="1"/>
  <c r="CG20" i="2" s="1"/>
  <c r="DQ20" i="2" s="1"/>
  <c r="CD19" i="2"/>
  <c r="DN19" i="2" s="1"/>
  <c r="CD17" i="2"/>
  <c r="DN17" i="2" s="1"/>
  <c r="AP16" i="2"/>
  <c r="BB16" i="2" s="1"/>
  <c r="CF16" i="2" s="1"/>
  <c r="DP16" i="2" s="1"/>
  <c r="AL16" i="2"/>
  <c r="AX16" i="2" s="1"/>
  <c r="CB16" i="2" s="1"/>
  <c r="CG10" i="2"/>
  <c r="DQ10" i="2" s="1"/>
  <c r="EM10" i="2"/>
  <c r="DL10" i="2"/>
  <c r="DP6" i="2"/>
  <c r="CD44" i="1"/>
  <c r="DN44" i="1" s="1"/>
  <c r="DN34" i="1"/>
  <c r="CC34" i="1"/>
  <c r="CE27" i="1"/>
  <c r="DO27" i="1" s="1"/>
  <c r="CC24" i="1"/>
  <c r="EM21" i="1"/>
  <c r="DL21" i="1"/>
  <c r="EK45" i="2"/>
  <c r="AL4" i="3"/>
  <c r="AP44" i="2"/>
  <c r="BB44" i="2" s="1"/>
  <c r="CF44" i="2" s="1"/>
  <c r="DP44" i="2" s="1"/>
  <c r="AM41" i="2"/>
  <c r="AY41" i="2" s="1"/>
  <c r="CC41" i="2" s="1"/>
  <c r="AO39" i="2"/>
  <c r="BA39" i="2" s="1"/>
  <c r="CE39" i="2" s="1"/>
  <c r="DO39" i="2" s="1"/>
  <c r="AP29" i="2"/>
  <c r="BB29" i="2" s="1"/>
  <c r="CF29" i="2" s="1"/>
  <c r="DP29" i="2" s="1"/>
  <c r="AL28" i="2"/>
  <c r="AX28" i="2" s="1"/>
  <c r="CB28" i="2" s="1"/>
  <c r="CE24" i="2"/>
  <c r="DO24" i="2" s="1"/>
  <c r="AP20" i="2"/>
  <c r="BB20" i="2" s="1"/>
  <c r="CF20" i="2" s="1"/>
  <c r="DP20" i="2" s="1"/>
  <c r="AM20" i="2"/>
  <c r="AY20" i="2" s="1"/>
  <c r="CC20" i="2" s="1"/>
  <c r="AO13" i="2"/>
  <c r="BA13" i="2" s="1"/>
  <c r="CF10" i="2"/>
  <c r="DP10" i="2" s="1"/>
  <c r="CG4" i="2"/>
  <c r="AN4" i="2"/>
  <c r="AH45" i="2"/>
  <c r="CE43" i="1"/>
  <c r="DO43" i="1" s="1"/>
  <c r="CG36" i="1"/>
  <c r="DQ36" i="1" s="1"/>
  <c r="AQ15" i="2"/>
  <c r="BC15" i="2" s="1"/>
  <c r="CG15" i="2" s="1"/>
  <c r="DQ15" i="2" s="1"/>
  <c r="AL4" i="2"/>
  <c r="AP44" i="1"/>
  <c r="BB44" i="1" s="1"/>
  <c r="CF44" i="1" s="1"/>
  <c r="DP44" i="1" s="1"/>
  <c r="AM43" i="1"/>
  <c r="AY43" i="1" s="1"/>
  <c r="CC43" i="1" s="1"/>
  <c r="CE28" i="1"/>
  <c r="DO28" i="1" s="1"/>
  <c r="DP28" i="1"/>
  <c r="CD26" i="1"/>
  <c r="DN26" i="1" s="1"/>
  <c r="EM25" i="1"/>
  <c r="DL25" i="1"/>
  <c r="CG24" i="1"/>
  <c r="DQ24" i="1" s="1"/>
  <c r="DN18" i="1"/>
  <c r="CD17" i="1"/>
  <c r="DN17" i="1" s="1"/>
  <c r="CG15" i="1"/>
  <c r="DQ15" i="1" s="1"/>
  <c r="AL12" i="2"/>
  <c r="AX12" i="2" s="1"/>
  <c r="CB12" i="2" s="1"/>
  <c r="AM8" i="2"/>
  <c r="AY8" i="2" s="1"/>
  <c r="CC8" i="2" s="1"/>
  <c r="CC44" i="1"/>
  <c r="DQ38" i="1"/>
  <c r="DN36" i="1"/>
  <c r="DP32" i="1"/>
  <c r="BS45" i="1"/>
  <c r="DL23" i="1"/>
  <c r="EM23" i="1"/>
  <c r="CF23" i="1"/>
  <c r="DP23" i="1" s="1"/>
  <c r="EN20" i="1"/>
  <c r="DM20" i="1"/>
  <c r="EN16" i="1"/>
  <c r="DM16" i="1"/>
  <c r="CC15" i="1"/>
  <c r="AP35" i="1"/>
  <c r="BB35" i="1" s="1"/>
  <c r="CF35" i="1" s="1"/>
  <c r="DP35" i="1" s="1"/>
  <c r="AQ29" i="1"/>
  <c r="BC29" i="1" s="1"/>
  <c r="CG29" i="1" s="1"/>
  <c r="DQ29" i="1" s="1"/>
  <c r="AN29" i="1"/>
  <c r="AZ29" i="1" s="1"/>
  <c r="CD29" i="1" s="1"/>
  <c r="DN29" i="1" s="1"/>
  <c r="AP26" i="1"/>
  <c r="BB26" i="1" s="1"/>
  <c r="CF26" i="1" s="1"/>
  <c r="DP26" i="1" s="1"/>
  <c r="CG25" i="1"/>
  <c r="DQ25" i="1" s="1"/>
  <c r="AP24" i="1"/>
  <c r="BB24" i="1" s="1"/>
  <c r="CF24" i="1" s="1"/>
  <c r="DP24" i="1" s="1"/>
  <c r="AQ21" i="1"/>
  <c r="BC21" i="1" s="1"/>
  <c r="CG21" i="1" s="1"/>
  <c r="DQ21" i="1" s="1"/>
  <c r="DK45" i="1"/>
  <c r="DF45" i="1"/>
  <c r="AL39" i="1"/>
  <c r="AX39" i="1" s="1"/>
  <c r="CB39" i="1" s="1"/>
  <c r="AM38" i="1"/>
  <c r="AY38" i="1" s="1"/>
  <c r="CC38" i="1" s="1"/>
  <c r="AL38" i="1"/>
  <c r="AX38" i="1" s="1"/>
  <c r="CB38" i="1" s="1"/>
  <c r="AN30" i="1"/>
  <c r="AZ30" i="1" s="1"/>
  <c r="CD30" i="1" s="1"/>
  <c r="DN30" i="1" s="1"/>
  <c r="AN27" i="1"/>
  <c r="AP19" i="1"/>
  <c r="DP12" i="1"/>
  <c r="DN8" i="1"/>
  <c r="AQ19" i="1"/>
  <c r="BC19" i="1" s="1"/>
  <c r="CG19" i="1" s="1"/>
  <c r="DQ19" i="1" s="1"/>
  <c r="AM18" i="1"/>
  <c r="AL9" i="1"/>
  <c r="AX9" i="1" s="1"/>
  <c r="CB9" i="1" s="1"/>
  <c r="EJ45" i="3"/>
  <c r="EK45" i="3"/>
  <c r="DL14" i="1"/>
  <c r="CC14" i="1"/>
  <c r="AL8" i="1"/>
  <c r="CC7" i="1"/>
  <c r="DM44" i="2" l="1"/>
  <c r="EN43" i="2"/>
  <c r="DM43" i="2"/>
  <c r="EM43" i="1"/>
  <c r="DL43" i="1"/>
  <c r="EM42" i="1"/>
  <c r="EN42" i="1"/>
  <c r="DM42" i="1"/>
  <c r="EM36" i="1"/>
  <c r="DL36" i="1"/>
  <c r="DM34" i="2"/>
  <c r="DL33" i="3"/>
  <c r="EM33" i="3"/>
  <c r="DM33" i="2"/>
  <c r="EN33" i="1"/>
  <c r="DM33" i="1"/>
  <c r="EM33" i="1"/>
  <c r="DL33" i="1"/>
  <c r="DM32" i="3"/>
  <c r="EN32" i="3"/>
  <c r="DM32" i="1"/>
  <c r="EM32" i="1"/>
  <c r="DL32" i="1"/>
  <c r="DM31" i="2"/>
  <c r="DM31" i="1"/>
  <c r="EN30" i="3"/>
  <c r="EM30" i="2"/>
  <c r="EM30" i="1"/>
  <c r="DL30" i="1"/>
  <c r="DM28" i="2"/>
  <c r="EN28" i="2"/>
  <c r="EN28" i="1"/>
  <c r="EM27" i="3"/>
  <c r="DL27" i="3"/>
  <c r="EM27" i="2"/>
  <c r="DL27" i="2"/>
  <c r="DM27" i="1"/>
  <c r="DM26" i="1"/>
  <c r="EN26" i="1"/>
  <c r="DM25" i="3"/>
  <c r="EN25" i="3"/>
  <c r="EM25" i="3"/>
  <c r="DL25" i="3"/>
  <c r="DM25" i="1"/>
  <c r="DM24" i="2"/>
  <c r="EN24" i="2"/>
  <c r="DL24" i="1"/>
  <c r="DM23" i="3"/>
  <c r="EN23" i="2"/>
  <c r="EN22" i="3"/>
  <c r="DL22" i="3"/>
  <c r="EM22" i="3"/>
  <c r="EM21" i="3"/>
  <c r="DL21" i="3"/>
  <c r="EN21" i="1"/>
  <c r="EM20" i="3"/>
  <c r="DL20" i="3"/>
  <c r="DL20" i="2"/>
  <c r="EM20" i="2"/>
  <c r="DM19" i="3"/>
  <c r="EM19" i="2"/>
  <c r="DL19" i="2"/>
  <c r="DM19" i="1"/>
  <c r="EN19" i="1"/>
  <c r="EN17" i="3"/>
  <c r="DM17" i="3"/>
  <c r="EM17" i="3"/>
  <c r="DL17" i="3"/>
  <c r="DL16" i="3"/>
  <c r="EM16" i="3"/>
  <c r="EN16" i="2"/>
  <c r="DM16" i="2"/>
  <c r="DL15" i="2"/>
  <c r="DM15" i="2"/>
  <c r="EN15" i="2"/>
  <c r="EN14" i="2"/>
  <c r="DM14" i="2"/>
  <c r="DL13" i="3"/>
  <c r="EM13" i="3"/>
  <c r="EN12" i="2"/>
  <c r="DM12" i="2"/>
  <c r="DM12" i="1"/>
  <c r="EM12" i="1"/>
  <c r="DL12" i="1"/>
  <c r="EM11" i="3"/>
  <c r="DM11" i="3"/>
  <c r="DO45" i="3"/>
  <c r="EM11" i="2"/>
  <c r="DM11" i="1"/>
  <c r="EN11" i="1"/>
  <c r="EM11" i="1"/>
  <c r="DL11" i="1"/>
  <c r="EN10" i="2"/>
  <c r="DM10" i="2"/>
  <c r="DM10" i="1"/>
  <c r="EN10" i="1"/>
  <c r="DM9" i="2"/>
  <c r="EN8" i="3"/>
  <c r="DM8" i="1"/>
  <c r="DM7" i="3"/>
  <c r="EN7" i="3"/>
  <c r="DL7" i="1"/>
  <c r="EM6" i="3"/>
  <c r="DL6" i="3"/>
  <c r="DL6" i="1"/>
  <c r="DM6" i="1"/>
  <c r="DL5" i="3"/>
  <c r="EM5" i="3"/>
  <c r="EN5" i="2"/>
  <c r="DM5" i="1"/>
  <c r="EN5" i="1"/>
  <c r="EM4" i="1"/>
  <c r="EN20" i="2"/>
  <c r="DM20" i="2"/>
  <c r="EN24" i="1"/>
  <c r="DM24" i="1"/>
  <c r="AM45" i="2"/>
  <c r="AO45" i="3"/>
  <c r="EM9" i="1"/>
  <c r="DL9" i="1"/>
  <c r="EN15" i="1"/>
  <c r="DM15" i="1"/>
  <c r="DQ4" i="2"/>
  <c r="EM16" i="2"/>
  <c r="DL16" i="2"/>
  <c r="AQ45" i="3"/>
  <c r="BC4" i="3"/>
  <c r="EN13" i="3"/>
  <c r="DM13" i="3"/>
  <c r="AP45" i="2"/>
  <c r="BB4" i="2"/>
  <c r="AZ6" i="3"/>
  <c r="AN45" i="3"/>
  <c r="EM10" i="3"/>
  <c r="DL10" i="3"/>
  <c r="BC5" i="2"/>
  <c r="AQ45" i="2"/>
  <c r="CF4" i="3"/>
  <c r="BB45" i="3"/>
  <c r="AY18" i="1"/>
  <c r="AM45" i="1"/>
  <c r="BB19" i="1"/>
  <c r="AP45" i="1"/>
  <c r="EN38" i="1"/>
  <c r="DM38" i="1"/>
  <c r="DM8" i="2"/>
  <c r="EN8" i="2"/>
  <c r="EN41" i="2"/>
  <c r="DM41" i="2"/>
  <c r="EN34" i="1"/>
  <c r="DM34" i="1"/>
  <c r="DM13" i="2"/>
  <c r="EN13" i="2"/>
  <c r="EN36" i="1"/>
  <c r="DM36" i="1"/>
  <c r="BC11" i="1"/>
  <c r="AQ45" i="1"/>
  <c r="DL24" i="2"/>
  <c r="EM24" i="2"/>
  <c r="AX8" i="1"/>
  <c r="AL45" i="1"/>
  <c r="AZ4" i="2"/>
  <c r="AN45" i="2"/>
  <c r="AX4" i="3"/>
  <c r="AL45" i="3"/>
  <c r="DO6" i="2"/>
  <c r="EN37" i="2"/>
  <c r="DM37" i="2"/>
  <c r="BA4" i="1"/>
  <c r="AO45" i="1"/>
  <c r="AP45" i="3"/>
  <c r="CE45" i="3"/>
  <c r="EN14" i="1"/>
  <c r="DM14" i="1"/>
  <c r="DL38" i="1"/>
  <c r="EM38" i="1"/>
  <c r="EN44" i="1"/>
  <c r="DM44" i="1"/>
  <c r="DM43" i="1"/>
  <c r="EN43" i="1"/>
  <c r="CC4" i="2"/>
  <c r="AY45" i="2"/>
  <c r="EM19" i="3"/>
  <c r="DL19" i="3"/>
  <c r="EN7" i="1"/>
  <c r="DM7" i="1"/>
  <c r="AZ27" i="1"/>
  <c r="AN45" i="1"/>
  <c r="EM39" i="1"/>
  <c r="DL39" i="1"/>
  <c r="EM12" i="2"/>
  <c r="DL12" i="2"/>
  <c r="AX4" i="2"/>
  <c r="AL45" i="2"/>
  <c r="CE13" i="2"/>
  <c r="DO13" i="2" s="1"/>
  <c r="BA45" i="2"/>
  <c r="EM28" i="2"/>
  <c r="DL28" i="2"/>
  <c r="EN23" i="1"/>
  <c r="DM23" i="1"/>
  <c r="DM15" i="3"/>
  <c r="EN15" i="3"/>
  <c r="AY4" i="3"/>
  <c r="AM45" i="3"/>
  <c r="BA45" i="3"/>
  <c r="AO45" i="2"/>
  <c r="EN12" i="3"/>
  <c r="DM12" i="3"/>
  <c r="DO45" i="2" l="1"/>
  <c r="CE4" i="1"/>
  <c r="BA45" i="1"/>
  <c r="CD4" i="2"/>
  <c r="AZ45" i="2"/>
  <c r="CG4" i="3"/>
  <c r="BC45" i="3"/>
  <c r="CF19" i="1"/>
  <c r="BB45" i="1"/>
  <c r="DP4" i="3"/>
  <c r="DP45" i="3" s="1"/>
  <c r="CF45" i="3"/>
  <c r="CB4" i="2"/>
  <c r="AX45" i="2"/>
  <c r="AX45" i="3"/>
  <c r="CB4" i="3"/>
  <c r="CD27" i="1"/>
  <c r="AZ45" i="1"/>
  <c r="CF4" i="2"/>
  <c r="BB45" i="2"/>
  <c r="CC4" i="3"/>
  <c r="AY45" i="3"/>
  <c r="EN4" i="2"/>
  <c r="EN45" i="2" s="1"/>
  <c r="CC45" i="2"/>
  <c r="DM4" i="2"/>
  <c r="DM45" i="2" s="1"/>
  <c r="CE45" i="2"/>
  <c r="CB8" i="1"/>
  <c r="AX45" i="1"/>
  <c r="CG11" i="1"/>
  <c r="BC45" i="1"/>
  <c r="CC18" i="1"/>
  <c r="AY45" i="1"/>
  <c r="CG5" i="2"/>
  <c r="BC45" i="2"/>
  <c r="CD6" i="3"/>
  <c r="AZ45" i="3"/>
  <c r="EN18" i="1" l="1"/>
  <c r="EN45" i="1" s="1"/>
  <c r="DM18" i="1"/>
  <c r="DM45" i="1" s="1"/>
  <c r="CC45" i="1"/>
  <c r="CB45" i="1"/>
  <c r="EM8" i="1"/>
  <c r="EM45" i="1" s="1"/>
  <c r="DL8" i="1"/>
  <c r="DL45" i="1" s="1"/>
  <c r="DP19" i="1"/>
  <c r="DP45" i="1" s="1"/>
  <c r="CF45" i="1"/>
  <c r="DQ5" i="2"/>
  <c r="DQ45" i="2" s="1"/>
  <c r="CG45" i="2"/>
  <c r="DQ11" i="1"/>
  <c r="DQ45" i="1" s="1"/>
  <c r="CG45" i="1"/>
  <c r="DN6" i="3"/>
  <c r="DN45" i="3" s="1"/>
  <c r="CD45" i="3"/>
  <c r="CB45" i="3"/>
  <c r="EM4" i="3"/>
  <c r="EM45" i="3" s="1"/>
  <c r="DL4" i="3"/>
  <c r="DL45" i="3" s="1"/>
  <c r="CB45" i="2"/>
  <c r="EM4" i="2"/>
  <c r="EM45" i="2" s="1"/>
  <c r="DL4" i="2"/>
  <c r="DL45" i="2" s="1"/>
  <c r="DP4" i="2"/>
  <c r="DP45" i="2" s="1"/>
  <c r="CF45" i="2"/>
  <c r="DN4" i="2"/>
  <c r="DN45" i="2" s="1"/>
  <c r="CD45" i="2"/>
  <c r="EN4" i="3"/>
  <c r="EN45" i="3" s="1"/>
  <c r="CC45" i="3"/>
  <c r="DM4" i="3"/>
  <c r="DM45" i="3" s="1"/>
  <c r="DN27" i="1"/>
  <c r="DN45" i="1" s="1"/>
  <c r="CD45" i="1"/>
  <c r="DQ4" i="3"/>
  <c r="DQ45" i="3" s="1"/>
  <c r="CG45" i="3"/>
  <c r="DO4" i="1"/>
  <c r="DO45" i="1" s="1"/>
  <c r="CE45" i="1"/>
</calcChain>
</file>

<file path=xl/sharedStrings.xml><?xml version="1.0" encoding="utf-8"?>
<sst xmlns="http://schemas.openxmlformats.org/spreadsheetml/2006/main" count="633" uniqueCount="78">
  <si>
    <t>医科</t>
    <rPh sb="0" eb="2">
      <t>イカ</t>
    </rPh>
    <phoneticPr fontId="2"/>
  </si>
  <si>
    <t>歯科</t>
    <rPh sb="0" eb="2">
      <t>シカ</t>
    </rPh>
    <phoneticPr fontId="2"/>
  </si>
  <si>
    <t>小計</t>
    <rPh sb="0" eb="1">
      <t>ショウ</t>
    </rPh>
    <rPh sb="1" eb="2">
      <t>ケイ</t>
    </rPh>
    <phoneticPr fontId="2"/>
  </si>
  <si>
    <t>調剤報酬</t>
    <rPh sb="0" eb="2">
      <t>チョウザイ</t>
    </rPh>
    <rPh sb="2" eb="4">
      <t>ホウシュウ</t>
    </rPh>
    <phoneticPr fontId="2"/>
  </si>
  <si>
    <t>合計</t>
    <rPh sb="0" eb="1">
      <t>ゴウ</t>
    </rPh>
    <rPh sb="1" eb="2">
      <t>ケイ</t>
    </rPh>
    <phoneticPr fontId="2"/>
  </si>
  <si>
    <t>食事・生活療養費</t>
    <rPh sb="0" eb="2">
      <t>ショクジ</t>
    </rPh>
    <rPh sb="3" eb="5">
      <t>セイカツ</t>
    </rPh>
    <rPh sb="5" eb="8">
      <t>リョウヨウヒ</t>
    </rPh>
    <phoneticPr fontId="2"/>
  </si>
  <si>
    <t>訪問看護療養費</t>
    <rPh sb="0" eb="2">
      <t>ホウモン</t>
    </rPh>
    <rPh sb="2" eb="4">
      <t>カンゴ</t>
    </rPh>
    <rPh sb="4" eb="7">
      <t>リョウヨウヒ</t>
    </rPh>
    <phoneticPr fontId="2"/>
  </si>
  <si>
    <t>療養の給付計</t>
    <rPh sb="0" eb="2">
      <t>リョウヨウ</t>
    </rPh>
    <rPh sb="3" eb="5">
      <t>キュウフ</t>
    </rPh>
    <rPh sb="5" eb="6">
      <t>ケイ</t>
    </rPh>
    <phoneticPr fontId="2"/>
  </si>
  <si>
    <t>療養費支給分</t>
    <rPh sb="0" eb="3">
      <t>リョウヨウヒ</t>
    </rPh>
    <rPh sb="3" eb="5">
      <t>シキュウ</t>
    </rPh>
    <rPh sb="5" eb="6">
      <t>ブン</t>
    </rPh>
    <phoneticPr fontId="2"/>
  </si>
  <si>
    <t>特別療養費</t>
    <rPh sb="0" eb="2">
      <t>トクベツ</t>
    </rPh>
    <rPh sb="2" eb="5">
      <t>リョウヨウヒ</t>
    </rPh>
    <phoneticPr fontId="2"/>
  </si>
  <si>
    <t>療養費計</t>
    <rPh sb="0" eb="3">
      <t>リョウヨウヒ</t>
    </rPh>
    <rPh sb="3" eb="4">
      <t>ケイ</t>
    </rPh>
    <phoneticPr fontId="2"/>
  </si>
  <si>
    <t>総合計</t>
    <rPh sb="0" eb="1">
      <t>ソウ</t>
    </rPh>
    <rPh sb="1" eb="3">
      <t>ゴウケイ</t>
    </rPh>
    <phoneticPr fontId="2"/>
  </si>
  <si>
    <t>高額件数欄</t>
    <rPh sb="0" eb="2">
      <t>コウガク</t>
    </rPh>
    <rPh sb="2" eb="4">
      <t>ケンスウ</t>
    </rPh>
    <rPh sb="4" eb="5">
      <t>ラン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</si>
  <si>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</si>
  <si>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</si>
  <si>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計</t>
    <rPh sb="0" eb="1">
      <t>ケイ</t>
    </rPh>
    <phoneticPr fontId="2"/>
  </si>
  <si>
    <t>柔道整復</t>
    <rPh sb="0" eb="2">
      <t>ジュウドウ</t>
    </rPh>
    <rPh sb="2" eb="4">
      <t>セイフク</t>
    </rPh>
    <phoneticPr fontId="2"/>
  </si>
  <si>
    <t>その他療養費</t>
    <rPh sb="2" eb="3">
      <t>タ</t>
    </rPh>
    <rPh sb="3" eb="6">
      <t>リョウヨウヒ</t>
    </rPh>
    <phoneticPr fontId="2"/>
  </si>
  <si>
    <t>市町村</t>
    <rPh sb="0" eb="3">
      <t>シチョウソン</t>
    </rPh>
    <phoneticPr fontId="2"/>
  </si>
  <si>
    <t>件数</t>
    <rPh sb="0" eb="2">
      <t>ケンスウ</t>
    </rPh>
    <phoneticPr fontId="2"/>
  </si>
  <si>
    <t>費用額</t>
    <rPh sb="0" eb="2">
      <t>ヒヨウ</t>
    </rPh>
    <rPh sb="2" eb="3">
      <t>ガク</t>
    </rPh>
    <phoneticPr fontId="2"/>
  </si>
  <si>
    <t>保険者
負担額</t>
    <rPh sb="0" eb="3">
      <t>ホケンシャ</t>
    </rPh>
    <rPh sb="4" eb="6">
      <t>フタン</t>
    </rPh>
    <rPh sb="6" eb="7">
      <t>ガク</t>
    </rPh>
    <phoneticPr fontId="2"/>
  </si>
  <si>
    <t>高額</t>
    <rPh sb="0" eb="2">
      <t>コウガク</t>
    </rPh>
    <phoneticPr fontId="2"/>
  </si>
  <si>
    <t>長期高額
（再掲）</t>
    <rPh sb="0" eb="2">
      <t>チョウキ</t>
    </rPh>
    <rPh sb="2" eb="4">
      <t>コウガク</t>
    </rPh>
    <rPh sb="6" eb="8">
      <t>サイケイ</t>
    </rPh>
    <phoneticPr fontId="2"/>
  </si>
  <si>
    <t>多数該当
（再掲）</t>
    <rPh sb="0" eb="2">
      <t>タスウ</t>
    </rPh>
    <rPh sb="2" eb="4">
      <t>ガイトウ</t>
    </rPh>
    <rPh sb="6" eb="8">
      <t>サイケイ</t>
    </rPh>
    <phoneticPr fontId="2"/>
  </si>
  <si>
    <t>高額療養費</t>
    <rPh sb="0" eb="2">
      <t>コウガク</t>
    </rPh>
    <rPh sb="2" eb="5">
      <t>リョウヨウヒ</t>
    </rPh>
    <phoneticPr fontId="2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</si>
  <si>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</si>
  <si>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</si>
  <si>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</si>
  <si>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</si>
  <si>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</si>
  <si>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</si>
  <si>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</si>
  <si>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</si>
  <si>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</si>
  <si>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</si>
  <si>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</si>
  <si>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</si>
  <si>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</si>
  <si>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</si>
  <si>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</si>
  <si>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</si>
  <si>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</si>
  <si>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</si>
  <si>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</si>
  <si>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嘉手納町</t>
  </si>
  <si>
    <t>北谷町</t>
  </si>
  <si>
    <t>北中城村</t>
  </si>
  <si>
    <t>中城村</t>
  </si>
  <si>
    <t>西原町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</si>
  <si>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</si>
  <si>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</si>
  <si>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</si>
  <si>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</si>
  <si>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</si>
  <si>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</si>
  <si>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</si>
  <si>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久米島町</t>
  </si>
  <si>
    <t>八重瀬町</t>
  </si>
  <si>
    <t>合計</t>
    <rPh sb="0" eb="2">
      <t>ゴウケイ</t>
    </rPh>
    <phoneticPr fontId="2"/>
  </si>
  <si>
    <t>国頭村</t>
    <phoneticPr fontId="0"/>
  </si>
  <si>
    <t>読谷村</t>
    <phoneticPr fontId="0"/>
  </si>
  <si>
    <t>与那原町</t>
    <phoneticPr fontId="0"/>
  </si>
  <si>
    <t>伊平屋村</t>
    <phoneticPr fontId="0"/>
  </si>
  <si>
    <t>伊是名村</t>
    <phoneticPr fontId="0"/>
  </si>
  <si>
    <t>多良間村</t>
    <phoneticPr fontId="0"/>
  </si>
  <si>
    <t>竹富町</t>
    <phoneticPr fontId="0"/>
  </si>
  <si>
    <t>与那国町</t>
    <phoneticPr fontId="0"/>
  </si>
  <si>
    <t>現金給付</t>
    <rPh sb="0" eb="2">
      <t>ゲンキン</t>
    </rPh>
    <rPh sb="2" eb="4">
      <t>キュウフ</t>
    </rPh>
    <phoneticPr fontId="2"/>
  </si>
  <si>
    <t>現金給付
合計</t>
    <rPh sb="0" eb="2">
      <t>ゲンキン</t>
    </rPh>
    <rPh sb="2" eb="4">
      <t>キュウフ</t>
    </rPh>
    <rPh sb="5" eb="6">
      <t>ゴウ</t>
    </rPh>
    <rPh sb="6" eb="7">
      <t>ケイ</t>
    </rPh>
    <phoneticPr fontId="2"/>
  </si>
  <si>
    <t>現物・現金給付
合計</t>
    <rPh sb="0" eb="2">
      <t>ゲンブツ</t>
    </rPh>
    <rPh sb="3" eb="5">
      <t>ゲンキン</t>
    </rPh>
    <rPh sb="5" eb="7">
      <t>キュウフ</t>
    </rPh>
    <rPh sb="8" eb="9">
      <t>ゴウ</t>
    </rPh>
    <rPh sb="9" eb="10">
      <t>ケイ</t>
    </rPh>
    <phoneticPr fontId="2"/>
  </si>
  <si>
    <t>一般診療</t>
    <rPh sb="0" eb="2">
      <t>イッパン</t>
    </rPh>
    <rPh sb="2" eb="4">
      <t>シンリョウ</t>
    </rPh>
    <phoneticPr fontId="2"/>
  </si>
  <si>
    <t>補装具</t>
    <rPh sb="0" eb="3">
      <t>ホソウグ</t>
    </rPh>
    <phoneticPr fontId="2"/>
  </si>
  <si>
    <t>あんま・マッサージ</t>
    <phoneticPr fontId="2"/>
  </si>
  <si>
    <t>はり・きゅう</t>
    <phoneticPr fontId="2"/>
  </si>
  <si>
    <t>その他</t>
    <rPh sb="2" eb="3">
      <t>タ</t>
    </rPh>
    <phoneticPr fontId="2"/>
  </si>
  <si>
    <t>他法負担分</t>
    <rPh sb="0" eb="2">
      <t>タホウ</t>
    </rPh>
    <rPh sb="2" eb="5">
      <t>フタンブン</t>
    </rPh>
    <phoneticPr fontId="2"/>
  </si>
  <si>
    <r>
      <t xml:space="preserve">一部負担金
</t>
    </r>
    <r>
      <rPr>
        <sz val="9"/>
        <rFont val="ＭＳ Ｐゴシック"/>
        <family val="3"/>
        <charset val="128"/>
      </rPr>
      <t>(標準負担額)</t>
    </r>
    <rPh sb="0" eb="4">
      <t>イチブフタン</t>
    </rPh>
    <rPh sb="4" eb="5">
      <t>キン</t>
    </rPh>
    <rPh sb="7" eb="9">
      <t>ヒョウジュン</t>
    </rPh>
    <rPh sb="9" eb="12">
      <t>フタンガク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</si>
</sst>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¥&quot;#,##0.00;&quot;¥&quot;\-#,##0.0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1" xfId="0" applyFont="1" applyFill="1" applyBorder="1"/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38" fontId="3" fillId="0" borderId="2" xfId="1" applyFont="1" applyFill="1" applyBorder="1"/>
    <xf numFmtId="38" fontId="3" fillId="0" borderId="3" xfId="1" applyFont="1" applyFill="1" applyBorder="1"/>
    <xf numFmtId="0" fontId="3" fillId="0" borderId="4" xfId="0" applyFont="1" applyFill="1" applyBorder="1"/>
    <xf numFmtId="38" fontId="3" fillId="0" borderId="5" xfId="1" applyFont="1" applyFill="1" applyBorder="1"/>
    <xf numFmtId="38" fontId="3" fillId="0" borderId="6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1" fillId="0" borderId="0" xfId="1"/>
    <xf numFmtId="38" fontId="0" fillId="0" borderId="0" xfId="0" applyNumberFormat="1"/>
    <xf numFmtId="38" fontId="3" fillId="0" borderId="9" xfId="1" applyFont="1" applyFill="1" applyBorder="1" applyAlignment="1">
      <alignment horizontal="center" vertical="center"/>
    </xf>
    <xf numFmtId="38" fontId="3" fillId="0" borderId="9" xfId="1" applyFont="1" applyFill="1" applyBorder="1"/>
    <xf numFmtId="38" fontId="3" fillId="0" borderId="10" xfId="1" applyFont="1" applyFill="1" applyBorder="1"/>
    <xf numFmtId="0" fontId="3" fillId="0" borderId="3" xfId="0" applyFont="1" applyFill="1" applyBorder="1" applyAlignment="1">
      <alignment horizontal="center" vertical="center"/>
    </xf>
    <xf numFmtId="7" fontId="0" fillId="0" borderId="0" xfId="0" applyNumberForma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8" fontId="4" fillId="0" borderId="3" xfId="1" applyFont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N79"/>
  <sheetViews>
    <sheetView tabSelected="1" zoomScale="115" zoomScaleNormal="115" workbookViewId="0">
      <pane xSplit="1" ySplit="3" topLeftCell="DY4" activePane="bottomRight" state="frozen"/>
      <selection pane="topRight" activeCell="B1" sqref="B1"/>
      <selection pane="bottomLeft" activeCell="A4" sqref="A4"/>
      <selection pane="bottomRight" activeCell="DX13" sqref="DX13"/>
    </sheetView>
  </sheetViews>
  <sheetFormatPr defaultRowHeight="13.5" x14ac:dyDescent="0.15"/>
  <cols>
    <col min="2" max="2" width="6.625" style="15" customWidth="1"/>
    <col min="3" max="5" width="11.625" style="15" customWidth="1"/>
    <col min="6" max="7" width="10.625" style="15" customWidth="1"/>
    <col min="8" max="8" width="6.625" style="15" customWidth="1"/>
    <col min="9" max="11" width="11.625" style="15" customWidth="1"/>
    <col min="12" max="13" width="10.625" style="15" customWidth="1"/>
    <col min="14" max="14" width="6.625" style="15" customWidth="1"/>
    <col min="15" max="17" width="11.625" style="15" customWidth="1"/>
    <col min="18" max="19" width="10.625" style="15" customWidth="1"/>
    <col min="20" max="20" width="6.625" customWidth="1"/>
    <col min="21" max="23" width="11.625" customWidth="1"/>
    <col min="24" max="25" width="10.625" customWidth="1"/>
    <col min="26" max="26" width="6.625" customWidth="1"/>
    <col min="27" max="29" width="11.625" customWidth="1"/>
    <col min="30" max="31" width="10.625" customWidth="1"/>
    <col min="32" max="32" width="6.625" customWidth="1"/>
    <col min="33" max="35" width="11.625" customWidth="1"/>
    <col min="36" max="37" width="10.625" customWidth="1"/>
    <col min="38" max="38" width="7.625" customWidth="1"/>
    <col min="39" max="41" width="11.625" customWidth="1"/>
    <col min="42" max="43" width="10.625" customWidth="1"/>
    <col min="44" max="44" width="7.625" customWidth="1"/>
    <col min="45" max="47" width="11.625" customWidth="1"/>
    <col min="48" max="49" width="10.625" customWidth="1"/>
    <col min="50" max="50" width="7.625" customWidth="1"/>
    <col min="51" max="53" width="11.625" customWidth="1"/>
    <col min="54" max="55" width="10.625" customWidth="1"/>
    <col min="56" max="56" width="6.625" style="15" customWidth="1"/>
    <col min="57" max="59" width="11.625" style="15" customWidth="1"/>
    <col min="60" max="61" width="10.625" style="15" customWidth="1"/>
    <col min="62" max="62" width="6.625" style="15" customWidth="1"/>
    <col min="63" max="65" width="11.625" style="15" customWidth="1"/>
    <col min="66" max="67" width="10.625" style="15" customWidth="1"/>
    <col min="68" max="68" width="6.625" style="15" customWidth="1"/>
    <col min="69" max="71" width="11.625" style="15" customWidth="1"/>
    <col min="72" max="73" width="10.625" style="15" customWidth="1"/>
    <col min="74" max="74" width="7.625" customWidth="1"/>
    <col min="75" max="77" width="11.625" customWidth="1"/>
    <col min="78" max="79" width="10.625" customWidth="1"/>
    <col min="80" max="80" width="7.625" customWidth="1"/>
    <col min="81" max="83" width="11.625" customWidth="1"/>
    <col min="84" max="85" width="10.625" customWidth="1"/>
    <col min="86" max="86" width="7.625" customWidth="1"/>
    <col min="87" max="89" width="11.625" customWidth="1"/>
    <col min="90" max="91" width="10.625" customWidth="1"/>
    <col min="92" max="92" width="7.625" customWidth="1"/>
    <col min="93" max="95" width="11.625" customWidth="1"/>
    <col min="96" max="97" width="10.625" customWidth="1"/>
    <col min="98" max="98" width="7.625" customWidth="1"/>
    <col min="99" max="101" width="11.625" customWidth="1"/>
    <col min="102" max="103" width="10.625" customWidth="1"/>
    <col min="104" max="104" width="7.625" customWidth="1"/>
    <col min="105" max="109" width="10.625" customWidth="1"/>
    <col min="110" max="110" width="7.625" customWidth="1"/>
    <col min="111" max="113" width="11.625" customWidth="1"/>
    <col min="114" max="115" width="10.625" customWidth="1"/>
    <col min="116" max="116" width="7.625" customWidth="1"/>
    <col min="117" max="119" width="11.625" customWidth="1"/>
    <col min="120" max="121" width="10.625" customWidth="1"/>
    <col min="122" max="122" width="7.625" customWidth="1"/>
    <col min="123" max="126" width="10.625" customWidth="1"/>
    <col min="127" max="128" width="9" customWidth="1"/>
    <col min="129" max="129" width="10.5" customWidth="1"/>
    <col min="130" max="130" width="9" customWidth="1"/>
    <col min="131" max="131" width="10.625" customWidth="1"/>
    <col min="133" max="133" width="10.625" customWidth="1"/>
    <col min="135" max="135" width="10.625" customWidth="1"/>
    <col min="137" max="137" width="10.625" customWidth="1"/>
    <col min="141" max="141" width="10.625" customWidth="1"/>
    <col min="144" max="144" width="14" customWidth="1"/>
  </cols>
  <sheetData>
    <row r="1" spans="1:144" s="1" customFormat="1" ht="24" customHeight="1" x14ac:dyDescent="0.1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 t="s">
        <v>1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30" t="s">
        <v>2</v>
      </c>
      <c r="AM1" s="30"/>
      <c r="AN1" s="30"/>
      <c r="AO1" s="30"/>
      <c r="AP1" s="30"/>
      <c r="AQ1" s="30"/>
      <c r="AR1" s="29" t="s">
        <v>3</v>
      </c>
      <c r="AS1" s="29"/>
      <c r="AT1" s="29"/>
      <c r="AU1" s="29"/>
      <c r="AV1" s="29"/>
      <c r="AW1" s="29"/>
      <c r="AX1" s="30" t="s">
        <v>4</v>
      </c>
      <c r="AY1" s="30"/>
      <c r="AZ1" s="30"/>
      <c r="BA1" s="30"/>
      <c r="BB1" s="30"/>
      <c r="BC1" s="30"/>
      <c r="BD1" s="29" t="s">
        <v>5</v>
      </c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 t="s">
        <v>6</v>
      </c>
      <c r="BW1" s="29"/>
      <c r="BX1" s="29"/>
      <c r="BY1" s="29"/>
      <c r="BZ1" s="29"/>
      <c r="CA1" s="29"/>
      <c r="CB1" s="30" t="s">
        <v>7</v>
      </c>
      <c r="CC1" s="30"/>
      <c r="CD1" s="30"/>
      <c r="CE1" s="30"/>
      <c r="CF1" s="30"/>
      <c r="CG1" s="30"/>
      <c r="CH1"/>
      <c r="CI1"/>
      <c r="CJ1"/>
      <c r="CK1"/>
      <c r="CL1"/>
      <c r="CM1"/>
      <c r="CN1" s="31" t="s">
        <v>8</v>
      </c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3"/>
      <c r="CZ1" s="29" t="s">
        <v>9</v>
      </c>
      <c r="DA1" s="29"/>
      <c r="DB1" s="29"/>
      <c r="DC1" s="29"/>
      <c r="DD1" s="29"/>
      <c r="DE1" s="29"/>
      <c r="DF1" s="30" t="s">
        <v>10</v>
      </c>
      <c r="DG1" s="30"/>
      <c r="DH1" s="30"/>
      <c r="DI1" s="30"/>
      <c r="DJ1" s="30"/>
      <c r="DK1" s="30"/>
      <c r="DL1" s="30" t="s">
        <v>11</v>
      </c>
      <c r="DM1" s="30"/>
      <c r="DN1" s="30"/>
      <c r="DO1" s="30"/>
      <c r="DP1" s="30"/>
      <c r="DQ1" s="30"/>
      <c r="DR1" s="29" t="s">
        <v>12</v>
      </c>
      <c r="DS1" s="29"/>
      <c r="DT1" s="29"/>
      <c r="DU1" s="29"/>
      <c r="DV1" s="29"/>
      <c r="DX1" s="22" t="s">
        <v>68</v>
      </c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4"/>
      <c r="EJ1" s="25" t="s">
        <v>69</v>
      </c>
      <c r="EK1" s="26"/>
      <c r="EM1" s="25" t="s">
        <v>70</v>
      </c>
      <c r="EN1" s="26"/>
    </row>
    <row r="2" spans="1:144" s="1" customFormat="1" ht="24" customHeight="1" x14ac:dyDescent="0.2">
      <c r="B2" s="29" t="s">
        <v>13</v>
      </c>
      <c r="C2" s="29"/>
      <c r="D2" s="29"/>
      <c r="E2" s="29"/>
      <c r="F2" s="29"/>
      <c r="G2" s="29"/>
      <c r="H2" s="29" t="s">
        <v>14</v>
      </c>
      <c r="I2" s="29"/>
      <c r="J2" s="29"/>
      <c r="K2" s="29"/>
      <c r="L2" s="29"/>
      <c r="M2" s="29"/>
      <c r="N2" s="30" t="s">
        <v>15</v>
      </c>
      <c r="O2" s="30"/>
      <c r="P2" s="30"/>
      <c r="Q2" s="30"/>
      <c r="R2" s="30"/>
      <c r="S2" s="30"/>
      <c r="T2" s="29" t="s">
        <v>13</v>
      </c>
      <c r="U2" s="29"/>
      <c r="V2" s="29"/>
      <c r="W2" s="29"/>
      <c r="X2" s="29"/>
      <c r="Y2" s="29"/>
      <c r="Z2" s="29" t="s">
        <v>14</v>
      </c>
      <c r="AA2" s="29"/>
      <c r="AB2" s="29"/>
      <c r="AC2" s="29"/>
      <c r="AD2" s="29"/>
      <c r="AE2" s="29"/>
      <c r="AF2" s="30" t="s">
        <v>15</v>
      </c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29"/>
      <c r="AS2" s="29"/>
      <c r="AT2" s="29"/>
      <c r="AU2" s="29"/>
      <c r="AV2" s="29"/>
      <c r="AW2" s="29"/>
      <c r="AX2" s="30"/>
      <c r="AY2" s="30"/>
      <c r="AZ2" s="30"/>
      <c r="BA2" s="30"/>
      <c r="BB2" s="30"/>
      <c r="BC2" s="30"/>
      <c r="BD2" s="29" t="s">
        <v>0</v>
      </c>
      <c r="BE2" s="29"/>
      <c r="BF2" s="29"/>
      <c r="BG2" s="29"/>
      <c r="BH2" s="29"/>
      <c r="BI2" s="29"/>
      <c r="BJ2" s="29" t="s">
        <v>1</v>
      </c>
      <c r="BK2" s="29"/>
      <c r="BL2" s="29"/>
      <c r="BM2" s="29"/>
      <c r="BN2" s="29"/>
      <c r="BO2" s="29"/>
      <c r="BP2" s="30" t="s">
        <v>15</v>
      </c>
      <c r="BQ2" s="30"/>
      <c r="BR2" s="30"/>
      <c r="BS2" s="30"/>
      <c r="BT2" s="30"/>
      <c r="BU2" s="30"/>
      <c r="BV2" s="29"/>
      <c r="BW2" s="29"/>
      <c r="BX2" s="29"/>
      <c r="BY2" s="29"/>
      <c r="BZ2" s="29"/>
      <c r="CA2" s="29"/>
      <c r="CB2" s="30"/>
      <c r="CC2" s="30"/>
      <c r="CD2" s="30"/>
      <c r="CE2" s="30"/>
      <c r="CF2" s="30"/>
      <c r="CG2" s="30"/>
      <c r="CH2"/>
      <c r="CI2"/>
      <c r="CJ2"/>
      <c r="CK2"/>
      <c r="CL2"/>
      <c r="CM2"/>
      <c r="CN2" s="31" t="s">
        <v>16</v>
      </c>
      <c r="CO2" s="32"/>
      <c r="CP2" s="32"/>
      <c r="CQ2" s="32"/>
      <c r="CR2" s="32"/>
      <c r="CS2" s="33"/>
      <c r="CT2" s="31" t="s">
        <v>17</v>
      </c>
      <c r="CU2" s="32"/>
      <c r="CV2" s="32"/>
      <c r="CW2" s="32"/>
      <c r="CX2" s="32"/>
      <c r="CY2" s="33"/>
      <c r="CZ2" s="29"/>
      <c r="DA2" s="29"/>
      <c r="DB2" s="29"/>
      <c r="DC2" s="29"/>
      <c r="DD2" s="29"/>
      <c r="DE2" s="29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29"/>
      <c r="DS2" s="29"/>
      <c r="DT2" s="29"/>
      <c r="DU2" s="29"/>
      <c r="DV2" s="29"/>
      <c r="DX2" s="27" t="s">
        <v>71</v>
      </c>
      <c r="DY2" s="27"/>
      <c r="DZ2" s="27" t="s">
        <v>72</v>
      </c>
      <c r="EA2" s="27"/>
      <c r="EB2" s="27" t="s">
        <v>16</v>
      </c>
      <c r="EC2" s="27"/>
      <c r="ED2" s="28" t="s">
        <v>73</v>
      </c>
      <c r="EE2" s="28"/>
      <c r="EF2" s="27" t="s">
        <v>74</v>
      </c>
      <c r="EG2" s="27"/>
      <c r="EH2" s="27" t="s">
        <v>75</v>
      </c>
      <c r="EI2" s="27"/>
      <c r="EJ2" s="26"/>
      <c r="EK2" s="26"/>
      <c r="EM2" s="26"/>
      <c r="EN2" s="26"/>
    </row>
    <row r="3" spans="1:144" s="7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6"/>
      <c r="CI3" s="6"/>
      <c r="CJ3" s="6"/>
      <c r="CK3" s="6"/>
      <c r="CL3" s="6"/>
      <c r="CM3" s="6"/>
      <c r="CN3" s="17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4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3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19</v>
      </c>
      <c r="DM3" s="4" t="s">
        <v>20</v>
      </c>
      <c r="DN3" s="5" t="s">
        <v>21</v>
      </c>
      <c r="DO3" s="4" t="s">
        <v>22</v>
      </c>
      <c r="DP3" s="5" t="s">
        <v>77</v>
      </c>
      <c r="DQ3" s="5" t="s">
        <v>76</v>
      </c>
      <c r="DR3" s="4" t="s">
        <v>13</v>
      </c>
      <c r="DS3" s="4" t="s">
        <v>14</v>
      </c>
      <c r="DT3" s="5" t="s">
        <v>25</v>
      </c>
      <c r="DU3" s="5" t="s">
        <v>23</v>
      </c>
      <c r="DV3" s="5" t="s">
        <v>24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J3" s="20" t="s">
        <v>19</v>
      </c>
      <c r="EK3" s="20" t="s">
        <v>20</v>
      </c>
      <c r="EM3" s="20" t="s">
        <v>19</v>
      </c>
      <c r="EN3" s="20" t="s">
        <v>20</v>
      </c>
    </row>
    <row r="4" spans="1:144" s="7" customFormat="1" ht="15.95" customHeight="1" x14ac:dyDescent="0.15">
      <c r="A4" s="2" t="s">
        <v>26</v>
      </c>
      <c r="B4" s="8">
        <v>2591</v>
      </c>
      <c r="C4" s="9">
        <v>1538916970</v>
      </c>
      <c r="D4" s="9">
        <v>1077241659</v>
      </c>
      <c r="E4" s="9">
        <v>302129072</v>
      </c>
      <c r="F4" s="9">
        <v>155846970</v>
      </c>
      <c r="G4" s="9">
        <v>3699269</v>
      </c>
      <c r="H4" s="9">
        <v>50896</v>
      </c>
      <c r="I4" s="9">
        <v>750750290</v>
      </c>
      <c r="J4" s="9">
        <v>525531324</v>
      </c>
      <c r="K4" s="9">
        <v>33247772</v>
      </c>
      <c r="L4" s="9">
        <v>188087966</v>
      </c>
      <c r="M4" s="9">
        <v>3883228</v>
      </c>
      <c r="N4" s="9">
        <f t="shared" ref="N4:N44" si="0">B4+H4</f>
        <v>53487</v>
      </c>
      <c r="O4" s="9">
        <f t="shared" ref="O4:O44" si="1">C4+I4</f>
        <v>2289667260</v>
      </c>
      <c r="P4" s="9">
        <f t="shared" ref="P4:P44" si="2">D4+J4</f>
        <v>1602772983</v>
      </c>
      <c r="Q4" s="9">
        <f t="shared" ref="Q4:Q44" si="3">E4+K4</f>
        <v>335376844</v>
      </c>
      <c r="R4" s="9">
        <f t="shared" ref="R4:R44" si="4">F4+L4</f>
        <v>343934936</v>
      </c>
      <c r="S4" s="9">
        <f t="shared" ref="S4:S44" si="5">G4+M4</f>
        <v>7582497</v>
      </c>
      <c r="T4" s="8">
        <v>4</v>
      </c>
      <c r="U4" s="9">
        <v>1121940</v>
      </c>
      <c r="V4" s="9">
        <v>785354</v>
      </c>
      <c r="W4" s="9">
        <v>92545</v>
      </c>
      <c r="X4" s="9">
        <v>244041</v>
      </c>
      <c r="Y4" s="9">
        <v>0</v>
      </c>
      <c r="Z4" s="9">
        <v>6315</v>
      </c>
      <c r="AA4" s="9">
        <v>81767250</v>
      </c>
      <c r="AB4" s="9">
        <v>57237075</v>
      </c>
      <c r="AC4" s="9">
        <v>23310</v>
      </c>
      <c r="AD4" s="9">
        <v>24500757</v>
      </c>
      <c r="AE4" s="9">
        <v>6108</v>
      </c>
      <c r="AF4" s="9">
        <f t="shared" ref="AF4:AF44" si="6">T4+Z4</f>
        <v>6319</v>
      </c>
      <c r="AG4" s="9">
        <f t="shared" ref="AG4:AG44" si="7">U4+AA4</f>
        <v>82889190</v>
      </c>
      <c r="AH4" s="9">
        <f t="shared" ref="AH4:AH44" si="8">V4+AB4</f>
        <v>58022429</v>
      </c>
      <c r="AI4" s="9">
        <f t="shared" ref="AI4:AI44" si="9">W4+AC4</f>
        <v>115855</v>
      </c>
      <c r="AJ4" s="9">
        <f t="shared" ref="AJ4:AJ44" si="10">X4+AD4</f>
        <v>24744798</v>
      </c>
      <c r="AK4" s="9">
        <f t="shared" ref="AK4:AK44" si="11">Y4+AE4</f>
        <v>6108</v>
      </c>
      <c r="AL4" s="8">
        <f t="shared" ref="AL4:AL44" si="12">AF4+N4</f>
        <v>59806</v>
      </c>
      <c r="AM4" s="9">
        <f t="shared" ref="AM4:AM44" si="13">AG4+O4</f>
        <v>2372556450</v>
      </c>
      <c r="AN4" s="9">
        <f t="shared" ref="AN4:AN44" si="14">AH4+P4</f>
        <v>1660795412</v>
      </c>
      <c r="AO4" s="9">
        <f t="shared" ref="AO4:AO44" si="15">AI4+Q4</f>
        <v>335492699</v>
      </c>
      <c r="AP4" s="9">
        <f t="shared" ref="AP4:AP44" si="16">AJ4+R4</f>
        <v>368679734</v>
      </c>
      <c r="AQ4" s="9">
        <f t="shared" ref="AQ4:AQ44" si="17">AK4+S4</f>
        <v>7588605</v>
      </c>
      <c r="AR4" s="9">
        <v>35833</v>
      </c>
      <c r="AS4" s="9">
        <v>492526490</v>
      </c>
      <c r="AT4" s="9">
        <v>344768558</v>
      </c>
      <c r="AU4" s="9">
        <v>7651992</v>
      </c>
      <c r="AV4" s="9">
        <v>134376288</v>
      </c>
      <c r="AW4" s="9">
        <v>5729652</v>
      </c>
      <c r="AX4" s="9">
        <f t="shared" ref="AX4:AX44" si="18">AL4+AR4</f>
        <v>95639</v>
      </c>
      <c r="AY4" s="9">
        <f t="shared" ref="AY4:AY44" si="19">AM4+AS4</f>
        <v>2865082940</v>
      </c>
      <c r="AZ4" s="9">
        <f t="shared" ref="AZ4:AZ44" si="20">AN4+AT4</f>
        <v>2005563970</v>
      </c>
      <c r="BA4" s="9">
        <f t="shared" ref="BA4:BA44" si="21">AO4+AU4</f>
        <v>343144691</v>
      </c>
      <c r="BB4" s="9">
        <f t="shared" ref="BB4:BB44" si="22">AP4+AV4</f>
        <v>503056022</v>
      </c>
      <c r="BC4" s="9">
        <f t="shared" ref="BC4:BC44" si="23">AQ4+AW4</f>
        <v>13318257</v>
      </c>
      <c r="BD4" s="8">
        <v>2504</v>
      </c>
      <c r="BE4" s="9">
        <v>73816774</v>
      </c>
      <c r="BF4" s="9">
        <v>45972534</v>
      </c>
      <c r="BG4" s="9">
        <v>0</v>
      </c>
      <c r="BH4" s="9">
        <v>27407960</v>
      </c>
      <c r="BI4" s="9">
        <v>436280</v>
      </c>
      <c r="BJ4" s="9">
        <v>4</v>
      </c>
      <c r="BK4" s="9">
        <v>33690</v>
      </c>
      <c r="BL4" s="9">
        <v>20430</v>
      </c>
      <c r="BM4" s="9">
        <v>0</v>
      </c>
      <c r="BN4" s="9">
        <v>13260</v>
      </c>
      <c r="BO4" s="9">
        <v>0</v>
      </c>
      <c r="BP4" s="9">
        <f t="shared" ref="BP4:BP44" si="24">BD4+BJ4</f>
        <v>2508</v>
      </c>
      <c r="BQ4" s="9">
        <f t="shared" ref="BQ4:BQ44" si="25">BE4+BK4</f>
        <v>73850464</v>
      </c>
      <c r="BR4" s="9">
        <f t="shared" ref="BR4:BR44" si="26">BF4+BL4</f>
        <v>45992964</v>
      </c>
      <c r="BS4" s="9">
        <f t="shared" ref="BS4:BS44" si="27">BG4+BM4</f>
        <v>0</v>
      </c>
      <c r="BT4" s="9">
        <f t="shared" ref="BT4:BT44" si="28">BH4+BN4</f>
        <v>27421220</v>
      </c>
      <c r="BU4" s="9">
        <f t="shared" ref="BU4:BU44" si="29">BI4+BO4</f>
        <v>436280</v>
      </c>
      <c r="BV4" s="8">
        <v>102</v>
      </c>
      <c r="BW4" s="9">
        <v>10412040</v>
      </c>
      <c r="BX4" s="9">
        <v>7288428</v>
      </c>
      <c r="BY4" s="9">
        <v>208224</v>
      </c>
      <c r="BZ4" s="9">
        <v>1790836</v>
      </c>
      <c r="CA4" s="9">
        <v>1124552</v>
      </c>
      <c r="CB4" s="9">
        <f t="shared" ref="CB4:CB44" si="30">AX4+BV4</f>
        <v>95741</v>
      </c>
      <c r="CC4" s="9">
        <f t="shared" ref="CC4:CC44" si="31">AY4+BQ4+BW4</f>
        <v>2949345444</v>
      </c>
      <c r="CD4" s="9">
        <f t="shared" ref="CD4:CD44" si="32">AZ4+BR4+BX4</f>
        <v>2058845362</v>
      </c>
      <c r="CE4" s="9">
        <f t="shared" ref="CE4:CE44" si="33">BA4+BS4+BY4</f>
        <v>343352915</v>
      </c>
      <c r="CF4" s="9">
        <f t="shared" ref="CF4:CF44" si="34">BB4+BT4+BZ4</f>
        <v>532268078</v>
      </c>
      <c r="CG4" s="9">
        <f t="shared" ref="CG4:CG44" si="35">BC4+BU4+CA4</f>
        <v>14879089</v>
      </c>
      <c r="CH4" s="6"/>
      <c r="CI4" s="6"/>
      <c r="CJ4" s="6"/>
      <c r="CK4" s="6"/>
      <c r="CL4" s="6"/>
      <c r="CM4" s="6"/>
      <c r="CN4" s="18">
        <v>1780</v>
      </c>
      <c r="CO4" s="9">
        <v>11324624</v>
      </c>
      <c r="CP4" s="9">
        <v>7927027</v>
      </c>
      <c r="CQ4" s="9">
        <v>0</v>
      </c>
      <c r="CR4" s="9">
        <v>3397597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8">
        <f t="shared" ref="DF4:DF44" si="36">CN4+CT4+CZ4</f>
        <v>1780</v>
      </c>
      <c r="DG4" s="9">
        <f t="shared" ref="DG4:DG44" si="37">CO4+CU4+DA4</f>
        <v>11324624</v>
      </c>
      <c r="DH4" s="9">
        <f t="shared" ref="DH4:DH44" si="38">CP4+CV4+DB4</f>
        <v>7927027</v>
      </c>
      <c r="DI4" s="9">
        <f t="shared" ref="DI4:DI44" si="39">CQ4+CW4+DC4</f>
        <v>0</v>
      </c>
      <c r="DJ4" s="9">
        <f t="shared" ref="DJ4:DJ44" si="40">CR4+CX4+DD4</f>
        <v>3397597</v>
      </c>
      <c r="DK4" s="9">
        <f t="shared" ref="DK4:DK44" si="41">CS4+CY4+DE4</f>
        <v>0</v>
      </c>
      <c r="DL4" s="9">
        <f t="shared" ref="DL4:DL44" si="42">CB4+DF4</f>
        <v>97521</v>
      </c>
      <c r="DM4" s="9">
        <f t="shared" ref="DM4:DM44" si="43">CC4+DG4</f>
        <v>2960670068</v>
      </c>
      <c r="DN4" s="9">
        <f t="shared" ref="DN4:DN44" si="44">CD4+DH4</f>
        <v>2066772389</v>
      </c>
      <c r="DO4" s="9">
        <f t="shared" ref="DO4:DO44" si="45">CE4+DI4</f>
        <v>343352915</v>
      </c>
      <c r="DP4" s="9">
        <f t="shared" ref="DP4:DP44" si="46">CF4+DJ4</f>
        <v>535665675</v>
      </c>
      <c r="DQ4" s="9">
        <f t="shared" ref="DQ4:DQ44" si="47">CG4+DK4</f>
        <v>14879089</v>
      </c>
      <c r="DR4" s="9">
        <v>1969</v>
      </c>
      <c r="DS4" s="9">
        <v>901</v>
      </c>
      <c r="DT4" s="9">
        <v>2870</v>
      </c>
      <c r="DU4" s="9">
        <v>430</v>
      </c>
      <c r="DV4" s="9">
        <v>586</v>
      </c>
      <c r="DX4" s="9">
        <v>5</v>
      </c>
      <c r="DY4" s="9">
        <v>90710</v>
      </c>
      <c r="DZ4" s="9">
        <v>84</v>
      </c>
      <c r="EA4" s="9">
        <v>2746458</v>
      </c>
      <c r="EB4" s="9">
        <v>1780</v>
      </c>
      <c r="EC4" s="9">
        <v>11324624</v>
      </c>
      <c r="ED4" s="9">
        <v>471</v>
      </c>
      <c r="EE4" s="9">
        <v>9222780</v>
      </c>
      <c r="EF4" s="9">
        <v>94</v>
      </c>
      <c r="EG4" s="9">
        <v>1101750</v>
      </c>
      <c r="EH4" s="9">
        <v>0</v>
      </c>
      <c r="EI4" s="9">
        <v>0</v>
      </c>
      <c r="EJ4" s="9">
        <f>DX4+DZ4+EB4+ED4+EF4+EH4</f>
        <v>2434</v>
      </c>
      <c r="EK4" s="9">
        <f>DY4+EA4+EC4+EE4+EG4+EI4</f>
        <v>24486322</v>
      </c>
      <c r="EM4" s="9">
        <f>CB4+EJ4</f>
        <v>98175</v>
      </c>
      <c r="EN4" s="9">
        <f>CC4+EK4</f>
        <v>2973831766</v>
      </c>
    </row>
    <row r="5" spans="1:144" s="7" customFormat="1" ht="15.95" customHeight="1" x14ac:dyDescent="0.15">
      <c r="A5" s="2" t="s">
        <v>27</v>
      </c>
      <c r="B5" s="8">
        <v>761</v>
      </c>
      <c r="C5" s="9">
        <v>442103080</v>
      </c>
      <c r="D5" s="9">
        <v>309471972</v>
      </c>
      <c r="E5" s="9">
        <v>84186537</v>
      </c>
      <c r="F5" s="9">
        <v>47161963</v>
      </c>
      <c r="G5" s="9">
        <v>1282608</v>
      </c>
      <c r="H5" s="9">
        <v>15910</v>
      </c>
      <c r="I5" s="9">
        <v>240646680</v>
      </c>
      <c r="J5" s="9">
        <v>168452673</v>
      </c>
      <c r="K5" s="9">
        <v>9293901</v>
      </c>
      <c r="L5" s="9">
        <v>61705684</v>
      </c>
      <c r="M5" s="9">
        <v>1194422</v>
      </c>
      <c r="N5" s="9">
        <f t="shared" si="0"/>
        <v>16671</v>
      </c>
      <c r="O5" s="9">
        <f t="shared" si="1"/>
        <v>682749760</v>
      </c>
      <c r="P5" s="9">
        <f t="shared" si="2"/>
        <v>477924645</v>
      </c>
      <c r="Q5" s="9">
        <f t="shared" si="3"/>
        <v>93480438</v>
      </c>
      <c r="R5" s="9">
        <f t="shared" si="4"/>
        <v>108867647</v>
      </c>
      <c r="S5" s="9">
        <f t="shared" si="5"/>
        <v>2477030</v>
      </c>
      <c r="T5" s="8">
        <v>1</v>
      </c>
      <c r="U5" s="9">
        <v>899350</v>
      </c>
      <c r="V5" s="9">
        <v>629545</v>
      </c>
      <c r="W5" s="9">
        <v>183381</v>
      </c>
      <c r="X5" s="9">
        <v>86424</v>
      </c>
      <c r="Y5" s="9">
        <v>0</v>
      </c>
      <c r="Z5" s="9">
        <v>1893</v>
      </c>
      <c r="AA5" s="9">
        <v>25824880</v>
      </c>
      <c r="AB5" s="9">
        <v>18077416</v>
      </c>
      <c r="AC5" s="9">
        <v>23964</v>
      </c>
      <c r="AD5" s="9">
        <v>7719351</v>
      </c>
      <c r="AE5" s="9">
        <v>4149</v>
      </c>
      <c r="AF5" s="9">
        <f t="shared" si="6"/>
        <v>1894</v>
      </c>
      <c r="AG5" s="9">
        <f t="shared" si="7"/>
        <v>26724230</v>
      </c>
      <c r="AH5" s="9">
        <f t="shared" si="8"/>
        <v>18706961</v>
      </c>
      <c r="AI5" s="9">
        <f t="shared" si="9"/>
        <v>207345</v>
      </c>
      <c r="AJ5" s="9">
        <f t="shared" si="10"/>
        <v>7805775</v>
      </c>
      <c r="AK5" s="9">
        <f t="shared" si="11"/>
        <v>4149</v>
      </c>
      <c r="AL5" s="8">
        <f t="shared" si="12"/>
        <v>18565</v>
      </c>
      <c r="AM5" s="9">
        <f t="shared" si="13"/>
        <v>709473990</v>
      </c>
      <c r="AN5" s="9">
        <f t="shared" si="14"/>
        <v>496631606</v>
      </c>
      <c r="AO5" s="9">
        <f t="shared" si="15"/>
        <v>93687783</v>
      </c>
      <c r="AP5" s="9">
        <f t="shared" si="16"/>
        <v>116673422</v>
      </c>
      <c r="AQ5" s="9">
        <f t="shared" si="17"/>
        <v>2481179</v>
      </c>
      <c r="AR5" s="9">
        <v>9690</v>
      </c>
      <c r="AS5" s="9">
        <v>121912000</v>
      </c>
      <c r="AT5" s="9">
        <v>85338396</v>
      </c>
      <c r="AU5" s="9">
        <v>940096</v>
      </c>
      <c r="AV5" s="9">
        <v>33615765</v>
      </c>
      <c r="AW5" s="9">
        <v>2017743</v>
      </c>
      <c r="AX5" s="9">
        <f t="shared" si="18"/>
        <v>28255</v>
      </c>
      <c r="AY5" s="9">
        <f t="shared" si="19"/>
        <v>831385990</v>
      </c>
      <c r="AZ5" s="9">
        <f t="shared" si="20"/>
        <v>581970002</v>
      </c>
      <c r="BA5" s="9">
        <f t="shared" si="21"/>
        <v>94627879</v>
      </c>
      <c r="BB5" s="9">
        <f t="shared" si="22"/>
        <v>150289187</v>
      </c>
      <c r="BC5" s="9">
        <f t="shared" si="23"/>
        <v>4498922</v>
      </c>
      <c r="BD5" s="8">
        <v>740</v>
      </c>
      <c r="BE5" s="9">
        <v>20340186</v>
      </c>
      <c r="BF5" s="9">
        <v>12644646</v>
      </c>
      <c r="BG5" s="9">
        <v>0</v>
      </c>
      <c r="BH5" s="9">
        <v>7447630</v>
      </c>
      <c r="BI5" s="9">
        <v>247910</v>
      </c>
      <c r="BJ5" s="9">
        <v>1</v>
      </c>
      <c r="BK5" s="9">
        <v>35510</v>
      </c>
      <c r="BL5" s="9">
        <v>21470</v>
      </c>
      <c r="BM5" s="9">
        <v>0</v>
      </c>
      <c r="BN5" s="9">
        <v>14040</v>
      </c>
      <c r="BO5" s="9">
        <v>0</v>
      </c>
      <c r="BP5" s="9">
        <f t="shared" si="24"/>
        <v>741</v>
      </c>
      <c r="BQ5" s="9">
        <f t="shared" si="25"/>
        <v>20375696</v>
      </c>
      <c r="BR5" s="9">
        <f t="shared" si="26"/>
        <v>12666116</v>
      </c>
      <c r="BS5" s="9">
        <f t="shared" si="27"/>
        <v>0</v>
      </c>
      <c r="BT5" s="9">
        <f t="shared" si="28"/>
        <v>7461670</v>
      </c>
      <c r="BU5" s="9">
        <f t="shared" si="29"/>
        <v>247910</v>
      </c>
      <c r="BV5" s="8">
        <v>11</v>
      </c>
      <c r="BW5" s="9">
        <v>802570</v>
      </c>
      <c r="BX5" s="9">
        <v>561799</v>
      </c>
      <c r="BY5" s="9">
        <v>6213</v>
      </c>
      <c r="BZ5" s="9">
        <v>172554</v>
      </c>
      <c r="CA5" s="9">
        <v>62004</v>
      </c>
      <c r="CB5" s="9">
        <f t="shared" si="30"/>
        <v>28266</v>
      </c>
      <c r="CC5" s="9">
        <f t="shared" si="31"/>
        <v>852564256</v>
      </c>
      <c r="CD5" s="9">
        <f t="shared" si="32"/>
        <v>595197917</v>
      </c>
      <c r="CE5" s="9">
        <f t="shared" si="33"/>
        <v>94634092</v>
      </c>
      <c r="CF5" s="9">
        <f t="shared" si="34"/>
        <v>157923411</v>
      </c>
      <c r="CG5" s="9">
        <f t="shared" si="35"/>
        <v>4808836</v>
      </c>
      <c r="CH5" s="6"/>
      <c r="CI5" s="6"/>
      <c r="CJ5" s="6"/>
      <c r="CK5" s="6"/>
      <c r="CL5" s="6"/>
      <c r="CM5" s="6"/>
      <c r="CN5" s="18">
        <v>344</v>
      </c>
      <c r="CO5" s="9">
        <v>2662244</v>
      </c>
      <c r="CP5" s="9">
        <v>1863536</v>
      </c>
      <c r="CQ5" s="9">
        <v>0</v>
      </c>
      <c r="CR5" s="9">
        <v>798708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8">
        <f t="shared" si="36"/>
        <v>344</v>
      </c>
      <c r="DG5" s="9">
        <f t="shared" si="37"/>
        <v>2662244</v>
      </c>
      <c r="DH5" s="9">
        <f t="shared" si="38"/>
        <v>1863536</v>
      </c>
      <c r="DI5" s="9">
        <f t="shared" si="39"/>
        <v>0</v>
      </c>
      <c r="DJ5" s="9">
        <f t="shared" si="40"/>
        <v>798708</v>
      </c>
      <c r="DK5" s="9">
        <f t="shared" si="41"/>
        <v>0</v>
      </c>
      <c r="DL5" s="9">
        <f t="shared" si="42"/>
        <v>28610</v>
      </c>
      <c r="DM5" s="9">
        <f t="shared" si="43"/>
        <v>855226500</v>
      </c>
      <c r="DN5" s="9">
        <f t="shared" si="44"/>
        <v>597061453</v>
      </c>
      <c r="DO5" s="9">
        <f t="shared" si="45"/>
        <v>94634092</v>
      </c>
      <c r="DP5" s="9">
        <f t="shared" si="46"/>
        <v>158722119</v>
      </c>
      <c r="DQ5" s="9">
        <f t="shared" si="47"/>
        <v>4808836</v>
      </c>
      <c r="DR5" s="9">
        <v>548</v>
      </c>
      <c r="DS5" s="9">
        <v>211</v>
      </c>
      <c r="DT5" s="9">
        <v>759</v>
      </c>
      <c r="DU5" s="9">
        <v>130</v>
      </c>
      <c r="DV5" s="9">
        <v>108</v>
      </c>
      <c r="DX5" s="9">
        <v>0</v>
      </c>
      <c r="DY5" s="9">
        <v>0</v>
      </c>
      <c r="DZ5" s="9">
        <v>30</v>
      </c>
      <c r="EA5" s="9">
        <v>843263</v>
      </c>
      <c r="EB5" s="9">
        <v>344</v>
      </c>
      <c r="EC5" s="9">
        <v>2662244</v>
      </c>
      <c r="ED5" s="9">
        <v>74</v>
      </c>
      <c r="EE5" s="9">
        <v>1770180</v>
      </c>
      <c r="EF5" s="9">
        <v>27</v>
      </c>
      <c r="EG5" s="9">
        <v>443740</v>
      </c>
      <c r="EH5" s="9">
        <v>0</v>
      </c>
      <c r="EI5" s="9">
        <v>0</v>
      </c>
      <c r="EJ5" s="9">
        <f t="shared" ref="EJ5:EK44" si="48">DX5+DZ5+EB5+ED5+EF5+EH5</f>
        <v>475</v>
      </c>
      <c r="EK5" s="9">
        <f t="shared" si="48"/>
        <v>5719427</v>
      </c>
      <c r="EM5" s="9">
        <f t="shared" ref="EM5:EM44" si="49">CB5+EJ5</f>
        <v>28741</v>
      </c>
      <c r="EN5" s="9">
        <f t="shared" ref="EN5:EN44" si="50">CC5+EK5</f>
        <v>858283683</v>
      </c>
    </row>
    <row r="6" spans="1:144" s="7" customFormat="1" ht="15.95" customHeight="1" x14ac:dyDescent="0.15">
      <c r="A6" s="2" t="s">
        <v>28</v>
      </c>
      <c r="B6" s="8">
        <v>114</v>
      </c>
      <c r="C6" s="9">
        <v>57314540</v>
      </c>
      <c r="D6" s="9">
        <v>40120178</v>
      </c>
      <c r="E6" s="9">
        <v>10129502</v>
      </c>
      <c r="F6" s="9">
        <v>6564541</v>
      </c>
      <c r="G6" s="9">
        <v>500319</v>
      </c>
      <c r="H6" s="9">
        <v>2925</v>
      </c>
      <c r="I6" s="9">
        <v>54148490</v>
      </c>
      <c r="J6" s="9">
        <v>37903947</v>
      </c>
      <c r="K6" s="9">
        <v>3166589</v>
      </c>
      <c r="L6" s="9">
        <v>12617544</v>
      </c>
      <c r="M6" s="9">
        <v>460410</v>
      </c>
      <c r="N6" s="9">
        <f t="shared" si="0"/>
        <v>3039</v>
      </c>
      <c r="O6" s="9">
        <f t="shared" si="1"/>
        <v>111463030</v>
      </c>
      <c r="P6" s="9">
        <f t="shared" si="2"/>
        <v>78024125</v>
      </c>
      <c r="Q6" s="9">
        <f t="shared" si="3"/>
        <v>13296091</v>
      </c>
      <c r="R6" s="9">
        <f t="shared" si="4"/>
        <v>19182085</v>
      </c>
      <c r="S6" s="9">
        <f t="shared" si="5"/>
        <v>960729</v>
      </c>
      <c r="T6" s="8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280</v>
      </c>
      <c r="AA6" s="9">
        <v>3615430</v>
      </c>
      <c r="AB6" s="9">
        <v>2530801</v>
      </c>
      <c r="AC6" s="9">
        <v>0</v>
      </c>
      <c r="AD6" s="9">
        <v>1086330</v>
      </c>
      <c r="AE6" s="9">
        <v>-1701</v>
      </c>
      <c r="AF6" s="9">
        <f t="shared" si="6"/>
        <v>280</v>
      </c>
      <c r="AG6" s="9">
        <f t="shared" si="7"/>
        <v>3615430</v>
      </c>
      <c r="AH6" s="9">
        <f t="shared" si="8"/>
        <v>2530801</v>
      </c>
      <c r="AI6" s="9">
        <f t="shared" si="9"/>
        <v>0</v>
      </c>
      <c r="AJ6" s="9">
        <f t="shared" si="10"/>
        <v>1086330</v>
      </c>
      <c r="AK6" s="9">
        <f t="shared" si="11"/>
        <v>-1701</v>
      </c>
      <c r="AL6" s="8">
        <f t="shared" si="12"/>
        <v>3319</v>
      </c>
      <c r="AM6" s="9">
        <f t="shared" si="13"/>
        <v>115078460</v>
      </c>
      <c r="AN6" s="9">
        <f t="shared" si="14"/>
        <v>80554926</v>
      </c>
      <c r="AO6" s="9">
        <f t="shared" si="15"/>
        <v>13296091</v>
      </c>
      <c r="AP6" s="9">
        <f t="shared" si="16"/>
        <v>20268415</v>
      </c>
      <c r="AQ6" s="9">
        <f t="shared" si="17"/>
        <v>959028</v>
      </c>
      <c r="AR6" s="9">
        <v>1839</v>
      </c>
      <c r="AS6" s="9">
        <v>25871180</v>
      </c>
      <c r="AT6" s="9">
        <v>18109826</v>
      </c>
      <c r="AU6" s="9">
        <v>167667</v>
      </c>
      <c r="AV6" s="9">
        <v>7472217</v>
      </c>
      <c r="AW6" s="9">
        <v>121470</v>
      </c>
      <c r="AX6" s="9">
        <f t="shared" si="18"/>
        <v>5158</v>
      </c>
      <c r="AY6" s="9">
        <f t="shared" si="19"/>
        <v>140949640</v>
      </c>
      <c r="AZ6" s="9">
        <f t="shared" si="20"/>
        <v>98664752</v>
      </c>
      <c r="BA6" s="9">
        <f t="shared" si="21"/>
        <v>13463758</v>
      </c>
      <c r="BB6" s="9">
        <f t="shared" si="22"/>
        <v>27740632</v>
      </c>
      <c r="BC6" s="9">
        <f t="shared" si="23"/>
        <v>1080498</v>
      </c>
      <c r="BD6" s="8">
        <v>102</v>
      </c>
      <c r="BE6" s="9">
        <v>2911964</v>
      </c>
      <c r="BF6" s="9">
        <v>1806144</v>
      </c>
      <c r="BG6" s="9">
        <v>0</v>
      </c>
      <c r="BH6" s="9">
        <v>1105560</v>
      </c>
      <c r="BI6" s="9">
        <v>260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f t="shared" si="24"/>
        <v>102</v>
      </c>
      <c r="BQ6" s="9">
        <f t="shared" si="25"/>
        <v>2911964</v>
      </c>
      <c r="BR6" s="9">
        <f t="shared" si="26"/>
        <v>1806144</v>
      </c>
      <c r="BS6" s="9">
        <f t="shared" si="27"/>
        <v>0</v>
      </c>
      <c r="BT6" s="9">
        <f t="shared" si="28"/>
        <v>1105560</v>
      </c>
      <c r="BU6" s="9">
        <f t="shared" si="29"/>
        <v>260</v>
      </c>
      <c r="BV6" s="8">
        <v>19</v>
      </c>
      <c r="BW6" s="9">
        <v>6404810</v>
      </c>
      <c r="BX6" s="9">
        <v>4483367</v>
      </c>
      <c r="BY6" s="9">
        <v>1210797</v>
      </c>
      <c r="BZ6" s="9">
        <v>12850</v>
      </c>
      <c r="CA6" s="9">
        <v>697796</v>
      </c>
      <c r="CB6" s="9">
        <f t="shared" si="30"/>
        <v>5177</v>
      </c>
      <c r="CC6" s="9">
        <f t="shared" si="31"/>
        <v>150266414</v>
      </c>
      <c r="CD6" s="9">
        <f t="shared" si="32"/>
        <v>104954263</v>
      </c>
      <c r="CE6" s="9">
        <f t="shared" si="33"/>
        <v>14674555</v>
      </c>
      <c r="CF6" s="9">
        <f t="shared" si="34"/>
        <v>28859042</v>
      </c>
      <c r="CG6" s="9">
        <f t="shared" si="35"/>
        <v>1778554</v>
      </c>
      <c r="CH6" s="6"/>
      <c r="CI6" s="6"/>
      <c r="CJ6" s="6"/>
      <c r="CK6" s="6"/>
      <c r="CL6" s="6"/>
      <c r="CM6" s="6"/>
      <c r="CN6" s="18">
        <v>105</v>
      </c>
      <c r="CO6" s="9">
        <v>742245</v>
      </c>
      <c r="CP6" s="9">
        <v>519550</v>
      </c>
      <c r="CQ6" s="9">
        <v>0</v>
      </c>
      <c r="CR6" s="9">
        <v>222695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8">
        <f t="shared" si="36"/>
        <v>105</v>
      </c>
      <c r="DG6" s="9">
        <f t="shared" si="37"/>
        <v>742245</v>
      </c>
      <c r="DH6" s="9">
        <f t="shared" si="38"/>
        <v>519550</v>
      </c>
      <c r="DI6" s="9">
        <f t="shared" si="39"/>
        <v>0</v>
      </c>
      <c r="DJ6" s="9">
        <f t="shared" si="40"/>
        <v>222695</v>
      </c>
      <c r="DK6" s="9">
        <f t="shared" si="41"/>
        <v>0</v>
      </c>
      <c r="DL6" s="9">
        <f t="shared" si="42"/>
        <v>5282</v>
      </c>
      <c r="DM6" s="9">
        <f t="shared" si="43"/>
        <v>151008659</v>
      </c>
      <c r="DN6" s="9">
        <f t="shared" si="44"/>
        <v>105473813</v>
      </c>
      <c r="DO6" s="9">
        <f t="shared" si="45"/>
        <v>14674555</v>
      </c>
      <c r="DP6" s="9">
        <f t="shared" si="46"/>
        <v>29081737</v>
      </c>
      <c r="DQ6" s="9">
        <f t="shared" si="47"/>
        <v>1778554</v>
      </c>
      <c r="DR6" s="9">
        <v>78</v>
      </c>
      <c r="DS6" s="9">
        <v>80</v>
      </c>
      <c r="DT6" s="9">
        <v>158</v>
      </c>
      <c r="DU6" s="9">
        <v>26</v>
      </c>
      <c r="DV6" s="9">
        <v>7</v>
      </c>
      <c r="DX6" s="9">
        <v>0</v>
      </c>
      <c r="DY6" s="9">
        <v>0</v>
      </c>
      <c r="DZ6" s="9">
        <v>5</v>
      </c>
      <c r="EA6" s="9">
        <v>191992</v>
      </c>
      <c r="EB6" s="9">
        <v>105</v>
      </c>
      <c r="EC6" s="9">
        <v>742245</v>
      </c>
      <c r="ED6" s="9">
        <v>29</v>
      </c>
      <c r="EE6" s="9">
        <v>879615</v>
      </c>
      <c r="EF6" s="9">
        <v>1</v>
      </c>
      <c r="EG6" s="9">
        <v>3020</v>
      </c>
      <c r="EH6" s="9">
        <v>0</v>
      </c>
      <c r="EI6" s="9">
        <v>0</v>
      </c>
      <c r="EJ6" s="9">
        <f t="shared" si="48"/>
        <v>140</v>
      </c>
      <c r="EK6" s="9">
        <f t="shared" si="48"/>
        <v>1816872</v>
      </c>
      <c r="EM6" s="9">
        <f t="shared" si="49"/>
        <v>5317</v>
      </c>
      <c r="EN6" s="9">
        <f t="shared" si="50"/>
        <v>152083286</v>
      </c>
    </row>
    <row r="7" spans="1:144" s="7" customFormat="1" ht="15.95" customHeight="1" x14ac:dyDescent="0.15">
      <c r="A7" s="2" t="s">
        <v>29</v>
      </c>
      <c r="B7" s="8">
        <v>648</v>
      </c>
      <c r="C7" s="9">
        <v>360708860</v>
      </c>
      <c r="D7" s="9">
        <v>252535581</v>
      </c>
      <c r="E7" s="9">
        <v>66527928</v>
      </c>
      <c r="F7" s="9">
        <v>40918541</v>
      </c>
      <c r="G7" s="9">
        <v>726810</v>
      </c>
      <c r="H7" s="9">
        <v>14519</v>
      </c>
      <c r="I7" s="9">
        <v>232867390</v>
      </c>
      <c r="J7" s="9">
        <v>163007170</v>
      </c>
      <c r="K7" s="9">
        <v>13481367</v>
      </c>
      <c r="L7" s="9">
        <v>54915959</v>
      </c>
      <c r="M7" s="9">
        <v>1462894</v>
      </c>
      <c r="N7" s="9">
        <f t="shared" si="0"/>
        <v>15167</v>
      </c>
      <c r="O7" s="9">
        <f t="shared" si="1"/>
        <v>593576250</v>
      </c>
      <c r="P7" s="9">
        <f t="shared" si="2"/>
        <v>415542751</v>
      </c>
      <c r="Q7" s="9">
        <f t="shared" si="3"/>
        <v>80009295</v>
      </c>
      <c r="R7" s="9">
        <f t="shared" si="4"/>
        <v>95834500</v>
      </c>
      <c r="S7" s="9">
        <f t="shared" si="5"/>
        <v>2189704</v>
      </c>
      <c r="T7" s="8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1746</v>
      </c>
      <c r="AA7" s="9">
        <v>24432800</v>
      </c>
      <c r="AB7" s="9">
        <v>17102960</v>
      </c>
      <c r="AC7" s="9">
        <v>19782</v>
      </c>
      <c r="AD7" s="9">
        <v>7282929</v>
      </c>
      <c r="AE7" s="9">
        <v>27129</v>
      </c>
      <c r="AF7" s="9">
        <f t="shared" si="6"/>
        <v>1746</v>
      </c>
      <c r="AG7" s="9">
        <f t="shared" si="7"/>
        <v>24432800</v>
      </c>
      <c r="AH7" s="9">
        <f t="shared" si="8"/>
        <v>17102960</v>
      </c>
      <c r="AI7" s="9">
        <f t="shared" si="9"/>
        <v>19782</v>
      </c>
      <c r="AJ7" s="9">
        <f t="shared" si="10"/>
        <v>7282929</v>
      </c>
      <c r="AK7" s="9">
        <f t="shared" si="11"/>
        <v>27129</v>
      </c>
      <c r="AL7" s="8">
        <f t="shared" si="12"/>
        <v>16913</v>
      </c>
      <c r="AM7" s="9">
        <f t="shared" si="13"/>
        <v>618009050</v>
      </c>
      <c r="AN7" s="9">
        <f t="shared" si="14"/>
        <v>432645711</v>
      </c>
      <c r="AO7" s="9">
        <f t="shared" si="15"/>
        <v>80029077</v>
      </c>
      <c r="AP7" s="9">
        <f t="shared" si="16"/>
        <v>103117429</v>
      </c>
      <c r="AQ7" s="9">
        <f t="shared" si="17"/>
        <v>2216833</v>
      </c>
      <c r="AR7" s="9">
        <v>10296</v>
      </c>
      <c r="AS7" s="9">
        <v>136105440</v>
      </c>
      <c r="AT7" s="9">
        <v>95273806</v>
      </c>
      <c r="AU7" s="9">
        <v>1374702</v>
      </c>
      <c r="AV7" s="9">
        <v>36592608</v>
      </c>
      <c r="AW7" s="9">
        <v>2864324</v>
      </c>
      <c r="AX7" s="9">
        <f t="shared" si="18"/>
        <v>27209</v>
      </c>
      <c r="AY7" s="9">
        <f t="shared" si="19"/>
        <v>754114490</v>
      </c>
      <c r="AZ7" s="9">
        <f t="shared" si="20"/>
        <v>527919517</v>
      </c>
      <c r="BA7" s="9">
        <f t="shared" si="21"/>
        <v>81403779</v>
      </c>
      <c r="BB7" s="9">
        <f t="shared" si="22"/>
        <v>139710037</v>
      </c>
      <c r="BC7" s="9">
        <f t="shared" si="23"/>
        <v>5081157</v>
      </c>
      <c r="BD7" s="8">
        <v>622</v>
      </c>
      <c r="BE7" s="9">
        <v>16725692</v>
      </c>
      <c r="BF7" s="9">
        <v>10343152</v>
      </c>
      <c r="BG7" s="9">
        <v>0</v>
      </c>
      <c r="BH7" s="9">
        <v>6291540</v>
      </c>
      <c r="BI7" s="9">
        <v>91000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f t="shared" si="24"/>
        <v>622</v>
      </c>
      <c r="BQ7" s="9">
        <f t="shared" si="25"/>
        <v>16725692</v>
      </c>
      <c r="BR7" s="9">
        <f t="shared" si="26"/>
        <v>10343152</v>
      </c>
      <c r="BS7" s="9">
        <f t="shared" si="27"/>
        <v>0</v>
      </c>
      <c r="BT7" s="9">
        <f t="shared" si="28"/>
        <v>6291540</v>
      </c>
      <c r="BU7" s="9">
        <f t="shared" si="29"/>
        <v>91000</v>
      </c>
      <c r="BV7" s="8">
        <v>29</v>
      </c>
      <c r="BW7" s="9">
        <v>3827050</v>
      </c>
      <c r="BX7" s="9">
        <v>2678935</v>
      </c>
      <c r="BY7" s="9">
        <v>93558</v>
      </c>
      <c r="BZ7" s="9">
        <v>280414</v>
      </c>
      <c r="CA7" s="9">
        <v>774143</v>
      </c>
      <c r="CB7" s="9">
        <f t="shared" si="30"/>
        <v>27238</v>
      </c>
      <c r="CC7" s="9">
        <f t="shared" si="31"/>
        <v>774667232</v>
      </c>
      <c r="CD7" s="9">
        <f t="shared" si="32"/>
        <v>540941604</v>
      </c>
      <c r="CE7" s="9">
        <f t="shared" si="33"/>
        <v>81497337</v>
      </c>
      <c r="CF7" s="9">
        <f t="shared" si="34"/>
        <v>146281991</v>
      </c>
      <c r="CG7" s="9">
        <f t="shared" si="35"/>
        <v>5946300</v>
      </c>
      <c r="CH7" s="6"/>
      <c r="CI7" s="6"/>
      <c r="CJ7" s="6"/>
      <c r="CK7" s="6"/>
      <c r="CL7" s="6"/>
      <c r="CM7" s="6"/>
      <c r="CN7" s="18">
        <v>371</v>
      </c>
      <c r="CO7" s="9">
        <v>2627078</v>
      </c>
      <c r="CP7" s="9">
        <v>1838903</v>
      </c>
      <c r="CQ7" s="9">
        <v>0</v>
      </c>
      <c r="CR7" s="9">
        <v>788175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8">
        <f t="shared" si="36"/>
        <v>371</v>
      </c>
      <c r="DG7" s="9">
        <f t="shared" si="37"/>
        <v>2627078</v>
      </c>
      <c r="DH7" s="9">
        <f t="shared" si="38"/>
        <v>1838903</v>
      </c>
      <c r="DI7" s="9">
        <f t="shared" si="39"/>
        <v>0</v>
      </c>
      <c r="DJ7" s="9">
        <f t="shared" si="40"/>
        <v>788175</v>
      </c>
      <c r="DK7" s="9">
        <f t="shared" si="41"/>
        <v>0</v>
      </c>
      <c r="DL7" s="9">
        <f t="shared" si="42"/>
        <v>27609</v>
      </c>
      <c r="DM7" s="9">
        <f t="shared" si="43"/>
        <v>777294310</v>
      </c>
      <c r="DN7" s="9">
        <f t="shared" si="44"/>
        <v>542780507</v>
      </c>
      <c r="DO7" s="9">
        <f t="shared" si="45"/>
        <v>81497337</v>
      </c>
      <c r="DP7" s="9">
        <f t="shared" si="46"/>
        <v>147070166</v>
      </c>
      <c r="DQ7" s="9">
        <f t="shared" si="47"/>
        <v>5946300</v>
      </c>
      <c r="DR7" s="9">
        <v>468</v>
      </c>
      <c r="DS7" s="9">
        <v>328</v>
      </c>
      <c r="DT7" s="9">
        <v>796</v>
      </c>
      <c r="DU7" s="9">
        <v>170</v>
      </c>
      <c r="DV7" s="9">
        <v>103</v>
      </c>
      <c r="DX7" s="9">
        <v>3</v>
      </c>
      <c r="DY7" s="9">
        <v>77810</v>
      </c>
      <c r="DZ7" s="9">
        <v>22</v>
      </c>
      <c r="EA7" s="9">
        <v>751304</v>
      </c>
      <c r="EB7" s="9">
        <v>371</v>
      </c>
      <c r="EC7" s="9">
        <v>2627078</v>
      </c>
      <c r="ED7" s="9">
        <v>78</v>
      </c>
      <c r="EE7" s="9">
        <v>1764380</v>
      </c>
      <c r="EF7" s="9">
        <v>73</v>
      </c>
      <c r="EG7" s="9">
        <v>1150540</v>
      </c>
      <c r="EH7" s="9">
        <v>0</v>
      </c>
      <c r="EI7" s="9">
        <v>0</v>
      </c>
      <c r="EJ7" s="9">
        <f t="shared" si="48"/>
        <v>547</v>
      </c>
      <c r="EK7" s="9">
        <f t="shared" si="48"/>
        <v>6371112</v>
      </c>
      <c r="EM7" s="9">
        <f t="shared" si="49"/>
        <v>27785</v>
      </c>
      <c r="EN7" s="9">
        <f t="shared" si="50"/>
        <v>781038344</v>
      </c>
    </row>
    <row r="8" spans="1:144" s="7" customFormat="1" ht="15.95" customHeight="1" x14ac:dyDescent="0.15">
      <c r="A8" s="2" t="s">
        <v>30</v>
      </c>
      <c r="B8" s="8">
        <v>223</v>
      </c>
      <c r="C8" s="9">
        <v>127061490</v>
      </c>
      <c r="D8" s="9">
        <v>88943042</v>
      </c>
      <c r="E8" s="9">
        <v>24312229</v>
      </c>
      <c r="F8" s="9">
        <v>13045647</v>
      </c>
      <c r="G8" s="9">
        <v>760572</v>
      </c>
      <c r="H8" s="9">
        <v>3746</v>
      </c>
      <c r="I8" s="9">
        <v>60961010</v>
      </c>
      <c r="J8" s="9">
        <v>42672702</v>
      </c>
      <c r="K8" s="9">
        <v>4321295</v>
      </c>
      <c r="L8" s="9">
        <v>13543675</v>
      </c>
      <c r="M8" s="9">
        <v>423338</v>
      </c>
      <c r="N8" s="9">
        <f t="shared" si="0"/>
        <v>3969</v>
      </c>
      <c r="O8" s="9">
        <f t="shared" si="1"/>
        <v>188022500</v>
      </c>
      <c r="P8" s="9">
        <f t="shared" si="2"/>
        <v>131615744</v>
      </c>
      <c r="Q8" s="9">
        <f t="shared" si="3"/>
        <v>28633524</v>
      </c>
      <c r="R8" s="9">
        <f t="shared" si="4"/>
        <v>26589322</v>
      </c>
      <c r="S8" s="9">
        <f t="shared" si="5"/>
        <v>1183910</v>
      </c>
      <c r="T8" s="8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489</v>
      </c>
      <c r="AA8" s="9">
        <v>6727770</v>
      </c>
      <c r="AB8" s="9">
        <v>4709439</v>
      </c>
      <c r="AC8" s="9">
        <v>0</v>
      </c>
      <c r="AD8" s="9">
        <v>2018331</v>
      </c>
      <c r="AE8" s="9">
        <v>0</v>
      </c>
      <c r="AF8" s="9">
        <f t="shared" si="6"/>
        <v>489</v>
      </c>
      <c r="AG8" s="9">
        <f t="shared" si="7"/>
        <v>6727770</v>
      </c>
      <c r="AH8" s="9">
        <f t="shared" si="8"/>
        <v>4709439</v>
      </c>
      <c r="AI8" s="9">
        <f t="shared" si="9"/>
        <v>0</v>
      </c>
      <c r="AJ8" s="9">
        <f t="shared" si="10"/>
        <v>2018331</v>
      </c>
      <c r="AK8" s="9">
        <f t="shared" si="11"/>
        <v>0</v>
      </c>
      <c r="AL8" s="8">
        <f t="shared" si="12"/>
        <v>4458</v>
      </c>
      <c r="AM8" s="9">
        <f t="shared" si="13"/>
        <v>194750270</v>
      </c>
      <c r="AN8" s="9">
        <f t="shared" si="14"/>
        <v>136325183</v>
      </c>
      <c r="AO8" s="9">
        <f t="shared" si="15"/>
        <v>28633524</v>
      </c>
      <c r="AP8" s="9">
        <f t="shared" si="16"/>
        <v>28607653</v>
      </c>
      <c r="AQ8" s="9">
        <f t="shared" si="17"/>
        <v>1183910</v>
      </c>
      <c r="AR8" s="9">
        <v>2716</v>
      </c>
      <c r="AS8" s="9">
        <v>43089930</v>
      </c>
      <c r="AT8" s="9">
        <v>30162951</v>
      </c>
      <c r="AU8" s="9">
        <v>679009</v>
      </c>
      <c r="AV8" s="9">
        <v>11901430</v>
      </c>
      <c r="AW8" s="9">
        <v>346540</v>
      </c>
      <c r="AX8" s="9">
        <f t="shared" si="18"/>
        <v>7174</v>
      </c>
      <c r="AY8" s="9">
        <f t="shared" si="19"/>
        <v>237840200</v>
      </c>
      <c r="AZ8" s="9">
        <f t="shared" si="20"/>
        <v>166488134</v>
      </c>
      <c r="BA8" s="9">
        <f t="shared" si="21"/>
        <v>29312533</v>
      </c>
      <c r="BB8" s="9">
        <f t="shared" si="22"/>
        <v>40509083</v>
      </c>
      <c r="BC8" s="9">
        <f t="shared" si="23"/>
        <v>1530450</v>
      </c>
      <c r="BD8" s="8">
        <v>222</v>
      </c>
      <c r="BE8" s="9">
        <v>7965478</v>
      </c>
      <c r="BF8" s="9">
        <v>5042838</v>
      </c>
      <c r="BG8" s="9">
        <v>0</v>
      </c>
      <c r="BH8" s="9">
        <v>2775220</v>
      </c>
      <c r="BI8" s="9">
        <v>147420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f t="shared" si="24"/>
        <v>222</v>
      </c>
      <c r="BQ8" s="9">
        <f t="shared" si="25"/>
        <v>7965478</v>
      </c>
      <c r="BR8" s="9">
        <f t="shared" si="26"/>
        <v>5042838</v>
      </c>
      <c r="BS8" s="9">
        <f t="shared" si="27"/>
        <v>0</v>
      </c>
      <c r="BT8" s="9">
        <f t="shared" si="28"/>
        <v>2775220</v>
      </c>
      <c r="BU8" s="9">
        <f t="shared" si="29"/>
        <v>147420</v>
      </c>
      <c r="BV8" s="8">
        <v>2</v>
      </c>
      <c r="BW8" s="9">
        <v>166110</v>
      </c>
      <c r="BX8" s="9">
        <v>116277</v>
      </c>
      <c r="BY8" s="9">
        <v>1548</v>
      </c>
      <c r="BZ8" s="9">
        <v>48285</v>
      </c>
      <c r="CA8" s="9">
        <v>0</v>
      </c>
      <c r="CB8" s="9">
        <f t="shared" si="30"/>
        <v>7176</v>
      </c>
      <c r="CC8" s="9">
        <f t="shared" si="31"/>
        <v>245971788</v>
      </c>
      <c r="CD8" s="9">
        <f t="shared" si="32"/>
        <v>171647249</v>
      </c>
      <c r="CE8" s="9">
        <f t="shared" si="33"/>
        <v>29314081</v>
      </c>
      <c r="CF8" s="9">
        <f t="shared" si="34"/>
        <v>43332588</v>
      </c>
      <c r="CG8" s="9">
        <f t="shared" si="35"/>
        <v>1677870</v>
      </c>
      <c r="CH8" s="6"/>
      <c r="CI8" s="6"/>
      <c r="CJ8" s="6"/>
      <c r="CK8" s="6"/>
      <c r="CL8" s="6"/>
      <c r="CM8" s="6"/>
      <c r="CN8" s="18">
        <v>95</v>
      </c>
      <c r="CO8" s="9">
        <v>548991</v>
      </c>
      <c r="CP8" s="9">
        <v>384278</v>
      </c>
      <c r="CQ8" s="9">
        <v>0</v>
      </c>
      <c r="CR8" s="9">
        <v>164713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8">
        <f t="shared" si="36"/>
        <v>95</v>
      </c>
      <c r="DG8" s="9">
        <f t="shared" si="37"/>
        <v>548991</v>
      </c>
      <c r="DH8" s="9">
        <f t="shared" si="38"/>
        <v>384278</v>
      </c>
      <c r="DI8" s="9">
        <f t="shared" si="39"/>
        <v>0</v>
      </c>
      <c r="DJ8" s="9">
        <f t="shared" si="40"/>
        <v>164713</v>
      </c>
      <c r="DK8" s="9">
        <f t="shared" si="41"/>
        <v>0</v>
      </c>
      <c r="DL8" s="9">
        <f t="shared" si="42"/>
        <v>7271</v>
      </c>
      <c r="DM8" s="9">
        <f t="shared" si="43"/>
        <v>246520779</v>
      </c>
      <c r="DN8" s="9">
        <f t="shared" si="44"/>
        <v>172031527</v>
      </c>
      <c r="DO8" s="9">
        <f t="shared" si="45"/>
        <v>29314081</v>
      </c>
      <c r="DP8" s="9">
        <f t="shared" si="46"/>
        <v>43497301</v>
      </c>
      <c r="DQ8" s="9">
        <f t="shared" si="47"/>
        <v>1677870</v>
      </c>
      <c r="DR8" s="9">
        <v>166</v>
      </c>
      <c r="DS8" s="9">
        <v>82</v>
      </c>
      <c r="DT8" s="9">
        <v>248</v>
      </c>
      <c r="DU8" s="9">
        <v>38</v>
      </c>
      <c r="DV8" s="9">
        <v>47</v>
      </c>
      <c r="DX8" s="9">
        <v>0</v>
      </c>
      <c r="DY8" s="9">
        <v>0</v>
      </c>
      <c r="DZ8" s="9">
        <v>8</v>
      </c>
      <c r="EA8" s="9">
        <v>267132</v>
      </c>
      <c r="EB8" s="9">
        <v>95</v>
      </c>
      <c r="EC8" s="9">
        <v>548991</v>
      </c>
      <c r="ED8" s="9">
        <v>0</v>
      </c>
      <c r="EE8" s="9">
        <v>0</v>
      </c>
      <c r="EF8" s="9">
        <v>19</v>
      </c>
      <c r="EG8" s="9">
        <v>511640</v>
      </c>
      <c r="EH8" s="9">
        <v>0</v>
      </c>
      <c r="EI8" s="9">
        <v>0</v>
      </c>
      <c r="EJ8" s="9">
        <f t="shared" si="48"/>
        <v>122</v>
      </c>
      <c r="EK8" s="9">
        <f t="shared" si="48"/>
        <v>1327763</v>
      </c>
      <c r="EM8" s="9">
        <f t="shared" si="49"/>
        <v>7298</v>
      </c>
      <c r="EN8" s="9">
        <f t="shared" si="50"/>
        <v>247299551</v>
      </c>
    </row>
    <row r="9" spans="1:144" s="7" customFormat="1" ht="15.95" customHeight="1" x14ac:dyDescent="0.15">
      <c r="A9" s="2" t="s">
        <v>31</v>
      </c>
      <c r="B9" s="8">
        <v>106</v>
      </c>
      <c r="C9" s="9">
        <v>67738720</v>
      </c>
      <c r="D9" s="9">
        <v>47417116</v>
      </c>
      <c r="E9" s="9">
        <v>13276021</v>
      </c>
      <c r="F9" s="9">
        <v>6568807</v>
      </c>
      <c r="G9" s="9">
        <v>476776</v>
      </c>
      <c r="H9" s="9">
        <v>2797</v>
      </c>
      <c r="I9" s="9">
        <v>42652400</v>
      </c>
      <c r="J9" s="9">
        <v>29856680</v>
      </c>
      <c r="K9" s="9">
        <v>2770635</v>
      </c>
      <c r="L9" s="9">
        <v>9937116</v>
      </c>
      <c r="M9" s="9">
        <v>87969</v>
      </c>
      <c r="N9" s="9">
        <f t="shared" si="0"/>
        <v>2903</v>
      </c>
      <c r="O9" s="9">
        <f t="shared" si="1"/>
        <v>110391120</v>
      </c>
      <c r="P9" s="9">
        <f t="shared" si="2"/>
        <v>77273796</v>
      </c>
      <c r="Q9" s="9">
        <f t="shared" si="3"/>
        <v>16046656</v>
      </c>
      <c r="R9" s="9">
        <f t="shared" si="4"/>
        <v>16505923</v>
      </c>
      <c r="S9" s="9">
        <f t="shared" si="5"/>
        <v>564745</v>
      </c>
      <c r="T9" s="8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282</v>
      </c>
      <c r="AA9" s="9">
        <v>3770060</v>
      </c>
      <c r="AB9" s="9">
        <v>2639042</v>
      </c>
      <c r="AC9" s="9">
        <v>0</v>
      </c>
      <c r="AD9" s="9">
        <v>1131018</v>
      </c>
      <c r="AE9" s="9">
        <v>0</v>
      </c>
      <c r="AF9" s="9">
        <f t="shared" si="6"/>
        <v>282</v>
      </c>
      <c r="AG9" s="9">
        <f t="shared" si="7"/>
        <v>3770060</v>
      </c>
      <c r="AH9" s="9">
        <f t="shared" si="8"/>
        <v>2639042</v>
      </c>
      <c r="AI9" s="9">
        <f t="shared" si="9"/>
        <v>0</v>
      </c>
      <c r="AJ9" s="9">
        <f t="shared" si="10"/>
        <v>1131018</v>
      </c>
      <c r="AK9" s="9">
        <f t="shared" si="11"/>
        <v>0</v>
      </c>
      <c r="AL9" s="8">
        <f t="shared" si="12"/>
        <v>3185</v>
      </c>
      <c r="AM9" s="9">
        <f t="shared" si="13"/>
        <v>114161180</v>
      </c>
      <c r="AN9" s="9">
        <f t="shared" si="14"/>
        <v>79912838</v>
      </c>
      <c r="AO9" s="9">
        <f t="shared" si="15"/>
        <v>16046656</v>
      </c>
      <c r="AP9" s="9">
        <f t="shared" si="16"/>
        <v>17636941</v>
      </c>
      <c r="AQ9" s="9">
        <f t="shared" si="17"/>
        <v>564745</v>
      </c>
      <c r="AR9" s="9">
        <v>2002</v>
      </c>
      <c r="AS9" s="9">
        <v>26907410</v>
      </c>
      <c r="AT9" s="9">
        <v>18835187</v>
      </c>
      <c r="AU9" s="9">
        <v>118955</v>
      </c>
      <c r="AV9" s="9">
        <v>7647558</v>
      </c>
      <c r="AW9" s="9">
        <v>305710</v>
      </c>
      <c r="AX9" s="9">
        <f t="shared" si="18"/>
        <v>5187</v>
      </c>
      <c r="AY9" s="9">
        <f t="shared" si="19"/>
        <v>141068590</v>
      </c>
      <c r="AZ9" s="9">
        <f t="shared" si="20"/>
        <v>98748025</v>
      </c>
      <c r="BA9" s="9">
        <f t="shared" si="21"/>
        <v>16165611</v>
      </c>
      <c r="BB9" s="9">
        <f t="shared" si="22"/>
        <v>25284499</v>
      </c>
      <c r="BC9" s="9">
        <f t="shared" si="23"/>
        <v>870455</v>
      </c>
      <c r="BD9" s="8">
        <v>104</v>
      </c>
      <c r="BE9" s="9">
        <v>3523724</v>
      </c>
      <c r="BF9" s="9">
        <v>2212284</v>
      </c>
      <c r="BG9" s="9">
        <v>0</v>
      </c>
      <c r="BH9" s="9">
        <v>1229800</v>
      </c>
      <c r="BI9" s="9">
        <v>81640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f t="shared" si="24"/>
        <v>104</v>
      </c>
      <c r="BQ9" s="9">
        <f t="shared" si="25"/>
        <v>3523724</v>
      </c>
      <c r="BR9" s="9">
        <f t="shared" si="26"/>
        <v>2212284</v>
      </c>
      <c r="BS9" s="9">
        <f t="shared" si="27"/>
        <v>0</v>
      </c>
      <c r="BT9" s="9">
        <f t="shared" si="28"/>
        <v>1229800</v>
      </c>
      <c r="BU9" s="9">
        <f t="shared" si="29"/>
        <v>81640</v>
      </c>
      <c r="BV9" s="8">
        <v>0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>
        <f t="shared" si="30"/>
        <v>5187</v>
      </c>
      <c r="CC9" s="9">
        <f t="shared" si="31"/>
        <v>144592314</v>
      </c>
      <c r="CD9" s="9">
        <f t="shared" si="32"/>
        <v>100960309</v>
      </c>
      <c r="CE9" s="9">
        <f t="shared" si="33"/>
        <v>16165611</v>
      </c>
      <c r="CF9" s="9">
        <f t="shared" si="34"/>
        <v>26514299</v>
      </c>
      <c r="CG9" s="9">
        <f t="shared" si="35"/>
        <v>952095</v>
      </c>
      <c r="CH9" s="6"/>
      <c r="CI9" s="6"/>
      <c r="CJ9" s="6"/>
      <c r="CK9" s="6"/>
      <c r="CL9" s="6"/>
      <c r="CM9" s="6"/>
      <c r="CN9" s="18">
        <v>93</v>
      </c>
      <c r="CO9" s="9">
        <v>585470</v>
      </c>
      <c r="CP9" s="9">
        <v>409814</v>
      </c>
      <c r="CQ9" s="9">
        <v>0</v>
      </c>
      <c r="CR9" s="9">
        <v>175656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8">
        <f t="shared" si="36"/>
        <v>93</v>
      </c>
      <c r="DG9" s="9">
        <f t="shared" si="37"/>
        <v>585470</v>
      </c>
      <c r="DH9" s="9">
        <f t="shared" si="38"/>
        <v>409814</v>
      </c>
      <c r="DI9" s="9">
        <f t="shared" si="39"/>
        <v>0</v>
      </c>
      <c r="DJ9" s="9">
        <f t="shared" si="40"/>
        <v>175656</v>
      </c>
      <c r="DK9" s="9">
        <f t="shared" si="41"/>
        <v>0</v>
      </c>
      <c r="DL9" s="9">
        <f t="shared" si="42"/>
        <v>5280</v>
      </c>
      <c r="DM9" s="9">
        <f t="shared" si="43"/>
        <v>145177784</v>
      </c>
      <c r="DN9" s="9">
        <f t="shared" si="44"/>
        <v>101370123</v>
      </c>
      <c r="DO9" s="9">
        <f t="shared" si="45"/>
        <v>16165611</v>
      </c>
      <c r="DP9" s="9">
        <f t="shared" si="46"/>
        <v>26689955</v>
      </c>
      <c r="DQ9" s="9">
        <f t="shared" si="47"/>
        <v>952095</v>
      </c>
      <c r="DR9" s="9">
        <v>89</v>
      </c>
      <c r="DS9" s="9">
        <v>60</v>
      </c>
      <c r="DT9" s="9">
        <v>149</v>
      </c>
      <c r="DU9" s="9">
        <v>46</v>
      </c>
      <c r="DV9" s="9">
        <v>33</v>
      </c>
      <c r="DX9" s="9">
        <v>1</v>
      </c>
      <c r="DY9" s="9">
        <v>9010</v>
      </c>
      <c r="DZ9" s="9">
        <v>4</v>
      </c>
      <c r="EA9" s="9">
        <v>105638</v>
      </c>
      <c r="EB9" s="9">
        <v>93</v>
      </c>
      <c r="EC9" s="9">
        <v>585470</v>
      </c>
      <c r="ED9" s="9">
        <v>13</v>
      </c>
      <c r="EE9" s="9">
        <v>206775</v>
      </c>
      <c r="EF9" s="9">
        <v>7</v>
      </c>
      <c r="EG9" s="9">
        <v>42280</v>
      </c>
      <c r="EH9" s="9">
        <v>0</v>
      </c>
      <c r="EI9" s="9">
        <v>0</v>
      </c>
      <c r="EJ9" s="9">
        <f t="shared" si="48"/>
        <v>118</v>
      </c>
      <c r="EK9" s="9">
        <f t="shared" si="48"/>
        <v>949173</v>
      </c>
      <c r="EM9" s="9">
        <f t="shared" si="49"/>
        <v>5305</v>
      </c>
      <c r="EN9" s="9">
        <f t="shared" si="50"/>
        <v>145541487</v>
      </c>
    </row>
    <row r="10" spans="1:144" s="7" customFormat="1" ht="15.95" customHeight="1" x14ac:dyDescent="0.15">
      <c r="A10" s="2" t="s">
        <v>32</v>
      </c>
      <c r="B10" s="8">
        <v>1143</v>
      </c>
      <c r="C10" s="9">
        <v>667336010</v>
      </c>
      <c r="D10" s="9">
        <v>467196449</v>
      </c>
      <c r="E10" s="9">
        <v>129141929</v>
      </c>
      <c r="F10" s="9">
        <v>69134122</v>
      </c>
      <c r="G10" s="9">
        <v>1863510</v>
      </c>
      <c r="H10" s="9">
        <v>20375</v>
      </c>
      <c r="I10" s="9">
        <v>330961100</v>
      </c>
      <c r="J10" s="9">
        <v>231672770</v>
      </c>
      <c r="K10" s="9">
        <v>17796768</v>
      </c>
      <c r="L10" s="9">
        <v>78883656</v>
      </c>
      <c r="M10" s="9">
        <v>2607906</v>
      </c>
      <c r="N10" s="9">
        <f t="shared" si="0"/>
        <v>21518</v>
      </c>
      <c r="O10" s="9">
        <f t="shared" si="1"/>
        <v>998297110</v>
      </c>
      <c r="P10" s="9">
        <f t="shared" si="2"/>
        <v>698869219</v>
      </c>
      <c r="Q10" s="9">
        <f t="shared" si="3"/>
        <v>146938697</v>
      </c>
      <c r="R10" s="9">
        <f t="shared" si="4"/>
        <v>148017778</v>
      </c>
      <c r="S10" s="9">
        <f t="shared" si="5"/>
        <v>4471416</v>
      </c>
      <c r="T10" s="8">
        <v>9</v>
      </c>
      <c r="U10" s="9">
        <v>5261900</v>
      </c>
      <c r="V10" s="9">
        <v>3683328</v>
      </c>
      <c r="W10" s="9">
        <v>1041005</v>
      </c>
      <c r="X10" s="9">
        <v>537567</v>
      </c>
      <c r="Y10" s="9">
        <v>0</v>
      </c>
      <c r="Z10" s="9">
        <v>2535</v>
      </c>
      <c r="AA10" s="9">
        <v>34738130</v>
      </c>
      <c r="AB10" s="9">
        <v>24316691</v>
      </c>
      <c r="AC10" s="9">
        <v>10011</v>
      </c>
      <c r="AD10" s="9">
        <v>10403736</v>
      </c>
      <c r="AE10" s="9">
        <v>7692</v>
      </c>
      <c r="AF10" s="9">
        <f t="shared" si="6"/>
        <v>2544</v>
      </c>
      <c r="AG10" s="9">
        <f t="shared" si="7"/>
        <v>40000030</v>
      </c>
      <c r="AH10" s="9">
        <f t="shared" si="8"/>
        <v>28000019</v>
      </c>
      <c r="AI10" s="9">
        <f t="shared" si="9"/>
        <v>1051016</v>
      </c>
      <c r="AJ10" s="9">
        <f t="shared" si="10"/>
        <v>10941303</v>
      </c>
      <c r="AK10" s="9">
        <f t="shared" si="11"/>
        <v>7692</v>
      </c>
      <c r="AL10" s="8">
        <f t="shared" si="12"/>
        <v>24062</v>
      </c>
      <c r="AM10" s="9">
        <f t="shared" si="13"/>
        <v>1038297140</v>
      </c>
      <c r="AN10" s="9">
        <f t="shared" si="14"/>
        <v>726869238</v>
      </c>
      <c r="AO10" s="9">
        <f t="shared" si="15"/>
        <v>147989713</v>
      </c>
      <c r="AP10" s="9">
        <f t="shared" si="16"/>
        <v>158959081</v>
      </c>
      <c r="AQ10" s="9">
        <f t="shared" si="17"/>
        <v>4479108</v>
      </c>
      <c r="AR10" s="9">
        <v>14043</v>
      </c>
      <c r="AS10" s="9">
        <v>188288150</v>
      </c>
      <c r="AT10" s="9">
        <v>131801698</v>
      </c>
      <c r="AU10" s="9">
        <v>1296897</v>
      </c>
      <c r="AV10" s="9">
        <v>52434680</v>
      </c>
      <c r="AW10" s="9">
        <v>2754875</v>
      </c>
      <c r="AX10" s="9">
        <f t="shared" si="18"/>
        <v>38105</v>
      </c>
      <c r="AY10" s="9">
        <f t="shared" si="19"/>
        <v>1226585290</v>
      </c>
      <c r="AZ10" s="9">
        <f t="shared" si="20"/>
        <v>858670936</v>
      </c>
      <c r="BA10" s="9">
        <f t="shared" si="21"/>
        <v>149286610</v>
      </c>
      <c r="BB10" s="9">
        <f t="shared" si="22"/>
        <v>211393761</v>
      </c>
      <c r="BC10" s="9">
        <f t="shared" si="23"/>
        <v>7233983</v>
      </c>
      <c r="BD10" s="8">
        <v>1114</v>
      </c>
      <c r="BE10" s="9">
        <v>36798078</v>
      </c>
      <c r="BF10" s="9">
        <v>23304518</v>
      </c>
      <c r="BG10" s="9">
        <v>0</v>
      </c>
      <c r="BH10" s="9">
        <v>13107330</v>
      </c>
      <c r="BI10" s="9">
        <v>386230</v>
      </c>
      <c r="BJ10" s="9">
        <v>9</v>
      </c>
      <c r="BK10" s="9">
        <v>269138</v>
      </c>
      <c r="BL10" s="9">
        <v>164878</v>
      </c>
      <c r="BM10" s="9">
        <v>0</v>
      </c>
      <c r="BN10" s="9">
        <v>104260</v>
      </c>
      <c r="BO10" s="9">
        <v>0</v>
      </c>
      <c r="BP10" s="9">
        <f t="shared" si="24"/>
        <v>1123</v>
      </c>
      <c r="BQ10" s="9">
        <f t="shared" si="25"/>
        <v>37067216</v>
      </c>
      <c r="BR10" s="9">
        <f t="shared" si="26"/>
        <v>23469396</v>
      </c>
      <c r="BS10" s="9">
        <f t="shared" si="27"/>
        <v>0</v>
      </c>
      <c r="BT10" s="9">
        <f t="shared" si="28"/>
        <v>13211590</v>
      </c>
      <c r="BU10" s="9">
        <f t="shared" si="29"/>
        <v>386230</v>
      </c>
      <c r="BV10" s="8">
        <v>49</v>
      </c>
      <c r="BW10" s="9">
        <v>3614510</v>
      </c>
      <c r="BX10" s="9">
        <v>2530157</v>
      </c>
      <c r="BY10" s="9">
        <v>69537</v>
      </c>
      <c r="BZ10" s="9">
        <v>630499</v>
      </c>
      <c r="CA10" s="9">
        <v>384317</v>
      </c>
      <c r="CB10" s="9">
        <f t="shared" si="30"/>
        <v>38154</v>
      </c>
      <c r="CC10" s="9">
        <f t="shared" si="31"/>
        <v>1267267016</v>
      </c>
      <c r="CD10" s="9">
        <f t="shared" si="32"/>
        <v>884670489</v>
      </c>
      <c r="CE10" s="9">
        <f t="shared" si="33"/>
        <v>149356147</v>
      </c>
      <c r="CF10" s="9">
        <f t="shared" si="34"/>
        <v>225235850</v>
      </c>
      <c r="CG10" s="9">
        <f t="shared" si="35"/>
        <v>8004530</v>
      </c>
      <c r="CH10" s="6"/>
      <c r="CI10" s="6"/>
      <c r="CJ10" s="6"/>
      <c r="CK10" s="6"/>
      <c r="CL10" s="6"/>
      <c r="CM10" s="6"/>
      <c r="CN10" s="18">
        <v>476</v>
      </c>
      <c r="CO10" s="9">
        <v>2965704</v>
      </c>
      <c r="CP10" s="9">
        <v>2075943</v>
      </c>
      <c r="CQ10" s="9">
        <v>0</v>
      </c>
      <c r="CR10" s="9">
        <v>889761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8">
        <f t="shared" si="36"/>
        <v>476</v>
      </c>
      <c r="DG10" s="9">
        <f t="shared" si="37"/>
        <v>2965704</v>
      </c>
      <c r="DH10" s="9">
        <f t="shared" si="38"/>
        <v>2075943</v>
      </c>
      <c r="DI10" s="9">
        <f t="shared" si="39"/>
        <v>0</v>
      </c>
      <c r="DJ10" s="9">
        <f t="shared" si="40"/>
        <v>889761</v>
      </c>
      <c r="DK10" s="9">
        <f t="shared" si="41"/>
        <v>0</v>
      </c>
      <c r="DL10" s="9">
        <f t="shared" si="42"/>
        <v>38630</v>
      </c>
      <c r="DM10" s="9">
        <f t="shared" si="43"/>
        <v>1270232720</v>
      </c>
      <c r="DN10" s="9">
        <f t="shared" si="44"/>
        <v>886746432</v>
      </c>
      <c r="DO10" s="9">
        <f t="shared" si="45"/>
        <v>149356147</v>
      </c>
      <c r="DP10" s="9">
        <f t="shared" si="46"/>
        <v>226125611</v>
      </c>
      <c r="DQ10" s="9">
        <f t="shared" si="47"/>
        <v>8004530</v>
      </c>
      <c r="DR10" s="9">
        <v>885</v>
      </c>
      <c r="DS10" s="9">
        <v>397</v>
      </c>
      <c r="DT10" s="9">
        <v>1282</v>
      </c>
      <c r="DU10" s="9">
        <v>240</v>
      </c>
      <c r="DV10" s="9">
        <v>260</v>
      </c>
      <c r="DX10" s="9">
        <v>2</v>
      </c>
      <c r="DY10" s="9">
        <v>14130</v>
      </c>
      <c r="DZ10" s="9">
        <v>56</v>
      </c>
      <c r="EA10" s="9">
        <v>2240599</v>
      </c>
      <c r="EB10" s="9">
        <v>476</v>
      </c>
      <c r="EC10" s="9">
        <v>2965704</v>
      </c>
      <c r="ED10" s="9">
        <v>72</v>
      </c>
      <c r="EE10" s="9">
        <v>1859890</v>
      </c>
      <c r="EF10" s="9">
        <v>33</v>
      </c>
      <c r="EG10" s="9">
        <v>409500</v>
      </c>
      <c r="EH10" s="9">
        <v>0</v>
      </c>
      <c r="EI10" s="9">
        <v>0</v>
      </c>
      <c r="EJ10" s="9">
        <f t="shared" si="48"/>
        <v>639</v>
      </c>
      <c r="EK10" s="9">
        <f t="shared" si="48"/>
        <v>7489823</v>
      </c>
      <c r="EM10" s="9">
        <f t="shared" si="49"/>
        <v>38793</v>
      </c>
      <c r="EN10" s="9">
        <f t="shared" si="50"/>
        <v>1274756839</v>
      </c>
    </row>
    <row r="11" spans="1:144" s="7" customFormat="1" ht="15.95" customHeight="1" x14ac:dyDescent="0.15">
      <c r="A11" s="2" t="s">
        <v>33</v>
      </c>
      <c r="B11" s="8">
        <v>194</v>
      </c>
      <c r="C11" s="9">
        <v>114936190</v>
      </c>
      <c r="D11" s="9">
        <v>80455338</v>
      </c>
      <c r="E11" s="9">
        <v>21933214</v>
      </c>
      <c r="F11" s="9">
        <v>12354647</v>
      </c>
      <c r="G11" s="9">
        <v>192991</v>
      </c>
      <c r="H11" s="9">
        <v>5207</v>
      </c>
      <c r="I11" s="9">
        <v>81439820</v>
      </c>
      <c r="J11" s="9">
        <v>57007874</v>
      </c>
      <c r="K11" s="9">
        <v>4627557</v>
      </c>
      <c r="L11" s="9">
        <v>19447955</v>
      </c>
      <c r="M11" s="9">
        <v>356434</v>
      </c>
      <c r="N11" s="9">
        <f t="shared" si="0"/>
        <v>5401</v>
      </c>
      <c r="O11" s="9">
        <f t="shared" si="1"/>
        <v>196376010</v>
      </c>
      <c r="P11" s="9">
        <f t="shared" si="2"/>
        <v>137463212</v>
      </c>
      <c r="Q11" s="9">
        <f t="shared" si="3"/>
        <v>26560771</v>
      </c>
      <c r="R11" s="9">
        <f t="shared" si="4"/>
        <v>31802602</v>
      </c>
      <c r="S11" s="9">
        <f t="shared" si="5"/>
        <v>549425</v>
      </c>
      <c r="T11" s="8">
        <v>1</v>
      </c>
      <c r="U11" s="9">
        <v>242100</v>
      </c>
      <c r="V11" s="9">
        <v>169470</v>
      </c>
      <c r="W11" s="9">
        <v>0</v>
      </c>
      <c r="X11" s="9">
        <v>72630</v>
      </c>
      <c r="Y11" s="9">
        <v>0</v>
      </c>
      <c r="Z11" s="9">
        <v>483</v>
      </c>
      <c r="AA11" s="9">
        <v>6921390</v>
      </c>
      <c r="AB11" s="9">
        <v>4844973</v>
      </c>
      <c r="AC11" s="9">
        <v>0</v>
      </c>
      <c r="AD11" s="9">
        <v>2076417</v>
      </c>
      <c r="AE11" s="9">
        <v>0</v>
      </c>
      <c r="AF11" s="9">
        <f t="shared" si="6"/>
        <v>484</v>
      </c>
      <c r="AG11" s="9">
        <f t="shared" si="7"/>
        <v>7163490</v>
      </c>
      <c r="AH11" s="9">
        <f t="shared" si="8"/>
        <v>5014443</v>
      </c>
      <c r="AI11" s="9">
        <f t="shared" si="9"/>
        <v>0</v>
      </c>
      <c r="AJ11" s="9">
        <f t="shared" si="10"/>
        <v>2149047</v>
      </c>
      <c r="AK11" s="9">
        <f t="shared" si="11"/>
        <v>0</v>
      </c>
      <c r="AL11" s="8">
        <f t="shared" si="12"/>
        <v>5885</v>
      </c>
      <c r="AM11" s="9">
        <f t="shared" si="13"/>
        <v>203539500</v>
      </c>
      <c r="AN11" s="9">
        <f t="shared" si="14"/>
        <v>142477655</v>
      </c>
      <c r="AO11" s="9">
        <f t="shared" si="15"/>
        <v>26560771</v>
      </c>
      <c r="AP11" s="9">
        <f t="shared" si="16"/>
        <v>33951649</v>
      </c>
      <c r="AQ11" s="9">
        <f t="shared" si="17"/>
        <v>549425</v>
      </c>
      <c r="AR11" s="9">
        <v>3214</v>
      </c>
      <c r="AS11" s="9">
        <v>42155100</v>
      </c>
      <c r="AT11" s="9">
        <v>29508570</v>
      </c>
      <c r="AU11" s="9">
        <v>517698</v>
      </c>
      <c r="AV11" s="9">
        <v>11813915</v>
      </c>
      <c r="AW11" s="9">
        <v>314917</v>
      </c>
      <c r="AX11" s="9">
        <f t="shared" si="18"/>
        <v>9099</v>
      </c>
      <c r="AY11" s="9">
        <f t="shared" si="19"/>
        <v>245694600</v>
      </c>
      <c r="AZ11" s="9">
        <f t="shared" si="20"/>
        <v>171986225</v>
      </c>
      <c r="BA11" s="9">
        <f t="shared" si="21"/>
        <v>27078469</v>
      </c>
      <c r="BB11" s="9">
        <f t="shared" si="22"/>
        <v>45765564</v>
      </c>
      <c r="BC11" s="9">
        <f t="shared" si="23"/>
        <v>864342</v>
      </c>
      <c r="BD11" s="8">
        <v>184</v>
      </c>
      <c r="BE11" s="9">
        <v>4637728</v>
      </c>
      <c r="BF11" s="9">
        <v>2865568</v>
      </c>
      <c r="BG11" s="9">
        <v>0</v>
      </c>
      <c r="BH11" s="9">
        <v>1754480</v>
      </c>
      <c r="BI11" s="9">
        <v>17680</v>
      </c>
      <c r="BJ11" s="9">
        <v>1</v>
      </c>
      <c r="BK11" s="9">
        <v>10880</v>
      </c>
      <c r="BL11" s="9">
        <v>6460</v>
      </c>
      <c r="BM11" s="9">
        <v>0</v>
      </c>
      <c r="BN11" s="9">
        <v>4420</v>
      </c>
      <c r="BO11" s="9">
        <v>0</v>
      </c>
      <c r="BP11" s="9">
        <f t="shared" si="24"/>
        <v>185</v>
      </c>
      <c r="BQ11" s="9">
        <f t="shared" si="25"/>
        <v>4648608</v>
      </c>
      <c r="BR11" s="9">
        <f t="shared" si="26"/>
        <v>2872028</v>
      </c>
      <c r="BS11" s="9">
        <f t="shared" si="27"/>
        <v>0</v>
      </c>
      <c r="BT11" s="9">
        <f t="shared" si="28"/>
        <v>1758900</v>
      </c>
      <c r="BU11" s="9">
        <f t="shared" si="29"/>
        <v>17680</v>
      </c>
      <c r="BV11" s="8">
        <v>9</v>
      </c>
      <c r="BW11" s="9">
        <v>529920</v>
      </c>
      <c r="BX11" s="9">
        <v>370944</v>
      </c>
      <c r="BY11" s="9">
        <v>0</v>
      </c>
      <c r="BZ11" s="9">
        <v>158976</v>
      </c>
      <c r="CA11" s="9">
        <v>0</v>
      </c>
      <c r="CB11" s="9">
        <f t="shared" si="30"/>
        <v>9108</v>
      </c>
      <c r="CC11" s="9">
        <f t="shared" si="31"/>
        <v>250873128</v>
      </c>
      <c r="CD11" s="9">
        <f t="shared" si="32"/>
        <v>175229197</v>
      </c>
      <c r="CE11" s="9">
        <f t="shared" si="33"/>
        <v>27078469</v>
      </c>
      <c r="CF11" s="9">
        <f t="shared" si="34"/>
        <v>47683440</v>
      </c>
      <c r="CG11" s="9">
        <f t="shared" si="35"/>
        <v>882022</v>
      </c>
      <c r="CH11" s="6"/>
      <c r="CI11" s="6"/>
      <c r="CJ11" s="6"/>
      <c r="CK11" s="6"/>
      <c r="CL11" s="6"/>
      <c r="CM11" s="6"/>
      <c r="CN11" s="18">
        <v>147</v>
      </c>
      <c r="CO11" s="9">
        <v>723084</v>
      </c>
      <c r="CP11" s="9">
        <v>506143</v>
      </c>
      <c r="CQ11" s="9">
        <v>0</v>
      </c>
      <c r="CR11" s="9">
        <v>216941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8">
        <f t="shared" si="36"/>
        <v>147</v>
      </c>
      <c r="DG11" s="9">
        <f t="shared" si="37"/>
        <v>723084</v>
      </c>
      <c r="DH11" s="9">
        <f t="shared" si="38"/>
        <v>506143</v>
      </c>
      <c r="DI11" s="9">
        <f t="shared" si="39"/>
        <v>0</v>
      </c>
      <c r="DJ11" s="9">
        <f t="shared" si="40"/>
        <v>216941</v>
      </c>
      <c r="DK11" s="9">
        <f t="shared" si="41"/>
        <v>0</v>
      </c>
      <c r="DL11" s="9">
        <f t="shared" si="42"/>
        <v>9255</v>
      </c>
      <c r="DM11" s="9">
        <f t="shared" si="43"/>
        <v>251596212</v>
      </c>
      <c r="DN11" s="9">
        <f t="shared" si="44"/>
        <v>175735340</v>
      </c>
      <c r="DO11" s="9">
        <f t="shared" si="45"/>
        <v>27078469</v>
      </c>
      <c r="DP11" s="9">
        <f t="shared" si="46"/>
        <v>47900381</v>
      </c>
      <c r="DQ11" s="9">
        <f t="shared" si="47"/>
        <v>882022</v>
      </c>
      <c r="DR11" s="9">
        <v>141</v>
      </c>
      <c r="DS11" s="9">
        <v>88</v>
      </c>
      <c r="DT11" s="9">
        <v>229</v>
      </c>
      <c r="DU11" s="9">
        <v>31</v>
      </c>
      <c r="DV11" s="9">
        <v>42</v>
      </c>
      <c r="DX11" s="9">
        <v>0</v>
      </c>
      <c r="DY11" s="9">
        <v>0</v>
      </c>
      <c r="DZ11" s="9">
        <v>4</v>
      </c>
      <c r="EA11" s="9">
        <v>128955</v>
      </c>
      <c r="EB11" s="9">
        <v>147</v>
      </c>
      <c r="EC11" s="9">
        <v>723084</v>
      </c>
      <c r="ED11" s="9">
        <v>31</v>
      </c>
      <c r="EE11" s="9">
        <v>457000</v>
      </c>
      <c r="EF11" s="9">
        <v>9</v>
      </c>
      <c r="EG11" s="9">
        <v>75100</v>
      </c>
      <c r="EH11" s="9">
        <v>0</v>
      </c>
      <c r="EI11" s="9">
        <v>0</v>
      </c>
      <c r="EJ11" s="9">
        <f t="shared" si="48"/>
        <v>191</v>
      </c>
      <c r="EK11" s="9">
        <f t="shared" si="48"/>
        <v>1384139</v>
      </c>
      <c r="EM11" s="9">
        <f t="shared" si="49"/>
        <v>9299</v>
      </c>
      <c r="EN11" s="9">
        <f t="shared" si="50"/>
        <v>252257267</v>
      </c>
    </row>
    <row r="12" spans="1:144" s="7" customFormat="1" ht="15.95" customHeight="1" x14ac:dyDescent="0.15">
      <c r="A12" s="2" t="s">
        <v>34</v>
      </c>
      <c r="B12" s="8">
        <v>478</v>
      </c>
      <c r="C12" s="9">
        <v>269559540</v>
      </c>
      <c r="D12" s="9">
        <v>188691656</v>
      </c>
      <c r="E12" s="9">
        <v>50036661</v>
      </c>
      <c r="F12" s="9">
        <v>30167990</v>
      </c>
      <c r="G12" s="9">
        <v>663233</v>
      </c>
      <c r="H12" s="9">
        <v>8520</v>
      </c>
      <c r="I12" s="9">
        <v>127407860</v>
      </c>
      <c r="J12" s="9">
        <v>89185506</v>
      </c>
      <c r="K12" s="9">
        <v>5822463</v>
      </c>
      <c r="L12" s="9">
        <v>31620626</v>
      </c>
      <c r="M12" s="9">
        <v>779265</v>
      </c>
      <c r="N12" s="9">
        <f t="shared" si="0"/>
        <v>8998</v>
      </c>
      <c r="O12" s="9">
        <f t="shared" si="1"/>
        <v>396967400</v>
      </c>
      <c r="P12" s="9">
        <f t="shared" si="2"/>
        <v>277877162</v>
      </c>
      <c r="Q12" s="9">
        <f t="shared" si="3"/>
        <v>55859124</v>
      </c>
      <c r="R12" s="9">
        <f t="shared" si="4"/>
        <v>61788616</v>
      </c>
      <c r="S12" s="9">
        <f t="shared" si="5"/>
        <v>1442498</v>
      </c>
      <c r="T12" s="8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914</v>
      </c>
      <c r="AA12" s="9">
        <v>12368380</v>
      </c>
      <c r="AB12" s="9">
        <v>8657866</v>
      </c>
      <c r="AC12" s="9">
        <v>0</v>
      </c>
      <c r="AD12" s="9">
        <v>3710514</v>
      </c>
      <c r="AE12" s="9">
        <v>0</v>
      </c>
      <c r="AF12" s="9">
        <f t="shared" si="6"/>
        <v>914</v>
      </c>
      <c r="AG12" s="9">
        <f t="shared" si="7"/>
        <v>12368380</v>
      </c>
      <c r="AH12" s="9">
        <f t="shared" si="8"/>
        <v>8657866</v>
      </c>
      <c r="AI12" s="9">
        <f t="shared" si="9"/>
        <v>0</v>
      </c>
      <c r="AJ12" s="9">
        <f t="shared" si="10"/>
        <v>3710514</v>
      </c>
      <c r="AK12" s="9">
        <f t="shared" si="11"/>
        <v>0</v>
      </c>
      <c r="AL12" s="8">
        <f t="shared" si="12"/>
        <v>9912</v>
      </c>
      <c r="AM12" s="9">
        <f t="shared" si="13"/>
        <v>409335780</v>
      </c>
      <c r="AN12" s="9">
        <f t="shared" si="14"/>
        <v>286535028</v>
      </c>
      <c r="AO12" s="9">
        <f t="shared" si="15"/>
        <v>55859124</v>
      </c>
      <c r="AP12" s="9">
        <f t="shared" si="16"/>
        <v>65499130</v>
      </c>
      <c r="AQ12" s="9">
        <f t="shared" si="17"/>
        <v>1442498</v>
      </c>
      <c r="AR12" s="9">
        <v>6154</v>
      </c>
      <c r="AS12" s="9">
        <v>83741040</v>
      </c>
      <c r="AT12" s="9">
        <v>58618720</v>
      </c>
      <c r="AU12" s="9">
        <v>522988</v>
      </c>
      <c r="AV12" s="9">
        <v>23552938</v>
      </c>
      <c r="AW12" s="9">
        <v>1046394</v>
      </c>
      <c r="AX12" s="9">
        <f t="shared" si="18"/>
        <v>16066</v>
      </c>
      <c r="AY12" s="9">
        <f t="shared" si="19"/>
        <v>493076820</v>
      </c>
      <c r="AZ12" s="9">
        <f t="shared" si="20"/>
        <v>345153748</v>
      </c>
      <c r="BA12" s="9">
        <f t="shared" si="21"/>
        <v>56382112</v>
      </c>
      <c r="BB12" s="9">
        <f t="shared" si="22"/>
        <v>89052068</v>
      </c>
      <c r="BC12" s="9">
        <f t="shared" si="23"/>
        <v>2488892</v>
      </c>
      <c r="BD12" s="8">
        <v>463</v>
      </c>
      <c r="BE12" s="9">
        <v>14932076</v>
      </c>
      <c r="BF12" s="9">
        <v>9271776</v>
      </c>
      <c r="BG12" s="9">
        <v>0</v>
      </c>
      <c r="BH12" s="9">
        <v>5580090</v>
      </c>
      <c r="BI12" s="9">
        <v>80210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f t="shared" si="24"/>
        <v>463</v>
      </c>
      <c r="BQ12" s="9">
        <f t="shared" si="25"/>
        <v>14932076</v>
      </c>
      <c r="BR12" s="9">
        <f t="shared" si="26"/>
        <v>9271776</v>
      </c>
      <c r="BS12" s="9">
        <f t="shared" si="27"/>
        <v>0</v>
      </c>
      <c r="BT12" s="9">
        <f t="shared" si="28"/>
        <v>5580090</v>
      </c>
      <c r="BU12" s="9">
        <f t="shared" si="29"/>
        <v>80210</v>
      </c>
      <c r="BV12" s="8">
        <v>9</v>
      </c>
      <c r="BW12" s="9">
        <v>732560</v>
      </c>
      <c r="BX12" s="9">
        <v>512792</v>
      </c>
      <c r="BY12" s="9">
        <v>0</v>
      </c>
      <c r="BZ12" s="9">
        <v>192711</v>
      </c>
      <c r="CA12" s="9">
        <v>27057</v>
      </c>
      <c r="CB12" s="9">
        <f t="shared" si="30"/>
        <v>16075</v>
      </c>
      <c r="CC12" s="9">
        <f t="shared" si="31"/>
        <v>508741456</v>
      </c>
      <c r="CD12" s="9">
        <f t="shared" si="32"/>
        <v>354938316</v>
      </c>
      <c r="CE12" s="9">
        <f t="shared" si="33"/>
        <v>56382112</v>
      </c>
      <c r="CF12" s="9">
        <f t="shared" si="34"/>
        <v>94824869</v>
      </c>
      <c r="CG12" s="9">
        <f t="shared" si="35"/>
        <v>2596159</v>
      </c>
      <c r="CH12" s="6"/>
      <c r="CI12" s="6"/>
      <c r="CJ12" s="6"/>
      <c r="CK12" s="6"/>
      <c r="CL12" s="6"/>
      <c r="CM12" s="6"/>
      <c r="CN12" s="18">
        <v>258</v>
      </c>
      <c r="CO12" s="9">
        <v>1738030</v>
      </c>
      <c r="CP12" s="9">
        <v>1216582</v>
      </c>
      <c r="CQ12" s="9">
        <v>0</v>
      </c>
      <c r="CR12" s="9">
        <v>521448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8">
        <f t="shared" si="36"/>
        <v>258</v>
      </c>
      <c r="DG12" s="9">
        <f t="shared" si="37"/>
        <v>1738030</v>
      </c>
      <c r="DH12" s="9">
        <f t="shared" si="38"/>
        <v>1216582</v>
      </c>
      <c r="DI12" s="9">
        <f t="shared" si="39"/>
        <v>0</v>
      </c>
      <c r="DJ12" s="9">
        <f t="shared" si="40"/>
        <v>521448</v>
      </c>
      <c r="DK12" s="9">
        <f t="shared" si="41"/>
        <v>0</v>
      </c>
      <c r="DL12" s="9">
        <f t="shared" si="42"/>
        <v>16333</v>
      </c>
      <c r="DM12" s="9">
        <f t="shared" si="43"/>
        <v>510479486</v>
      </c>
      <c r="DN12" s="9">
        <f t="shared" si="44"/>
        <v>356154898</v>
      </c>
      <c r="DO12" s="9">
        <f t="shared" si="45"/>
        <v>56382112</v>
      </c>
      <c r="DP12" s="9">
        <f t="shared" si="46"/>
        <v>95346317</v>
      </c>
      <c r="DQ12" s="9">
        <f t="shared" si="47"/>
        <v>2596159</v>
      </c>
      <c r="DR12" s="9">
        <v>369</v>
      </c>
      <c r="DS12" s="9">
        <v>158</v>
      </c>
      <c r="DT12" s="9">
        <v>527</v>
      </c>
      <c r="DU12" s="9">
        <v>67</v>
      </c>
      <c r="DV12" s="9">
        <v>96</v>
      </c>
      <c r="DX12" s="9">
        <v>1</v>
      </c>
      <c r="DY12" s="9">
        <v>42430</v>
      </c>
      <c r="DZ12" s="9">
        <v>16</v>
      </c>
      <c r="EA12" s="9">
        <v>850237</v>
      </c>
      <c r="EB12" s="9">
        <v>258</v>
      </c>
      <c r="EC12" s="9">
        <v>1738030</v>
      </c>
      <c r="ED12" s="9">
        <v>32</v>
      </c>
      <c r="EE12" s="9">
        <v>447475</v>
      </c>
      <c r="EF12" s="9">
        <v>0</v>
      </c>
      <c r="EG12" s="9">
        <v>0</v>
      </c>
      <c r="EH12" s="9">
        <v>0</v>
      </c>
      <c r="EI12" s="9">
        <v>0</v>
      </c>
      <c r="EJ12" s="9">
        <f t="shared" si="48"/>
        <v>307</v>
      </c>
      <c r="EK12" s="9">
        <f t="shared" si="48"/>
        <v>3078172</v>
      </c>
      <c r="EM12" s="9">
        <f t="shared" si="49"/>
        <v>16382</v>
      </c>
      <c r="EN12" s="9">
        <f t="shared" si="50"/>
        <v>511819628</v>
      </c>
    </row>
    <row r="13" spans="1:144" s="7" customFormat="1" ht="15.95" customHeight="1" x14ac:dyDescent="0.15">
      <c r="A13" s="2" t="s">
        <v>35</v>
      </c>
      <c r="B13" s="8">
        <v>110</v>
      </c>
      <c r="C13" s="9">
        <v>56341340</v>
      </c>
      <c r="D13" s="9">
        <v>39438948</v>
      </c>
      <c r="E13" s="9">
        <v>10461974</v>
      </c>
      <c r="F13" s="9">
        <v>6376798</v>
      </c>
      <c r="G13" s="9">
        <v>63620</v>
      </c>
      <c r="H13" s="9">
        <v>3052</v>
      </c>
      <c r="I13" s="9">
        <v>50878550</v>
      </c>
      <c r="J13" s="9">
        <v>35614985</v>
      </c>
      <c r="K13" s="9">
        <v>1998583</v>
      </c>
      <c r="L13" s="9">
        <v>13223180</v>
      </c>
      <c r="M13" s="9">
        <v>41802</v>
      </c>
      <c r="N13" s="9">
        <f t="shared" si="0"/>
        <v>3162</v>
      </c>
      <c r="O13" s="9">
        <f t="shared" si="1"/>
        <v>107219890</v>
      </c>
      <c r="P13" s="9">
        <f t="shared" si="2"/>
        <v>75053933</v>
      </c>
      <c r="Q13" s="9">
        <f t="shared" si="3"/>
        <v>12460557</v>
      </c>
      <c r="R13" s="9">
        <f t="shared" si="4"/>
        <v>19599978</v>
      </c>
      <c r="S13" s="9">
        <f t="shared" si="5"/>
        <v>105422</v>
      </c>
      <c r="T13" s="8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359</v>
      </c>
      <c r="AA13" s="9">
        <v>4389380</v>
      </c>
      <c r="AB13" s="9">
        <v>3072566</v>
      </c>
      <c r="AC13" s="9">
        <v>0</v>
      </c>
      <c r="AD13" s="9">
        <v>1316814</v>
      </c>
      <c r="AE13" s="9">
        <v>0</v>
      </c>
      <c r="AF13" s="9">
        <f t="shared" si="6"/>
        <v>359</v>
      </c>
      <c r="AG13" s="9">
        <f t="shared" si="7"/>
        <v>4389380</v>
      </c>
      <c r="AH13" s="9">
        <f t="shared" si="8"/>
        <v>3072566</v>
      </c>
      <c r="AI13" s="9">
        <f t="shared" si="9"/>
        <v>0</v>
      </c>
      <c r="AJ13" s="9">
        <f t="shared" si="10"/>
        <v>1316814</v>
      </c>
      <c r="AK13" s="9">
        <f t="shared" si="11"/>
        <v>0</v>
      </c>
      <c r="AL13" s="8">
        <f t="shared" si="12"/>
        <v>3521</v>
      </c>
      <c r="AM13" s="9">
        <f t="shared" si="13"/>
        <v>111609270</v>
      </c>
      <c r="AN13" s="9">
        <f t="shared" si="14"/>
        <v>78126499</v>
      </c>
      <c r="AO13" s="9">
        <f t="shared" si="15"/>
        <v>12460557</v>
      </c>
      <c r="AP13" s="9">
        <f t="shared" si="16"/>
        <v>20916792</v>
      </c>
      <c r="AQ13" s="9">
        <f t="shared" si="17"/>
        <v>105422</v>
      </c>
      <c r="AR13" s="9">
        <v>1367</v>
      </c>
      <c r="AS13" s="9">
        <v>20748100</v>
      </c>
      <c r="AT13" s="9">
        <v>14523670</v>
      </c>
      <c r="AU13" s="9">
        <v>446217</v>
      </c>
      <c r="AV13" s="9">
        <v>5657451</v>
      </c>
      <c r="AW13" s="9">
        <v>120762</v>
      </c>
      <c r="AX13" s="9">
        <f t="shared" si="18"/>
        <v>4888</v>
      </c>
      <c r="AY13" s="9">
        <f t="shared" si="19"/>
        <v>132357370</v>
      </c>
      <c r="AZ13" s="9">
        <f t="shared" si="20"/>
        <v>92650169</v>
      </c>
      <c r="BA13" s="9">
        <f t="shared" si="21"/>
        <v>12906774</v>
      </c>
      <c r="BB13" s="9">
        <f t="shared" si="22"/>
        <v>26574243</v>
      </c>
      <c r="BC13" s="9">
        <f t="shared" si="23"/>
        <v>226184</v>
      </c>
      <c r="BD13" s="8">
        <v>105</v>
      </c>
      <c r="BE13" s="9">
        <v>2683084</v>
      </c>
      <c r="BF13" s="9">
        <v>1566344</v>
      </c>
      <c r="BG13" s="9">
        <v>0</v>
      </c>
      <c r="BH13" s="9">
        <v>1116740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f t="shared" si="24"/>
        <v>105</v>
      </c>
      <c r="BQ13" s="9">
        <f t="shared" si="25"/>
        <v>2683084</v>
      </c>
      <c r="BR13" s="9">
        <f t="shared" si="26"/>
        <v>1566344</v>
      </c>
      <c r="BS13" s="9">
        <f t="shared" si="27"/>
        <v>0</v>
      </c>
      <c r="BT13" s="9">
        <f t="shared" si="28"/>
        <v>1116740</v>
      </c>
      <c r="BU13" s="9">
        <f t="shared" si="29"/>
        <v>0</v>
      </c>
      <c r="BV13" s="8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f t="shared" si="30"/>
        <v>4888</v>
      </c>
      <c r="CC13" s="9">
        <f t="shared" si="31"/>
        <v>135040454</v>
      </c>
      <c r="CD13" s="9">
        <f t="shared" si="32"/>
        <v>94216513</v>
      </c>
      <c r="CE13" s="9">
        <f t="shared" si="33"/>
        <v>12906774</v>
      </c>
      <c r="CF13" s="9">
        <f t="shared" si="34"/>
        <v>27690983</v>
      </c>
      <c r="CG13" s="9">
        <f t="shared" si="35"/>
        <v>226184</v>
      </c>
      <c r="CH13" s="6"/>
      <c r="CI13" s="6"/>
      <c r="CJ13" s="6"/>
      <c r="CK13" s="6"/>
      <c r="CL13" s="6"/>
      <c r="CM13" s="6"/>
      <c r="CN13" s="18">
        <v>135</v>
      </c>
      <c r="CO13" s="9">
        <v>1062402</v>
      </c>
      <c r="CP13" s="9">
        <v>743661</v>
      </c>
      <c r="CQ13" s="9">
        <v>0</v>
      </c>
      <c r="CR13" s="9">
        <v>318741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8">
        <f t="shared" si="36"/>
        <v>135</v>
      </c>
      <c r="DG13" s="9">
        <f t="shared" si="37"/>
        <v>1062402</v>
      </c>
      <c r="DH13" s="9">
        <f t="shared" si="38"/>
        <v>743661</v>
      </c>
      <c r="DI13" s="9">
        <f t="shared" si="39"/>
        <v>0</v>
      </c>
      <c r="DJ13" s="9">
        <f t="shared" si="40"/>
        <v>318741</v>
      </c>
      <c r="DK13" s="9">
        <f t="shared" si="41"/>
        <v>0</v>
      </c>
      <c r="DL13" s="9">
        <f t="shared" si="42"/>
        <v>5023</v>
      </c>
      <c r="DM13" s="9">
        <f t="shared" si="43"/>
        <v>136102856</v>
      </c>
      <c r="DN13" s="9">
        <f t="shared" si="44"/>
        <v>94960174</v>
      </c>
      <c r="DO13" s="9">
        <f t="shared" si="45"/>
        <v>12906774</v>
      </c>
      <c r="DP13" s="9">
        <f t="shared" si="46"/>
        <v>28009724</v>
      </c>
      <c r="DQ13" s="9">
        <f t="shared" si="47"/>
        <v>226184</v>
      </c>
      <c r="DR13" s="9">
        <v>67</v>
      </c>
      <c r="DS13" s="9">
        <v>52</v>
      </c>
      <c r="DT13" s="9">
        <v>119</v>
      </c>
      <c r="DU13" s="9">
        <v>32</v>
      </c>
      <c r="DV13" s="9">
        <v>8</v>
      </c>
      <c r="DX13" s="9">
        <v>1</v>
      </c>
      <c r="DY13" s="9">
        <v>15130</v>
      </c>
      <c r="DZ13" s="9">
        <v>3</v>
      </c>
      <c r="EA13" s="9">
        <v>74250</v>
      </c>
      <c r="EB13" s="9">
        <v>135</v>
      </c>
      <c r="EC13" s="9">
        <v>1062402</v>
      </c>
      <c r="ED13" s="9">
        <v>0</v>
      </c>
      <c r="EE13" s="9">
        <v>0</v>
      </c>
      <c r="EF13" s="9">
        <v>1</v>
      </c>
      <c r="EG13" s="9">
        <v>8280</v>
      </c>
      <c r="EH13" s="9">
        <v>0</v>
      </c>
      <c r="EI13" s="9">
        <v>0</v>
      </c>
      <c r="EJ13" s="9">
        <f t="shared" si="48"/>
        <v>140</v>
      </c>
      <c r="EK13" s="9">
        <f t="shared" si="48"/>
        <v>1160062</v>
      </c>
      <c r="EM13" s="9">
        <f t="shared" si="49"/>
        <v>5028</v>
      </c>
      <c r="EN13" s="9">
        <f t="shared" si="50"/>
        <v>136200516</v>
      </c>
    </row>
    <row r="14" spans="1:144" s="7" customFormat="1" ht="15.95" customHeight="1" x14ac:dyDescent="0.15">
      <c r="A14" s="2" t="s">
        <v>36</v>
      </c>
      <c r="B14" s="8">
        <v>111</v>
      </c>
      <c r="C14" s="9">
        <v>70873710</v>
      </c>
      <c r="D14" s="9">
        <v>49611613</v>
      </c>
      <c r="E14" s="9">
        <v>14419469</v>
      </c>
      <c r="F14" s="9">
        <v>6842628</v>
      </c>
      <c r="G14" s="9">
        <v>0</v>
      </c>
      <c r="H14" s="9">
        <v>2059</v>
      </c>
      <c r="I14" s="9">
        <v>32777950</v>
      </c>
      <c r="J14" s="9">
        <v>22944565</v>
      </c>
      <c r="K14" s="9">
        <v>1976020</v>
      </c>
      <c r="L14" s="9">
        <v>7835895</v>
      </c>
      <c r="M14" s="9">
        <v>21470</v>
      </c>
      <c r="N14" s="9">
        <f t="shared" si="0"/>
        <v>2170</v>
      </c>
      <c r="O14" s="9">
        <f t="shared" si="1"/>
        <v>103651660</v>
      </c>
      <c r="P14" s="9">
        <f t="shared" si="2"/>
        <v>72556178</v>
      </c>
      <c r="Q14" s="9">
        <f t="shared" si="3"/>
        <v>16395489</v>
      </c>
      <c r="R14" s="9">
        <f t="shared" si="4"/>
        <v>14678523</v>
      </c>
      <c r="S14" s="9">
        <f t="shared" si="5"/>
        <v>21470</v>
      </c>
      <c r="T14" s="8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231</v>
      </c>
      <c r="AA14" s="9">
        <v>3324360</v>
      </c>
      <c r="AB14" s="9">
        <v>2327052</v>
      </c>
      <c r="AC14" s="9">
        <v>0</v>
      </c>
      <c r="AD14" s="9">
        <v>997308</v>
      </c>
      <c r="AE14" s="9">
        <v>0</v>
      </c>
      <c r="AF14" s="9">
        <f t="shared" si="6"/>
        <v>231</v>
      </c>
      <c r="AG14" s="9">
        <f t="shared" si="7"/>
        <v>3324360</v>
      </c>
      <c r="AH14" s="9">
        <f t="shared" si="8"/>
        <v>2327052</v>
      </c>
      <c r="AI14" s="9">
        <f t="shared" si="9"/>
        <v>0</v>
      </c>
      <c r="AJ14" s="9">
        <f t="shared" si="10"/>
        <v>997308</v>
      </c>
      <c r="AK14" s="9">
        <f t="shared" si="11"/>
        <v>0</v>
      </c>
      <c r="AL14" s="8">
        <f t="shared" si="12"/>
        <v>2401</v>
      </c>
      <c r="AM14" s="9">
        <f t="shared" si="13"/>
        <v>106976020</v>
      </c>
      <c r="AN14" s="9">
        <f t="shared" si="14"/>
        <v>74883230</v>
      </c>
      <c r="AO14" s="9">
        <f t="shared" si="15"/>
        <v>16395489</v>
      </c>
      <c r="AP14" s="9">
        <f t="shared" si="16"/>
        <v>15675831</v>
      </c>
      <c r="AQ14" s="9">
        <f t="shared" si="17"/>
        <v>21470</v>
      </c>
      <c r="AR14" s="9">
        <v>1432</v>
      </c>
      <c r="AS14" s="9">
        <v>17239580</v>
      </c>
      <c r="AT14" s="9">
        <v>12067706</v>
      </c>
      <c r="AU14" s="9">
        <v>32035</v>
      </c>
      <c r="AV14" s="9">
        <v>4987541</v>
      </c>
      <c r="AW14" s="9">
        <v>152298</v>
      </c>
      <c r="AX14" s="9">
        <f t="shared" si="18"/>
        <v>3833</v>
      </c>
      <c r="AY14" s="9">
        <f t="shared" si="19"/>
        <v>124215600</v>
      </c>
      <c r="AZ14" s="9">
        <f t="shared" si="20"/>
        <v>86950936</v>
      </c>
      <c r="BA14" s="9">
        <f t="shared" si="21"/>
        <v>16427524</v>
      </c>
      <c r="BB14" s="9">
        <f t="shared" si="22"/>
        <v>20663372</v>
      </c>
      <c r="BC14" s="9">
        <f t="shared" si="23"/>
        <v>173768</v>
      </c>
      <c r="BD14" s="8">
        <v>105</v>
      </c>
      <c r="BE14" s="9">
        <v>3259370</v>
      </c>
      <c r="BF14" s="9">
        <v>1994210</v>
      </c>
      <c r="BG14" s="9">
        <v>0</v>
      </c>
      <c r="BH14" s="9">
        <v>1265160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f t="shared" si="24"/>
        <v>105</v>
      </c>
      <c r="BQ14" s="9">
        <f t="shared" si="25"/>
        <v>3259370</v>
      </c>
      <c r="BR14" s="9">
        <f t="shared" si="26"/>
        <v>1994210</v>
      </c>
      <c r="BS14" s="9">
        <f t="shared" si="27"/>
        <v>0</v>
      </c>
      <c r="BT14" s="9">
        <f t="shared" si="28"/>
        <v>1265160</v>
      </c>
      <c r="BU14" s="9">
        <f t="shared" si="29"/>
        <v>0</v>
      </c>
      <c r="BV14" s="8">
        <v>1</v>
      </c>
      <c r="BW14" s="9">
        <v>32880</v>
      </c>
      <c r="BX14" s="9">
        <v>23016</v>
      </c>
      <c r="BY14" s="9">
        <v>0</v>
      </c>
      <c r="BZ14" s="9">
        <v>9864</v>
      </c>
      <c r="CA14" s="9">
        <v>0</v>
      </c>
      <c r="CB14" s="9">
        <f t="shared" si="30"/>
        <v>3834</v>
      </c>
      <c r="CC14" s="9">
        <f t="shared" si="31"/>
        <v>127507850</v>
      </c>
      <c r="CD14" s="9">
        <f t="shared" si="32"/>
        <v>88968162</v>
      </c>
      <c r="CE14" s="9">
        <f t="shared" si="33"/>
        <v>16427524</v>
      </c>
      <c r="CF14" s="9">
        <f t="shared" si="34"/>
        <v>21938396</v>
      </c>
      <c r="CG14" s="9">
        <f t="shared" si="35"/>
        <v>173768</v>
      </c>
      <c r="CH14" s="6"/>
      <c r="CI14" s="6"/>
      <c r="CJ14" s="6"/>
      <c r="CK14" s="6"/>
      <c r="CL14" s="6"/>
      <c r="CM14" s="6"/>
      <c r="CN14" s="18">
        <v>49</v>
      </c>
      <c r="CO14" s="9">
        <v>273746</v>
      </c>
      <c r="CP14" s="9">
        <v>191615</v>
      </c>
      <c r="CQ14" s="9">
        <v>0</v>
      </c>
      <c r="CR14" s="9">
        <v>82131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8">
        <f t="shared" si="36"/>
        <v>49</v>
      </c>
      <c r="DG14" s="9">
        <f t="shared" si="37"/>
        <v>273746</v>
      </c>
      <c r="DH14" s="9">
        <f t="shared" si="38"/>
        <v>191615</v>
      </c>
      <c r="DI14" s="9">
        <f t="shared" si="39"/>
        <v>0</v>
      </c>
      <c r="DJ14" s="9">
        <f t="shared" si="40"/>
        <v>82131</v>
      </c>
      <c r="DK14" s="9">
        <f t="shared" si="41"/>
        <v>0</v>
      </c>
      <c r="DL14" s="9">
        <f t="shared" si="42"/>
        <v>3883</v>
      </c>
      <c r="DM14" s="9">
        <f t="shared" si="43"/>
        <v>127781596</v>
      </c>
      <c r="DN14" s="9">
        <f t="shared" si="44"/>
        <v>89159777</v>
      </c>
      <c r="DO14" s="9">
        <f t="shared" si="45"/>
        <v>16427524</v>
      </c>
      <c r="DP14" s="9">
        <f t="shared" si="46"/>
        <v>22020527</v>
      </c>
      <c r="DQ14" s="9">
        <f t="shared" si="47"/>
        <v>173768</v>
      </c>
      <c r="DR14" s="9">
        <v>85</v>
      </c>
      <c r="DS14" s="9">
        <v>42</v>
      </c>
      <c r="DT14" s="9">
        <v>127</v>
      </c>
      <c r="DU14" s="9">
        <v>23</v>
      </c>
      <c r="DV14" s="9">
        <v>35</v>
      </c>
      <c r="DX14" s="9">
        <v>0</v>
      </c>
      <c r="DY14" s="9">
        <v>0</v>
      </c>
      <c r="DZ14" s="9">
        <v>2</v>
      </c>
      <c r="EA14" s="9">
        <v>51875</v>
      </c>
      <c r="EB14" s="9">
        <v>49</v>
      </c>
      <c r="EC14" s="9">
        <v>273746</v>
      </c>
      <c r="ED14" s="9">
        <v>0</v>
      </c>
      <c r="EE14" s="9">
        <v>0</v>
      </c>
      <c r="EF14" s="9">
        <v>17</v>
      </c>
      <c r="EG14" s="9">
        <v>247940</v>
      </c>
      <c r="EH14" s="9">
        <v>0</v>
      </c>
      <c r="EI14" s="9">
        <v>0</v>
      </c>
      <c r="EJ14" s="9">
        <f t="shared" si="48"/>
        <v>68</v>
      </c>
      <c r="EK14" s="9">
        <f t="shared" si="48"/>
        <v>573561</v>
      </c>
      <c r="EM14" s="9">
        <f t="shared" si="49"/>
        <v>3902</v>
      </c>
      <c r="EN14" s="9">
        <f t="shared" si="50"/>
        <v>128081411</v>
      </c>
    </row>
    <row r="15" spans="1:144" s="7" customFormat="1" ht="15.95" customHeight="1" x14ac:dyDescent="0.15">
      <c r="A15" s="2" t="s">
        <v>60</v>
      </c>
      <c r="B15" s="8">
        <v>24</v>
      </c>
      <c r="C15" s="9">
        <v>10133880</v>
      </c>
      <c r="D15" s="9">
        <v>7093705</v>
      </c>
      <c r="E15" s="9">
        <v>1410406</v>
      </c>
      <c r="F15" s="9">
        <v>1506347</v>
      </c>
      <c r="G15" s="9">
        <v>123422</v>
      </c>
      <c r="H15" s="9">
        <v>314</v>
      </c>
      <c r="I15" s="9">
        <v>4516990</v>
      </c>
      <c r="J15" s="9">
        <v>3161893</v>
      </c>
      <c r="K15" s="9">
        <v>90603</v>
      </c>
      <c r="L15" s="9">
        <v>1264494</v>
      </c>
      <c r="M15" s="9">
        <v>0</v>
      </c>
      <c r="N15" s="9">
        <f t="shared" si="0"/>
        <v>338</v>
      </c>
      <c r="O15" s="9">
        <f t="shared" si="1"/>
        <v>14650870</v>
      </c>
      <c r="P15" s="9">
        <f t="shared" si="2"/>
        <v>10255598</v>
      </c>
      <c r="Q15" s="9">
        <f t="shared" si="3"/>
        <v>1501009</v>
      </c>
      <c r="R15" s="9">
        <f t="shared" si="4"/>
        <v>2770841</v>
      </c>
      <c r="S15" s="9">
        <f t="shared" si="5"/>
        <v>123422</v>
      </c>
      <c r="T15" s="8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31</v>
      </c>
      <c r="AA15" s="9">
        <v>476450</v>
      </c>
      <c r="AB15" s="9">
        <v>333515</v>
      </c>
      <c r="AC15" s="9">
        <v>0</v>
      </c>
      <c r="AD15" s="9">
        <v>142935</v>
      </c>
      <c r="AE15" s="9">
        <v>0</v>
      </c>
      <c r="AF15" s="9">
        <f t="shared" si="6"/>
        <v>31</v>
      </c>
      <c r="AG15" s="9">
        <f t="shared" si="7"/>
        <v>476450</v>
      </c>
      <c r="AH15" s="9">
        <f t="shared" si="8"/>
        <v>333515</v>
      </c>
      <c r="AI15" s="9">
        <f t="shared" si="9"/>
        <v>0</v>
      </c>
      <c r="AJ15" s="9">
        <f t="shared" si="10"/>
        <v>142935</v>
      </c>
      <c r="AK15" s="9">
        <f t="shared" si="11"/>
        <v>0</v>
      </c>
      <c r="AL15" s="8">
        <f t="shared" si="12"/>
        <v>369</v>
      </c>
      <c r="AM15" s="9">
        <f t="shared" si="13"/>
        <v>15127320</v>
      </c>
      <c r="AN15" s="9">
        <f t="shared" si="14"/>
        <v>10589113</v>
      </c>
      <c r="AO15" s="9">
        <f t="shared" si="15"/>
        <v>1501009</v>
      </c>
      <c r="AP15" s="9">
        <f t="shared" si="16"/>
        <v>2913776</v>
      </c>
      <c r="AQ15" s="9">
        <f t="shared" si="17"/>
        <v>123422</v>
      </c>
      <c r="AR15" s="9">
        <v>244</v>
      </c>
      <c r="AS15" s="9">
        <v>2647460</v>
      </c>
      <c r="AT15" s="9">
        <v>1853222</v>
      </c>
      <c r="AU15" s="9">
        <v>0</v>
      </c>
      <c r="AV15" s="9">
        <v>794238</v>
      </c>
      <c r="AW15" s="9">
        <v>0</v>
      </c>
      <c r="AX15" s="9">
        <f t="shared" si="18"/>
        <v>613</v>
      </c>
      <c r="AY15" s="9">
        <f t="shared" si="19"/>
        <v>17774780</v>
      </c>
      <c r="AZ15" s="9">
        <f t="shared" si="20"/>
        <v>12442335</v>
      </c>
      <c r="BA15" s="9">
        <f t="shared" si="21"/>
        <v>1501009</v>
      </c>
      <c r="BB15" s="9">
        <f t="shared" si="22"/>
        <v>3708014</v>
      </c>
      <c r="BC15" s="9">
        <f t="shared" si="23"/>
        <v>123422</v>
      </c>
      <c r="BD15" s="8">
        <v>22</v>
      </c>
      <c r="BE15" s="9">
        <v>498216</v>
      </c>
      <c r="BF15" s="9">
        <v>318296</v>
      </c>
      <c r="BG15" s="9">
        <v>0</v>
      </c>
      <c r="BH15" s="9">
        <v>179920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f t="shared" si="24"/>
        <v>22</v>
      </c>
      <c r="BQ15" s="9">
        <f t="shared" si="25"/>
        <v>498216</v>
      </c>
      <c r="BR15" s="9">
        <f t="shared" si="26"/>
        <v>318296</v>
      </c>
      <c r="BS15" s="9">
        <f t="shared" si="27"/>
        <v>0</v>
      </c>
      <c r="BT15" s="9">
        <f t="shared" si="28"/>
        <v>179920</v>
      </c>
      <c r="BU15" s="9">
        <f t="shared" si="29"/>
        <v>0</v>
      </c>
      <c r="BV15" s="8">
        <v>2</v>
      </c>
      <c r="BW15" s="9">
        <v>301600</v>
      </c>
      <c r="BX15" s="9">
        <v>211120</v>
      </c>
      <c r="BY15" s="9">
        <v>23388</v>
      </c>
      <c r="BZ15" s="9">
        <v>67092</v>
      </c>
      <c r="CA15" s="9">
        <v>0</v>
      </c>
      <c r="CB15" s="9">
        <f t="shared" si="30"/>
        <v>615</v>
      </c>
      <c r="CC15" s="9">
        <f t="shared" si="31"/>
        <v>18574596</v>
      </c>
      <c r="CD15" s="9">
        <f t="shared" si="32"/>
        <v>12971751</v>
      </c>
      <c r="CE15" s="9">
        <f t="shared" si="33"/>
        <v>1524397</v>
      </c>
      <c r="CF15" s="9">
        <f t="shared" si="34"/>
        <v>3955026</v>
      </c>
      <c r="CG15" s="9">
        <f t="shared" si="35"/>
        <v>123422</v>
      </c>
      <c r="CH15" s="6"/>
      <c r="CI15" s="6"/>
      <c r="CJ15" s="6"/>
      <c r="CK15" s="6"/>
      <c r="CL15" s="6"/>
      <c r="CM15" s="6"/>
      <c r="CN15" s="18">
        <v>20</v>
      </c>
      <c r="CO15" s="9">
        <v>56580</v>
      </c>
      <c r="CP15" s="9">
        <v>39606</v>
      </c>
      <c r="CQ15" s="9">
        <v>0</v>
      </c>
      <c r="CR15" s="9">
        <v>16974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8">
        <f t="shared" si="36"/>
        <v>20</v>
      </c>
      <c r="DG15" s="9">
        <f t="shared" si="37"/>
        <v>56580</v>
      </c>
      <c r="DH15" s="9">
        <f t="shared" si="38"/>
        <v>39606</v>
      </c>
      <c r="DI15" s="9">
        <f t="shared" si="39"/>
        <v>0</v>
      </c>
      <c r="DJ15" s="9">
        <f t="shared" si="40"/>
        <v>16974</v>
      </c>
      <c r="DK15" s="9">
        <f t="shared" si="41"/>
        <v>0</v>
      </c>
      <c r="DL15" s="9">
        <f t="shared" si="42"/>
        <v>635</v>
      </c>
      <c r="DM15" s="9">
        <f t="shared" si="43"/>
        <v>18631176</v>
      </c>
      <c r="DN15" s="9">
        <f t="shared" si="44"/>
        <v>13011357</v>
      </c>
      <c r="DO15" s="9">
        <f t="shared" si="45"/>
        <v>1524397</v>
      </c>
      <c r="DP15" s="9">
        <f t="shared" si="46"/>
        <v>3972000</v>
      </c>
      <c r="DQ15" s="9">
        <f t="shared" si="47"/>
        <v>123422</v>
      </c>
      <c r="DR15" s="9">
        <v>16</v>
      </c>
      <c r="DS15" s="9">
        <v>3</v>
      </c>
      <c r="DT15" s="9">
        <v>19</v>
      </c>
      <c r="DU15" s="9">
        <v>0</v>
      </c>
      <c r="DV15" s="9">
        <v>1</v>
      </c>
      <c r="DX15" s="9">
        <v>0</v>
      </c>
      <c r="DY15" s="9">
        <v>0</v>
      </c>
      <c r="DZ15" s="9">
        <v>1</v>
      </c>
      <c r="EA15" s="9">
        <v>80591</v>
      </c>
      <c r="EB15" s="9">
        <v>20</v>
      </c>
      <c r="EC15" s="9">
        <v>56580</v>
      </c>
      <c r="ED15" s="9">
        <v>0</v>
      </c>
      <c r="EE15" s="9">
        <v>0</v>
      </c>
      <c r="EF15" s="9">
        <v>0</v>
      </c>
      <c r="EG15" s="9">
        <v>0</v>
      </c>
      <c r="EH15" s="9">
        <v>0</v>
      </c>
      <c r="EI15" s="9">
        <v>0</v>
      </c>
      <c r="EJ15" s="9">
        <f t="shared" si="48"/>
        <v>21</v>
      </c>
      <c r="EK15" s="9">
        <f t="shared" si="48"/>
        <v>137171</v>
      </c>
      <c r="EM15" s="9">
        <f t="shared" si="49"/>
        <v>636</v>
      </c>
      <c r="EN15" s="9">
        <f t="shared" si="50"/>
        <v>18711767</v>
      </c>
    </row>
    <row r="16" spans="1:144" s="7" customFormat="1" ht="15.95" customHeight="1" x14ac:dyDescent="0.15">
      <c r="A16" s="2" t="s">
        <v>37</v>
      </c>
      <c r="B16" s="8">
        <v>2</v>
      </c>
      <c r="C16" s="9">
        <v>635980</v>
      </c>
      <c r="D16" s="9">
        <v>445186</v>
      </c>
      <c r="E16" s="9">
        <v>29574</v>
      </c>
      <c r="F16" s="9">
        <v>161220</v>
      </c>
      <c r="G16" s="9">
        <v>0</v>
      </c>
      <c r="H16" s="9">
        <v>124</v>
      </c>
      <c r="I16" s="9">
        <v>1006930</v>
      </c>
      <c r="J16" s="9">
        <v>704851</v>
      </c>
      <c r="K16" s="9">
        <v>0</v>
      </c>
      <c r="L16" s="9">
        <v>302079</v>
      </c>
      <c r="M16" s="9">
        <v>0</v>
      </c>
      <c r="N16" s="9">
        <f t="shared" si="0"/>
        <v>126</v>
      </c>
      <c r="O16" s="9">
        <f t="shared" si="1"/>
        <v>1642910</v>
      </c>
      <c r="P16" s="9">
        <f t="shared" si="2"/>
        <v>1150037</v>
      </c>
      <c r="Q16" s="9">
        <f t="shared" si="3"/>
        <v>29574</v>
      </c>
      <c r="R16" s="9">
        <f t="shared" si="4"/>
        <v>463299</v>
      </c>
      <c r="S16" s="9">
        <f t="shared" si="5"/>
        <v>0</v>
      </c>
      <c r="T16" s="8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24</v>
      </c>
      <c r="AA16" s="9">
        <v>416190</v>
      </c>
      <c r="AB16" s="9">
        <v>291333</v>
      </c>
      <c r="AC16" s="9">
        <v>0</v>
      </c>
      <c r="AD16" s="9">
        <v>124857</v>
      </c>
      <c r="AE16" s="9">
        <v>0</v>
      </c>
      <c r="AF16" s="9">
        <f t="shared" si="6"/>
        <v>24</v>
      </c>
      <c r="AG16" s="9">
        <f t="shared" si="7"/>
        <v>416190</v>
      </c>
      <c r="AH16" s="9">
        <f t="shared" si="8"/>
        <v>291333</v>
      </c>
      <c r="AI16" s="9">
        <f t="shared" si="9"/>
        <v>0</v>
      </c>
      <c r="AJ16" s="9">
        <f t="shared" si="10"/>
        <v>124857</v>
      </c>
      <c r="AK16" s="9">
        <f t="shared" si="11"/>
        <v>0</v>
      </c>
      <c r="AL16" s="8">
        <f t="shared" si="12"/>
        <v>150</v>
      </c>
      <c r="AM16" s="9">
        <f t="shared" si="13"/>
        <v>2059100</v>
      </c>
      <c r="AN16" s="9">
        <f t="shared" si="14"/>
        <v>1441370</v>
      </c>
      <c r="AO16" s="9">
        <f t="shared" si="15"/>
        <v>29574</v>
      </c>
      <c r="AP16" s="9">
        <f t="shared" si="16"/>
        <v>588156</v>
      </c>
      <c r="AQ16" s="9">
        <f t="shared" si="17"/>
        <v>0</v>
      </c>
      <c r="AR16" s="9">
        <v>107</v>
      </c>
      <c r="AS16" s="9">
        <v>1100500</v>
      </c>
      <c r="AT16" s="9">
        <v>770350</v>
      </c>
      <c r="AU16" s="9">
        <v>0</v>
      </c>
      <c r="AV16" s="9">
        <v>330150</v>
      </c>
      <c r="AW16" s="9">
        <v>0</v>
      </c>
      <c r="AX16" s="9">
        <f t="shared" si="18"/>
        <v>257</v>
      </c>
      <c r="AY16" s="9">
        <f t="shared" si="19"/>
        <v>3159600</v>
      </c>
      <c r="AZ16" s="9">
        <f t="shared" si="20"/>
        <v>2211720</v>
      </c>
      <c r="BA16" s="9">
        <f t="shared" si="21"/>
        <v>29574</v>
      </c>
      <c r="BB16" s="9">
        <f t="shared" si="22"/>
        <v>918306</v>
      </c>
      <c r="BC16" s="9">
        <f t="shared" si="23"/>
        <v>0</v>
      </c>
      <c r="BD16" s="8">
        <v>2</v>
      </c>
      <c r="BE16" s="9">
        <v>84480</v>
      </c>
      <c r="BF16" s="9">
        <v>50160</v>
      </c>
      <c r="BG16" s="9">
        <v>0</v>
      </c>
      <c r="BH16" s="9">
        <v>34320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f t="shared" si="24"/>
        <v>2</v>
      </c>
      <c r="BQ16" s="9">
        <f t="shared" si="25"/>
        <v>84480</v>
      </c>
      <c r="BR16" s="9">
        <f t="shared" si="26"/>
        <v>50160</v>
      </c>
      <c r="BS16" s="9">
        <f t="shared" si="27"/>
        <v>0</v>
      </c>
      <c r="BT16" s="9">
        <f t="shared" si="28"/>
        <v>34320</v>
      </c>
      <c r="BU16" s="9">
        <f t="shared" si="29"/>
        <v>0</v>
      </c>
      <c r="BV16" s="8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f t="shared" si="30"/>
        <v>257</v>
      </c>
      <c r="CC16" s="9">
        <f t="shared" si="31"/>
        <v>3244080</v>
      </c>
      <c r="CD16" s="9">
        <f t="shared" si="32"/>
        <v>2261880</v>
      </c>
      <c r="CE16" s="9">
        <f t="shared" si="33"/>
        <v>29574</v>
      </c>
      <c r="CF16" s="9">
        <f t="shared" si="34"/>
        <v>952626</v>
      </c>
      <c r="CG16" s="9">
        <f t="shared" si="35"/>
        <v>0</v>
      </c>
      <c r="CH16" s="6"/>
      <c r="CI16" s="6"/>
      <c r="CJ16" s="6"/>
      <c r="CK16" s="6"/>
      <c r="CL16" s="6"/>
      <c r="CM16" s="6"/>
      <c r="CN16" s="18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8">
        <f t="shared" si="36"/>
        <v>0</v>
      </c>
      <c r="DG16" s="9">
        <f t="shared" si="37"/>
        <v>0</v>
      </c>
      <c r="DH16" s="9">
        <f t="shared" si="38"/>
        <v>0</v>
      </c>
      <c r="DI16" s="9">
        <f t="shared" si="39"/>
        <v>0</v>
      </c>
      <c r="DJ16" s="9">
        <f t="shared" si="40"/>
        <v>0</v>
      </c>
      <c r="DK16" s="9">
        <f t="shared" si="41"/>
        <v>0</v>
      </c>
      <c r="DL16" s="9">
        <f t="shared" si="42"/>
        <v>257</v>
      </c>
      <c r="DM16" s="9">
        <f t="shared" si="43"/>
        <v>3244080</v>
      </c>
      <c r="DN16" s="9">
        <f t="shared" si="44"/>
        <v>2261880</v>
      </c>
      <c r="DO16" s="9">
        <f t="shared" si="45"/>
        <v>29574</v>
      </c>
      <c r="DP16" s="9">
        <f t="shared" si="46"/>
        <v>952626</v>
      </c>
      <c r="DQ16" s="9">
        <f t="shared" si="47"/>
        <v>0</v>
      </c>
      <c r="DR16" s="9">
        <v>2</v>
      </c>
      <c r="DS16" s="9">
        <v>0</v>
      </c>
      <c r="DT16" s="9">
        <v>2</v>
      </c>
      <c r="DU16" s="9">
        <v>0</v>
      </c>
      <c r="DV16" s="9">
        <v>0</v>
      </c>
      <c r="DX16" s="9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9">
        <v>0</v>
      </c>
      <c r="EI16" s="9">
        <v>0</v>
      </c>
      <c r="EJ16" s="9">
        <f t="shared" si="48"/>
        <v>0</v>
      </c>
      <c r="EK16" s="9">
        <f t="shared" si="48"/>
        <v>0</v>
      </c>
      <c r="EM16" s="9">
        <f t="shared" si="49"/>
        <v>257</v>
      </c>
      <c r="EN16" s="9">
        <f t="shared" si="50"/>
        <v>3244080</v>
      </c>
    </row>
    <row r="17" spans="1:144" s="7" customFormat="1" ht="15.95" customHeight="1" x14ac:dyDescent="0.15">
      <c r="A17" s="2" t="s">
        <v>38</v>
      </c>
      <c r="B17" s="8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65</v>
      </c>
      <c r="I17" s="9">
        <v>856610</v>
      </c>
      <c r="J17" s="9">
        <v>599627</v>
      </c>
      <c r="K17" s="9">
        <v>0</v>
      </c>
      <c r="L17" s="9">
        <v>256983</v>
      </c>
      <c r="M17" s="9">
        <v>0</v>
      </c>
      <c r="N17" s="9">
        <f t="shared" si="0"/>
        <v>65</v>
      </c>
      <c r="O17" s="9">
        <f t="shared" si="1"/>
        <v>856610</v>
      </c>
      <c r="P17" s="9">
        <f t="shared" si="2"/>
        <v>599627</v>
      </c>
      <c r="Q17" s="9">
        <f t="shared" si="3"/>
        <v>0</v>
      </c>
      <c r="R17" s="9">
        <f t="shared" si="4"/>
        <v>256983</v>
      </c>
      <c r="S17" s="9">
        <f t="shared" si="5"/>
        <v>0</v>
      </c>
      <c r="T17" s="8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8</v>
      </c>
      <c r="AA17" s="9">
        <v>96480</v>
      </c>
      <c r="AB17" s="9">
        <v>67536</v>
      </c>
      <c r="AC17" s="9">
        <v>0</v>
      </c>
      <c r="AD17" s="9">
        <v>28944</v>
      </c>
      <c r="AE17" s="9">
        <v>0</v>
      </c>
      <c r="AF17" s="9">
        <f t="shared" si="6"/>
        <v>8</v>
      </c>
      <c r="AG17" s="9">
        <f t="shared" si="7"/>
        <v>96480</v>
      </c>
      <c r="AH17" s="9">
        <f t="shared" si="8"/>
        <v>67536</v>
      </c>
      <c r="AI17" s="9">
        <f t="shared" si="9"/>
        <v>0</v>
      </c>
      <c r="AJ17" s="9">
        <f t="shared" si="10"/>
        <v>28944</v>
      </c>
      <c r="AK17" s="9">
        <f t="shared" si="11"/>
        <v>0</v>
      </c>
      <c r="AL17" s="8">
        <f t="shared" si="12"/>
        <v>73</v>
      </c>
      <c r="AM17" s="9">
        <f t="shared" si="13"/>
        <v>953090</v>
      </c>
      <c r="AN17" s="9">
        <f t="shared" si="14"/>
        <v>667163</v>
      </c>
      <c r="AO17" s="9">
        <f t="shared" si="15"/>
        <v>0</v>
      </c>
      <c r="AP17" s="9">
        <f t="shared" si="16"/>
        <v>285927</v>
      </c>
      <c r="AQ17" s="9">
        <f t="shared" si="17"/>
        <v>0</v>
      </c>
      <c r="AR17" s="9">
        <v>32</v>
      </c>
      <c r="AS17" s="9">
        <v>413610</v>
      </c>
      <c r="AT17" s="9">
        <v>289527</v>
      </c>
      <c r="AU17" s="9">
        <v>0</v>
      </c>
      <c r="AV17" s="9">
        <v>124083</v>
      </c>
      <c r="AW17" s="9">
        <v>0</v>
      </c>
      <c r="AX17" s="9">
        <f t="shared" si="18"/>
        <v>105</v>
      </c>
      <c r="AY17" s="9">
        <f t="shared" si="19"/>
        <v>1366700</v>
      </c>
      <c r="AZ17" s="9">
        <f t="shared" si="20"/>
        <v>956690</v>
      </c>
      <c r="BA17" s="9">
        <f t="shared" si="21"/>
        <v>0</v>
      </c>
      <c r="BB17" s="9">
        <f t="shared" si="22"/>
        <v>410010</v>
      </c>
      <c r="BC17" s="9">
        <f t="shared" si="23"/>
        <v>0</v>
      </c>
      <c r="BD17" s="8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f t="shared" si="24"/>
        <v>0</v>
      </c>
      <c r="BQ17" s="9">
        <f t="shared" si="25"/>
        <v>0</v>
      </c>
      <c r="BR17" s="9">
        <f t="shared" si="26"/>
        <v>0</v>
      </c>
      <c r="BS17" s="9">
        <f t="shared" si="27"/>
        <v>0</v>
      </c>
      <c r="BT17" s="9">
        <f t="shared" si="28"/>
        <v>0</v>
      </c>
      <c r="BU17" s="9">
        <f t="shared" si="29"/>
        <v>0</v>
      </c>
      <c r="BV17" s="8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f t="shared" si="30"/>
        <v>105</v>
      </c>
      <c r="CC17" s="9">
        <f t="shared" si="31"/>
        <v>1366700</v>
      </c>
      <c r="CD17" s="9">
        <f t="shared" si="32"/>
        <v>956690</v>
      </c>
      <c r="CE17" s="9">
        <f t="shared" si="33"/>
        <v>0</v>
      </c>
      <c r="CF17" s="9">
        <f t="shared" si="34"/>
        <v>410010</v>
      </c>
      <c r="CG17" s="9">
        <f t="shared" si="35"/>
        <v>0</v>
      </c>
      <c r="CH17" s="6"/>
      <c r="CI17" s="6"/>
      <c r="CJ17" s="6"/>
      <c r="CK17" s="6"/>
      <c r="CL17" s="6"/>
      <c r="CM17" s="6"/>
      <c r="CN17" s="18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8">
        <f t="shared" si="36"/>
        <v>0</v>
      </c>
      <c r="DG17" s="9">
        <f t="shared" si="37"/>
        <v>0</v>
      </c>
      <c r="DH17" s="9">
        <f t="shared" si="38"/>
        <v>0</v>
      </c>
      <c r="DI17" s="9">
        <f t="shared" si="39"/>
        <v>0</v>
      </c>
      <c r="DJ17" s="9">
        <f t="shared" si="40"/>
        <v>0</v>
      </c>
      <c r="DK17" s="9">
        <f t="shared" si="41"/>
        <v>0</v>
      </c>
      <c r="DL17" s="9">
        <f t="shared" si="42"/>
        <v>105</v>
      </c>
      <c r="DM17" s="9">
        <f t="shared" si="43"/>
        <v>1366700</v>
      </c>
      <c r="DN17" s="9">
        <f t="shared" si="44"/>
        <v>956690</v>
      </c>
      <c r="DO17" s="9">
        <f t="shared" si="45"/>
        <v>0</v>
      </c>
      <c r="DP17" s="9">
        <f t="shared" si="46"/>
        <v>410010</v>
      </c>
      <c r="DQ17" s="9">
        <f t="shared" si="47"/>
        <v>0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X17" s="9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f t="shared" si="48"/>
        <v>0</v>
      </c>
      <c r="EK17" s="9">
        <f t="shared" si="48"/>
        <v>0</v>
      </c>
      <c r="EM17" s="9">
        <f t="shared" si="49"/>
        <v>105</v>
      </c>
      <c r="EN17" s="9">
        <f t="shared" si="50"/>
        <v>1366700</v>
      </c>
    </row>
    <row r="18" spans="1:144" s="7" customFormat="1" ht="15.95" customHeight="1" x14ac:dyDescent="0.15">
      <c r="A18" s="2" t="s">
        <v>39</v>
      </c>
      <c r="B18" s="8">
        <v>14</v>
      </c>
      <c r="C18" s="9">
        <v>4537800</v>
      </c>
      <c r="D18" s="9">
        <v>3176462</v>
      </c>
      <c r="E18" s="9">
        <v>383746</v>
      </c>
      <c r="F18" s="9">
        <v>977592</v>
      </c>
      <c r="G18" s="9">
        <v>0</v>
      </c>
      <c r="H18" s="9">
        <v>374</v>
      </c>
      <c r="I18" s="9">
        <v>3888720</v>
      </c>
      <c r="J18" s="9">
        <v>2722104</v>
      </c>
      <c r="K18" s="9">
        <v>5607</v>
      </c>
      <c r="L18" s="9">
        <v>1161009</v>
      </c>
      <c r="M18" s="9">
        <v>0</v>
      </c>
      <c r="N18" s="9">
        <f t="shared" si="0"/>
        <v>388</v>
      </c>
      <c r="O18" s="9">
        <f t="shared" si="1"/>
        <v>8426520</v>
      </c>
      <c r="P18" s="9">
        <f t="shared" si="2"/>
        <v>5898566</v>
      </c>
      <c r="Q18" s="9">
        <f t="shared" si="3"/>
        <v>389353</v>
      </c>
      <c r="R18" s="9">
        <f t="shared" si="4"/>
        <v>2138601</v>
      </c>
      <c r="S18" s="9">
        <f t="shared" si="5"/>
        <v>0</v>
      </c>
      <c r="T18" s="8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39</v>
      </c>
      <c r="AA18" s="9">
        <v>519880</v>
      </c>
      <c r="AB18" s="9">
        <v>363916</v>
      </c>
      <c r="AC18" s="9">
        <v>0</v>
      </c>
      <c r="AD18" s="9">
        <v>155964</v>
      </c>
      <c r="AE18" s="9">
        <v>0</v>
      </c>
      <c r="AF18" s="9">
        <f t="shared" si="6"/>
        <v>39</v>
      </c>
      <c r="AG18" s="9">
        <f t="shared" si="7"/>
        <v>519880</v>
      </c>
      <c r="AH18" s="9">
        <f t="shared" si="8"/>
        <v>363916</v>
      </c>
      <c r="AI18" s="9">
        <f t="shared" si="9"/>
        <v>0</v>
      </c>
      <c r="AJ18" s="9">
        <f t="shared" si="10"/>
        <v>155964</v>
      </c>
      <c r="AK18" s="9">
        <f t="shared" si="11"/>
        <v>0</v>
      </c>
      <c r="AL18" s="8">
        <f t="shared" si="12"/>
        <v>427</v>
      </c>
      <c r="AM18" s="9">
        <f t="shared" si="13"/>
        <v>8946400</v>
      </c>
      <c r="AN18" s="9">
        <f t="shared" si="14"/>
        <v>6262482</v>
      </c>
      <c r="AO18" s="9">
        <f t="shared" si="15"/>
        <v>389353</v>
      </c>
      <c r="AP18" s="9">
        <f t="shared" si="16"/>
        <v>2294565</v>
      </c>
      <c r="AQ18" s="9">
        <f t="shared" si="17"/>
        <v>0</v>
      </c>
      <c r="AR18" s="9">
        <v>305</v>
      </c>
      <c r="AS18" s="9">
        <v>3698110</v>
      </c>
      <c r="AT18" s="9">
        <v>2588677</v>
      </c>
      <c r="AU18" s="9">
        <v>0</v>
      </c>
      <c r="AV18" s="9">
        <v>1109433</v>
      </c>
      <c r="AW18" s="9">
        <v>0</v>
      </c>
      <c r="AX18" s="9">
        <f t="shared" si="18"/>
        <v>732</v>
      </c>
      <c r="AY18" s="9">
        <f t="shared" si="19"/>
        <v>12644510</v>
      </c>
      <c r="AZ18" s="9">
        <f t="shared" si="20"/>
        <v>8851159</v>
      </c>
      <c r="BA18" s="9">
        <f t="shared" si="21"/>
        <v>389353</v>
      </c>
      <c r="BB18" s="9">
        <f t="shared" si="22"/>
        <v>3403998</v>
      </c>
      <c r="BC18" s="9">
        <f t="shared" si="23"/>
        <v>0</v>
      </c>
      <c r="BD18" s="8">
        <v>14</v>
      </c>
      <c r="BE18" s="9">
        <v>271366</v>
      </c>
      <c r="BF18" s="9">
        <v>149686</v>
      </c>
      <c r="BG18" s="9">
        <v>0</v>
      </c>
      <c r="BH18" s="9">
        <v>121680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f t="shared" si="24"/>
        <v>14</v>
      </c>
      <c r="BQ18" s="9">
        <f t="shared" si="25"/>
        <v>271366</v>
      </c>
      <c r="BR18" s="9">
        <f t="shared" si="26"/>
        <v>149686</v>
      </c>
      <c r="BS18" s="9">
        <f t="shared" si="27"/>
        <v>0</v>
      </c>
      <c r="BT18" s="9">
        <f t="shared" si="28"/>
        <v>121680</v>
      </c>
      <c r="BU18" s="9">
        <f t="shared" si="29"/>
        <v>0</v>
      </c>
      <c r="BV18" s="8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f t="shared" si="30"/>
        <v>732</v>
      </c>
      <c r="CC18" s="9">
        <f t="shared" si="31"/>
        <v>12915876</v>
      </c>
      <c r="CD18" s="9">
        <f t="shared" si="32"/>
        <v>9000845</v>
      </c>
      <c r="CE18" s="9">
        <f t="shared" si="33"/>
        <v>389353</v>
      </c>
      <c r="CF18" s="9">
        <f t="shared" si="34"/>
        <v>3525678</v>
      </c>
      <c r="CG18" s="9">
        <f t="shared" si="35"/>
        <v>0</v>
      </c>
      <c r="CH18" s="6"/>
      <c r="CI18" s="6"/>
      <c r="CJ18" s="6"/>
      <c r="CK18" s="6"/>
      <c r="CL18" s="6"/>
      <c r="CM18" s="6"/>
      <c r="CN18" s="18">
        <v>4</v>
      </c>
      <c r="CO18" s="9">
        <v>22540</v>
      </c>
      <c r="CP18" s="9">
        <v>15778</v>
      </c>
      <c r="CQ18" s="9">
        <v>0</v>
      </c>
      <c r="CR18" s="9">
        <v>6762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8">
        <f t="shared" si="36"/>
        <v>4</v>
      </c>
      <c r="DG18" s="9">
        <f t="shared" si="37"/>
        <v>22540</v>
      </c>
      <c r="DH18" s="9">
        <f t="shared" si="38"/>
        <v>15778</v>
      </c>
      <c r="DI18" s="9">
        <f t="shared" si="39"/>
        <v>0</v>
      </c>
      <c r="DJ18" s="9">
        <f t="shared" si="40"/>
        <v>6762</v>
      </c>
      <c r="DK18" s="9">
        <f t="shared" si="41"/>
        <v>0</v>
      </c>
      <c r="DL18" s="9">
        <f t="shared" si="42"/>
        <v>736</v>
      </c>
      <c r="DM18" s="9">
        <f t="shared" si="43"/>
        <v>12938416</v>
      </c>
      <c r="DN18" s="9">
        <f t="shared" si="44"/>
        <v>9016623</v>
      </c>
      <c r="DO18" s="9">
        <f t="shared" si="45"/>
        <v>389353</v>
      </c>
      <c r="DP18" s="9">
        <f t="shared" si="46"/>
        <v>3532440</v>
      </c>
      <c r="DQ18" s="9">
        <f t="shared" si="47"/>
        <v>0</v>
      </c>
      <c r="DR18" s="9">
        <v>9</v>
      </c>
      <c r="DS18" s="9">
        <v>1</v>
      </c>
      <c r="DT18" s="9">
        <v>10</v>
      </c>
      <c r="DU18" s="9">
        <v>0</v>
      </c>
      <c r="DV18" s="9">
        <v>0</v>
      </c>
      <c r="DX18" s="9">
        <v>0</v>
      </c>
      <c r="DY18" s="9">
        <v>0</v>
      </c>
      <c r="DZ18" s="9">
        <v>2</v>
      </c>
      <c r="EA18" s="9">
        <v>80119</v>
      </c>
      <c r="EB18" s="9">
        <v>4</v>
      </c>
      <c r="EC18" s="9">
        <v>22540</v>
      </c>
      <c r="ED18" s="9">
        <v>0</v>
      </c>
      <c r="EE18" s="9">
        <v>0</v>
      </c>
      <c r="EF18" s="9">
        <v>5</v>
      </c>
      <c r="EG18" s="9">
        <v>76370</v>
      </c>
      <c r="EH18" s="9">
        <v>0</v>
      </c>
      <c r="EI18" s="9">
        <v>0</v>
      </c>
      <c r="EJ18" s="9">
        <f t="shared" si="48"/>
        <v>11</v>
      </c>
      <c r="EK18" s="9">
        <f t="shared" si="48"/>
        <v>179029</v>
      </c>
      <c r="EM18" s="9">
        <f t="shared" si="49"/>
        <v>743</v>
      </c>
      <c r="EN18" s="9">
        <f t="shared" si="50"/>
        <v>13094905</v>
      </c>
    </row>
    <row r="19" spans="1:144" s="7" customFormat="1" ht="15.95" customHeight="1" x14ac:dyDescent="0.15">
      <c r="A19" s="2" t="s">
        <v>40</v>
      </c>
      <c r="B19" s="8">
        <v>38</v>
      </c>
      <c r="C19" s="9">
        <v>21477440</v>
      </c>
      <c r="D19" s="9">
        <v>15034204</v>
      </c>
      <c r="E19" s="9">
        <v>4691940</v>
      </c>
      <c r="F19" s="9">
        <v>1751296</v>
      </c>
      <c r="G19" s="9">
        <v>0</v>
      </c>
      <c r="H19" s="9">
        <v>281</v>
      </c>
      <c r="I19" s="9">
        <v>9673520</v>
      </c>
      <c r="J19" s="9">
        <v>6771464</v>
      </c>
      <c r="K19" s="9">
        <v>1531378</v>
      </c>
      <c r="L19" s="9">
        <v>1369767</v>
      </c>
      <c r="M19" s="9">
        <v>911</v>
      </c>
      <c r="N19" s="9">
        <f t="shared" si="0"/>
        <v>319</v>
      </c>
      <c r="O19" s="9">
        <f t="shared" si="1"/>
        <v>31150960</v>
      </c>
      <c r="P19" s="9">
        <f t="shared" si="2"/>
        <v>21805668</v>
      </c>
      <c r="Q19" s="9">
        <f t="shared" si="3"/>
        <v>6223318</v>
      </c>
      <c r="R19" s="9">
        <f t="shared" si="4"/>
        <v>3121063</v>
      </c>
      <c r="S19" s="9">
        <f t="shared" si="5"/>
        <v>911</v>
      </c>
      <c r="T19" s="8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43</v>
      </c>
      <c r="AA19" s="9">
        <v>497110</v>
      </c>
      <c r="AB19" s="9">
        <v>347977</v>
      </c>
      <c r="AC19" s="9">
        <v>0</v>
      </c>
      <c r="AD19" s="9">
        <v>149133</v>
      </c>
      <c r="AE19" s="9">
        <v>0</v>
      </c>
      <c r="AF19" s="9">
        <f t="shared" si="6"/>
        <v>43</v>
      </c>
      <c r="AG19" s="9">
        <f t="shared" si="7"/>
        <v>497110</v>
      </c>
      <c r="AH19" s="9">
        <f t="shared" si="8"/>
        <v>347977</v>
      </c>
      <c r="AI19" s="9">
        <f t="shared" si="9"/>
        <v>0</v>
      </c>
      <c r="AJ19" s="9">
        <f t="shared" si="10"/>
        <v>149133</v>
      </c>
      <c r="AK19" s="9">
        <f t="shared" si="11"/>
        <v>0</v>
      </c>
      <c r="AL19" s="8">
        <f t="shared" si="12"/>
        <v>362</v>
      </c>
      <c r="AM19" s="9">
        <f t="shared" si="13"/>
        <v>31648070</v>
      </c>
      <c r="AN19" s="9">
        <f t="shared" si="14"/>
        <v>22153645</v>
      </c>
      <c r="AO19" s="9">
        <f t="shared" si="15"/>
        <v>6223318</v>
      </c>
      <c r="AP19" s="9">
        <f t="shared" si="16"/>
        <v>3270196</v>
      </c>
      <c r="AQ19" s="9">
        <f t="shared" si="17"/>
        <v>911</v>
      </c>
      <c r="AR19" s="9">
        <v>182</v>
      </c>
      <c r="AS19" s="9">
        <v>3038180</v>
      </c>
      <c r="AT19" s="9">
        <v>2126726</v>
      </c>
      <c r="AU19" s="9">
        <v>0</v>
      </c>
      <c r="AV19" s="9">
        <v>901548</v>
      </c>
      <c r="AW19" s="9">
        <v>9906</v>
      </c>
      <c r="AX19" s="9">
        <f t="shared" si="18"/>
        <v>544</v>
      </c>
      <c r="AY19" s="9">
        <f t="shared" si="19"/>
        <v>34686250</v>
      </c>
      <c r="AZ19" s="9">
        <f t="shared" si="20"/>
        <v>24280371</v>
      </c>
      <c r="BA19" s="9">
        <f t="shared" si="21"/>
        <v>6223318</v>
      </c>
      <c r="BB19" s="9">
        <f t="shared" si="22"/>
        <v>4171744</v>
      </c>
      <c r="BC19" s="9">
        <f t="shared" si="23"/>
        <v>10817</v>
      </c>
      <c r="BD19" s="8">
        <v>37</v>
      </c>
      <c r="BE19" s="9">
        <v>1346844</v>
      </c>
      <c r="BF19" s="9">
        <v>833844</v>
      </c>
      <c r="BG19" s="9">
        <v>0</v>
      </c>
      <c r="BH19" s="9">
        <v>513000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f t="shared" si="24"/>
        <v>37</v>
      </c>
      <c r="BQ19" s="9">
        <f t="shared" si="25"/>
        <v>1346844</v>
      </c>
      <c r="BR19" s="9">
        <f t="shared" si="26"/>
        <v>833844</v>
      </c>
      <c r="BS19" s="9">
        <f t="shared" si="27"/>
        <v>0</v>
      </c>
      <c r="BT19" s="9">
        <f t="shared" si="28"/>
        <v>513000</v>
      </c>
      <c r="BU19" s="9">
        <f t="shared" si="29"/>
        <v>0</v>
      </c>
      <c r="BV19" s="8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f t="shared" si="30"/>
        <v>544</v>
      </c>
      <c r="CC19" s="9">
        <f t="shared" si="31"/>
        <v>36033094</v>
      </c>
      <c r="CD19" s="9">
        <f t="shared" si="32"/>
        <v>25114215</v>
      </c>
      <c r="CE19" s="9">
        <f t="shared" si="33"/>
        <v>6223318</v>
      </c>
      <c r="CF19" s="9">
        <f t="shared" si="34"/>
        <v>4684744</v>
      </c>
      <c r="CG19" s="9">
        <f t="shared" si="35"/>
        <v>10817</v>
      </c>
      <c r="CH19" s="6"/>
      <c r="CI19" s="6"/>
      <c r="CJ19" s="6"/>
      <c r="CK19" s="6"/>
      <c r="CL19" s="6"/>
      <c r="CM19" s="6"/>
      <c r="CN19" s="18">
        <v>12</v>
      </c>
      <c r="CO19" s="9">
        <v>49900</v>
      </c>
      <c r="CP19" s="9">
        <v>34930</v>
      </c>
      <c r="CQ19" s="9">
        <v>0</v>
      </c>
      <c r="CR19" s="9">
        <v>14970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8">
        <f t="shared" si="36"/>
        <v>12</v>
      </c>
      <c r="DG19" s="9">
        <f t="shared" si="37"/>
        <v>49900</v>
      </c>
      <c r="DH19" s="9">
        <f t="shared" si="38"/>
        <v>34930</v>
      </c>
      <c r="DI19" s="9">
        <f t="shared" si="39"/>
        <v>0</v>
      </c>
      <c r="DJ19" s="9">
        <f t="shared" si="40"/>
        <v>14970</v>
      </c>
      <c r="DK19" s="9">
        <f t="shared" si="41"/>
        <v>0</v>
      </c>
      <c r="DL19" s="9">
        <f t="shared" si="42"/>
        <v>556</v>
      </c>
      <c r="DM19" s="9">
        <f t="shared" si="43"/>
        <v>36082994</v>
      </c>
      <c r="DN19" s="9">
        <f t="shared" si="44"/>
        <v>25149145</v>
      </c>
      <c r="DO19" s="9">
        <f t="shared" si="45"/>
        <v>6223318</v>
      </c>
      <c r="DP19" s="9">
        <f t="shared" si="46"/>
        <v>4699714</v>
      </c>
      <c r="DQ19" s="9">
        <f t="shared" si="47"/>
        <v>10817</v>
      </c>
      <c r="DR19" s="9">
        <v>30</v>
      </c>
      <c r="DS19" s="9">
        <v>19</v>
      </c>
      <c r="DT19" s="9">
        <v>49</v>
      </c>
      <c r="DU19" s="9">
        <v>18</v>
      </c>
      <c r="DV19" s="9">
        <v>18</v>
      </c>
      <c r="DX19" s="9">
        <v>0</v>
      </c>
      <c r="DY19" s="9">
        <v>0</v>
      </c>
      <c r="DZ19" s="9">
        <v>0</v>
      </c>
      <c r="EA19" s="9">
        <v>0</v>
      </c>
      <c r="EB19" s="9">
        <v>12</v>
      </c>
      <c r="EC19" s="9">
        <v>49900</v>
      </c>
      <c r="ED19" s="9">
        <v>0</v>
      </c>
      <c r="EE19" s="9">
        <v>0</v>
      </c>
      <c r="EF19" s="9">
        <v>9</v>
      </c>
      <c r="EG19" s="9">
        <v>373100</v>
      </c>
      <c r="EH19" s="9">
        <v>0</v>
      </c>
      <c r="EI19" s="9">
        <v>0</v>
      </c>
      <c r="EJ19" s="9">
        <f t="shared" si="48"/>
        <v>21</v>
      </c>
      <c r="EK19" s="9">
        <f t="shared" si="48"/>
        <v>423000</v>
      </c>
      <c r="EM19" s="9">
        <f t="shared" si="49"/>
        <v>565</v>
      </c>
      <c r="EN19" s="9">
        <f t="shared" si="50"/>
        <v>36456094</v>
      </c>
    </row>
    <row r="20" spans="1:144" s="7" customFormat="1" ht="15.95" customHeight="1" x14ac:dyDescent="0.15">
      <c r="A20" s="2" t="s">
        <v>41</v>
      </c>
      <c r="B20" s="8">
        <v>60</v>
      </c>
      <c r="C20" s="9">
        <v>41130440</v>
      </c>
      <c r="D20" s="9">
        <v>28791311</v>
      </c>
      <c r="E20" s="9">
        <v>8592745</v>
      </c>
      <c r="F20" s="9">
        <v>3615906</v>
      </c>
      <c r="G20" s="9">
        <v>130478</v>
      </c>
      <c r="H20" s="9">
        <v>697</v>
      </c>
      <c r="I20" s="9">
        <v>9012320</v>
      </c>
      <c r="J20" s="9">
        <v>6308624</v>
      </c>
      <c r="K20" s="9">
        <v>646715</v>
      </c>
      <c r="L20" s="9">
        <v>1977958</v>
      </c>
      <c r="M20" s="9">
        <v>79023</v>
      </c>
      <c r="N20" s="9">
        <f t="shared" si="0"/>
        <v>757</v>
      </c>
      <c r="O20" s="9">
        <f t="shared" si="1"/>
        <v>50142760</v>
      </c>
      <c r="P20" s="9">
        <f t="shared" si="2"/>
        <v>35099935</v>
      </c>
      <c r="Q20" s="9">
        <f t="shared" si="3"/>
        <v>9239460</v>
      </c>
      <c r="R20" s="9">
        <f t="shared" si="4"/>
        <v>5593864</v>
      </c>
      <c r="S20" s="9">
        <f t="shared" si="5"/>
        <v>209501</v>
      </c>
      <c r="T20" s="8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64</v>
      </c>
      <c r="AA20" s="9">
        <v>799430</v>
      </c>
      <c r="AB20" s="9">
        <v>559601</v>
      </c>
      <c r="AC20" s="9">
        <v>0</v>
      </c>
      <c r="AD20" s="9">
        <v>239829</v>
      </c>
      <c r="AE20" s="9">
        <v>0</v>
      </c>
      <c r="AF20" s="9">
        <f t="shared" si="6"/>
        <v>64</v>
      </c>
      <c r="AG20" s="9">
        <f t="shared" si="7"/>
        <v>799430</v>
      </c>
      <c r="AH20" s="9">
        <f t="shared" si="8"/>
        <v>559601</v>
      </c>
      <c r="AI20" s="9">
        <f t="shared" si="9"/>
        <v>0</v>
      </c>
      <c r="AJ20" s="9">
        <f t="shared" si="10"/>
        <v>239829</v>
      </c>
      <c r="AK20" s="9">
        <f t="shared" si="11"/>
        <v>0</v>
      </c>
      <c r="AL20" s="8">
        <f t="shared" si="12"/>
        <v>821</v>
      </c>
      <c r="AM20" s="9">
        <f t="shared" si="13"/>
        <v>50942190</v>
      </c>
      <c r="AN20" s="9">
        <f t="shared" si="14"/>
        <v>35659536</v>
      </c>
      <c r="AO20" s="9">
        <f t="shared" si="15"/>
        <v>9239460</v>
      </c>
      <c r="AP20" s="9">
        <f t="shared" si="16"/>
        <v>5833693</v>
      </c>
      <c r="AQ20" s="9">
        <f t="shared" si="17"/>
        <v>209501</v>
      </c>
      <c r="AR20" s="9">
        <v>491</v>
      </c>
      <c r="AS20" s="9">
        <v>7474220</v>
      </c>
      <c r="AT20" s="9">
        <v>5231954</v>
      </c>
      <c r="AU20" s="9">
        <v>1710</v>
      </c>
      <c r="AV20" s="9">
        <v>2136704</v>
      </c>
      <c r="AW20" s="9">
        <v>103852</v>
      </c>
      <c r="AX20" s="9">
        <f t="shared" si="18"/>
        <v>1312</v>
      </c>
      <c r="AY20" s="9">
        <f t="shared" si="19"/>
        <v>58416410</v>
      </c>
      <c r="AZ20" s="9">
        <f t="shared" si="20"/>
        <v>40891490</v>
      </c>
      <c r="BA20" s="9">
        <f t="shared" si="21"/>
        <v>9241170</v>
      </c>
      <c r="BB20" s="9">
        <f t="shared" si="22"/>
        <v>7970397</v>
      </c>
      <c r="BC20" s="9">
        <f t="shared" si="23"/>
        <v>313353</v>
      </c>
      <c r="BD20" s="8">
        <v>57</v>
      </c>
      <c r="BE20" s="9">
        <v>2374706</v>
      </c>
      <c r="BF20" s="9">
        <v>1516966</v>
      </c>
      <c r="BG20" s="9">
        <v>0</v>
      </c>
      <c r="BH20" s="9">
        <v>843440</v>
      </c>
      <c r="BI20" s="9">
        <v>14300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f t="shared" si="24"/>
        <v>57</v>
      </c>
      <c r="BQ20" s="9">
        <f t="shared" si="25"/>
        <v>2374706</v>
      </c>
      <c r="BR20" s="9">
        <f t="shared" si="26"/>
        <v>1516966</v>
      </c>
      <c r="BS20" s="9">
        <f t="shared" si="27"/>
        <v>0</v>
      </c>
      <c r="BT20" s="9">
        <f t="shared" si="28"/>
        <v>843440</v>
      </c>
      <c r="BU20" s="9">
        <f t="shared" si="29"/>
        <v>14300</v>
      </c>
      <c r="BV20" s="8">
        <v>1</v>
      </c>
      <c r="BW20" s="9">
        <v>29510</v>
      </c>
      <c r="BX20" s="9">
        <v>20657</v>
      </c>
      <c r="BY20" s="9">
        <v>0</v>
      </c>
      <c r="BZ20" s="9">
        <v>0</v>
      </c>
      <c r="CA20" s="9">
        <v>8853</v>
      </c>
      <c r="CB20" s="9">
        <f t="shared" si="30"/>
        <v>1313</v>
      </c>
      <c r="CC20" s="9">
        <f t="shared" si="31"/>
        <v>60820626</v>
      </c>
      <c r="CD20" s="9">
        <f t="shared" si="32"/>
        <v>42429113</v>
      </c>
      <c r="CE20" s="9">
        <f t="shared" si="33"/>
        <v>9241170</v>
      </c>
      <c r="CF20" s="9">
        <f t="shared" si="34"/>
        <v>8813837</v>
      </c>
      <c r="CG20" s="9">
        <f t="shared" si="35"/>
        <v>336506</v>
      </c>
      <c r="CH20" s="6"/>
      <c r="CI20" s="6"/>
      <c r="CJ20" s="6"/>
      <c r="CK20" s="6"/>
      <c r="CL20" s="6"/>
      <c r="CM20" s="6"/>
      <c r="CN20" s="18">
        <v>7</v>
      </c>
      <c r="CO20" s="9">
        <v>46507</v>
      </c>
      <c r="CP20" s="9">
        <v>32553</v>
      </c>
      <c r="CQ20" s="9">
        <v>0</v>
      </c>
      <c r="CR20" s="9">
        <v>13954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8">
        <f t="shared" si="36"/>
        <v>7</v>
      </c>
      <c r="DG20" s="9">
        <f t="shared" si="37"/>
        <v>46507</v>
      </c>
      <c r="DH20" s="9">
        <f t="shared" si="38"/>
        <v>32553</v>
      </c>
      <c r="DI20" s="9">
        <f t="shared" si="39"/>
        <v>0</v>
      </c>
      <c r="DJ20" s="9">
        <f t="shared" si="40"/>
        <v>13954</v>
      </c>
      <c r="DK20" s="9">
        <f t="shared" si="41"/>
        <v>0</v>
      </c>
      <c r="DL20" s="9">
        <f t="shared" si="42"/>
        <v>1320</v>
      </c>
      <c r="DM20" s="9">
        <f t="shared" si="43"/>
        <v>60867133</v>
      </c>
      <c r="DN20" s="9">
        <f t="shared" si="44"/>
        <v>42461666</v>
      </c>
      <c r="DO20" s="9">
        <f t="shared" si="45"/>
        <v>9241170</v>
      </c>
      <c r="DP20" s="9">
        <f t="shared" si="46"/>
        <v>8827791</v>
      </c>
      <c r="DQ20" s="9">
        <f t="shared" si="47"/>
        <v>336506</v>
      </c>
      <c r="DR20" s="9">
        <v>47</v>
      </c>
      <c r="DS20" s="9">
        <v>8</v>
      </c>
      <c r="DT20" s="9">
        <v>55</v>
      </c>
      <c r="DU20" s="9">
        <v>6</v>
      </c>
      <c r="DV20" s="9">
        <v>19</v>
      </c>
      <c r="DX20" s="9">
        <v>0</v>
      </c>
      <c r="DY20" s="9">
        <v>0</v>
      </c>
      <c r="DZ20" s="9">
        <v>1</v>
      </c>
      <c r="EA20" s="9">
        <v>40662</v>
      </c>
      <c r="EB20" s="9">
        <v>7</v>
      </c>
      <c r="EC20" s="9">
        <v>46507</v>
      </c>
      <c r="ED20" s="9">
        <v>0</v>
      </c>
      <c r="EE20" s="9">
        <v>0</v>
      </c>
      <c r="EF20" s="9">
        <v>0</v>
      </c>
      <c r="EG20" s="9">
        <v>0</v>
      </c>
      <c r="EH20" s="9">
        <v>0</v>
      </c>
      <c r="EI20" s="9">
        <v>0</v>
      </c>
      <c r="EJ20" s="9">
        <f t="shared" si="48"/>
        <v>8</v>
      </c>
      <c r="EK20" s="9">
        <f t="shared" si="48"/>
        <v>87169</v>
      </c>
      <c r="EM20" s="9">
        <f t="shared" si="49"/>
        <v>1321</v>
      </c>
      <c r="EN20" s="9">
        <f t="shared" si="50"/>
        <v>60907795</v>
      </c>
    </row>
    <row r="21" spans="1:144" s="7" customFormat="1" ht="15.95" customHeight="1" x14ac:dyDescent="0.15">
      <c r="A21" s="2" t="s">
        <v>42</v>
      </c>
      <c r="B21" s="8">
        <v>16</v>
      </c>
      <c r="C21" s="9">
        <v>12660110</v>
      </c>
      <c r="D21" s="9">
        <v>8862058</v>
      </c>
      <c r="E21" s="9">
        <v>2841293</v>
      </c>
      <c r="F21" s="9">
        <v>956759</v>
      </c>
      <c r="G21" s="9">
        <v>0</v>
      </c>
      <c r="H21" s="9">
        <v>352</v>
      </c>
      <c r="I21" s="9">
        <v>8593240</v>
      </c>
      <c r="J21" s="9">
        <v>6015268</v>
      </c>
      <c r="K21" s="9">
        <v>1006645</v>
      </c>
      <c r="L21" s="9">
        <v>1546327</v>
      </c>
      <c r="M21" s="9">
        <v>25000</v>
      </c>
      <c r="N21" s="9">
        <f t="shared" si="0"/>
        <v>368</v>
      </c>
      <c r="O21" s="9">
        <f t="shared" si="1"/>
        <v>21253350</v>
      </c>
      <c r="P21" s="9">
        <f t="shared" si="2"/>
        <v>14877326</v>
      </c>
      <c r="Q21" s="9">
        <f t="shared" si="3"/>
        <v>3847938</v>
      </c>
      <c r="R21" s="9">
        <f t="shared" si="4"/>
        <v>2503086</v>
      </c>
      <c r="S21" s="9">
        <f t="shared" si="5"/>
        <v>25000</v>
      </c>
      <c r="T21" s="8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36</v>
      </c>
      <c r="AA21" s="9">
        <v>374760</v>
      </c>
      <c r="AB21" s="9">
        <v>262332</v>
      </c>
      <c r="AC21" s="9">
        <v>0</v>
      </c>
      <c r="AD21" s="9">
        <v>112428</v>
      </c>
      <c r="AE21" s="9">
        <v>0</v>
      </c>
      <c r="AF21" s="9">
        <f t="shared" si="6"/>
        <v>36</v>
      </c>
      <c r="AG21" s="9">
        <f t="shared" si="7"/>
        <v>374760</v>
      </c>
      <c r="AH21" s="9">
        <f t="shared" si="8"/>
        <v>262332</v>
      </c>
      <c r="AI21" s="9">
        <f t="shared" si="9"/>
        <v>0</v>
      </c>
      <c r="AJ21" s="9">
        <f t="shared" si="10"/>
        <v>112428</v>
      </c>
      <c r="AK21" s="9">
        <f t="shared" si="11"/>
        <v>0</v>
      </c>
      <c r="AL21" s="8">
        <f t="shared" si="12"/>
        <v>404</v>
      </c>
      <c r="AM21" s="9">
        <f t="shared" si="13"/>
        <v>21628110</v>
      </c>
      <c r="AN21" s="9">
        <f t="shared" si="14"/>
        <v>15139658</v>
      </c>
      <c r="AO21" s="9">
        <f t="shared" si="15"/>
        <v>3847938</v>
      </c>
      <c r="AP21" s="9">
        <f t="shared" si="16"/>
        <v>2615514</v>
      </c>
      <c r="AQ21" s="9">
        <f t="shared" si="17"/>
        <v>25000</v>
      </c>
      <c r="AR21" s="9">
        <v>244</v>
      </c>
      <c r="AS21" s="9">
        <v>3850790</v>
      </c>
      <c r="AT21" s="9">
        <v>2695553</v>
      </c>
      <c r="AU21" s="9">
        <v>11305</v>
      </c>
      <c r="AV21" s="9">
        <v>1109946</v>
      </c>
      <c r="AW21" s="9">
        <v>33986</v>
      </c>
      <c r="AX21" s="9">
        <f t="shared" si="18"/>
        <v>648</v>
      </c>
      <c r="AY21" s="9">
        <f t="shared" si="19"/>
        <v>25478900</v>
      </c>
      <c r="AZ21" s="9">
        <f t="shared" si="20"/>
        <v>17835211</v>
      </c>
      <c r="BA21" s="9">
        <f t="shared" si="21"/>
        <v>3859243</v>
      </c>
      <c r="BB21" s="9">
        <f t="shared" si="22"/>
        <v>3725460</v>
      </c>
      <c r="BC21" s="9">
        <f t="shared" si="23"/>
        <v>58986</v>
      </c>
      <c r="BD21" s="8">
        <v>16</v>
      </c>
      <c r="BE21" s="9">
        <v>373652</v>
      </c>
      <c r="BF21" s="9">
        <v>235592</v>
      </c>
      <c r="BG21" s="9">
        <v>0</v>
      </c>
      <c r="BH21" s="9">
        <v>138060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f t="shared" si="24"/>
        <v>16</v>
      </c>
      <c r="BQ21" s="9">
        <f t="shared" si="25"/>
        <v>373652</v>
      </c>
      <c r="BR21" s="9">
        <f t="shared" si="26"/>
        <v>235592</v>
      </c>
      <c r="BS21" s="9">
        <f t="shared" si="27"/>
        <v>0</v>
      </c>
      <c r="BT21" s="9">
        <f t="shared" si="28"/>
        <v>138060</v>
      </c>
      <c r="BU21" s="9">
        <f t="shared" si="29"/>
        <v>0</v>
      </c>
      <c r="BV21" s="8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f t="shared" si="30"/>
        <v>648</v>
      </c>
      <c r="CC21" s="9">
        <f t="shared" si="31"/>
        <v>25852552</v>
      </c>
      <c r="CD21" s="9">
        <f t="shared" si="32"/>
        <v>18070803</v>
      </c>
      <c r="CE21" s="9">
        <f t="shared" si="33"/>
        <v>3859243</v>
      </c>
      <c r="CF21" s="9">
        <f t="shared" si="34"/>
        <v>3863520</v>
      </c>
      <c r="CG21" s="9">
        <f t="shared" si="35"/>
        <v>58986</v>
      </c>
      <c r="CH21" s="6"/>
      <c r="CI21" s="6"/>
      <c r="CJ21" s="6"/>
      <c r="CK21" s="6"/>
      <c r="CL21" s="6"/>
      <c r="CM21" s="6"/>
      <c r="CN21" s="18">
        <v>6</v>
      </c>
      <c r="CO21" s="9">
        <v>24341</v>
      </c>
      <c r="CP21" s="9">
        <v>17038</v>
      </c>
      <c r="CQ21" s="9">
        <v>0</v>
      </c>
      <c r="CR21" s="9">
        <v>7303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8">
        <f t="shared" si="36"/>
        <v>6</v>
      </c>
      <c r="DG21" s="9">
        <f t="shared" si="37"/>
        <v>24341</v>
      </c>
      <c r="DH21" s="9">
        <f t="shared" si="38"/>
        <v>17038</v>
      </c>
      <c r="DI21" s="9">
        <f t="shared" si="39"/>
        <v>0</v>
      </c>
      <c r="DJ21" s="9">
        <f t="shared" si="40"/>
        <v>7303</v>
      </c>
      <c r="DK21" s="9">
        <f t="shared" si="41"/>
        <v>0</v>
      </c>
      <c r="DL21" s="9">
        <f t="shared" si="42"/>
        <v>654</v>
      </c>
      <c r="DM21" s="9">
        <f t="shared" si="43"/>
        <v>25876893</v>
      </c>
      <c r="DN21" s="9">
        <f t="shared" si="44"/>
        <v>18087841</v>
      </c>
      <c r="DO21" s="9">
        <f t="shared" si="45"/>
        <v>3859243</v>
      </c>
      <c r="DP21" s="9">
        <f t="shared" si="46"/>
        <v>3870823</v>
      </c>
      <c r="DQ21" s="9">
        <f t="shared" si="47"/>
        <v>58986</v>
      </c>
      <c r="DR21" s="9">
        <v>10</v>
      </c>
      <c r="DS21" s="9">
        <v>20</v>
      </c>
      <c r="DT21" s="9">
        <v>30</v>
      </c>
      <c r="DU21" s="9">
        <v>14</v>
      </c>
      <c r="DV21" s="9">
        <v>2</v>
      </c>
      <c r="DX21" s="9">
        <v>1</v>
      </c>
      <c r="DY21" s="9">
        <v>9730</v>
      </c>
      <c r="DZ21" s="9">
        <v>0</v>
      </c>
      <c r="EA21" s="9">
        <v>0</v>
      </c>
      <c r="EB21" s="9">
        <v>6</v>
      </c>
      <c r="EC21" s="9">
        <v>24341</v>
      </c>
      <c r="ED21" s="9">
        <v>0</v>
      </c>
      <c r="EE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f t="shared" si="48"/>
        <v>7</v>
      </c>
      <c r="EK21" s="9">
        <f t="shared" si="48"/>
        <v>34071</v>
      </c>
      <c r="EM21" s="9">
        <f t="shared" si="49"/>
        <v>655</v>
      </c>
      <c r="EN21" s="9">
        <f t="shared" si="50"/>
        <v>25886623</v>
      </c>
    </row>
    <row r="22" spans="1:144" s="7" customFormat="1" ht="15.95" customHeight="1" x14ac:dyDescent="0.15">
      <c r="A22" s="2" t="s">
        <v>43</v>
      </c>
      <c r="B22" s="8">
        <v>112</v>
      </c>
      <c r="C22" s="9">
        <v>55047130</v>
      </c>
      <c r="D22" s="9">
        <v>38532993</v>
      </c>
      <c r="E22" s="9">
        <v>9440653</v>
      </c>
      <c r="F22" s="9">
        <v>6562632</v>
      </c>
      <c r="G22" s="9">
        <v>510852</v>
      </c>
      <c r="H22" s="9">
        <v>2146</v>
      </c>
      <c r="I22" s="9">
        <v>33345000</v>
      </c>
      <c r="J22" s="9">
        <v>23341500</v>
      </c>
      <c r="K22" s="9">
        <v>1231521</v>
      </c>
      <c r="L22" s="9">
        <v>8156564</v>
      </c>
      <c r="M22" s="9">
        <v>615415</v>
      </c>
      <c r="N22" s="9">
        <f t="shared" si="0"/>
        <v>2258</v>
      </c>
      <c r="O22" s="9">
        <f t="shared" si="1"/>
        <v>88392130</v>
      </c>
      <c r="P22" s="9">
        <f t="shared" si="2"/>
        <v>61874493</v>
      </c>
      <c r="Q22" s="9">
        <f t="shared" si="3"/>
        <v>10672174</v>
      </c>
      <c r="R22" s="9">
        <f t="shared" si="4"/>
        <v>14719196</v>
      </c>
      <c r="S22" s="9">
        <f t="shared" si="5"/>
        <v>1126267</v>
      </c>
      <c r="T22" s="8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265</v>
      </c>
      <c r="AA22" s="9">
        <v>4148810</v>
      </c>
      <c r="AB22" s="9">
        <v>2904167</v>
      </c>
      <c r="AC22" s="9">
        <v>0</v>
      </c>
      <c r="AD22" s="9">
        <v>1244643</v>
      </c>
      <c r="AE22" s="9">
        <v>0</v>
      </c>
      <c r="AF22" s="9">
        <f t="shared" si="6"/>
        <v>265</v>
      </c>
      <c r="AG22" s="9">
        <f t="shared" si="7"/>
        <v>4148810</v>
      </c>
      <c r="AH22" s="9">
        <f t="shared" si="8"/>
        <v>2904167</v>
      </c>
      <c r="AI22" s="9">
        <f t="shared" si="9"/>
        <v>0</v>
      </c>
      <c r="AJ22" s="9">
        <f t="shared" si="10"/>
        <v>1244643</v>
      </c>
      <c r="AK22" s="9">
        <f t="shared" si="11"/>
        <v>0</v>
      </c>
      <c r="AL22" s="8">
        <f t="shared" si="12"/>
        <v>2523</v>
      </c>
      <c r="AM22" s="9">
        <f t="shared" si="13"/>
        <v>92540940</v>
      </c>
      <c r="AN22" s="9">
        <f t="shared" si="14"/>
        <v>64778660</v>
      </c>
      <c r="AO22" s="9">
        <f t="shared" si="15"/>
        <v>10672174</v>
      </c>
      <c r="AP22" s="9">
        <f t="shared" si="16"/>
        <v>15963839</v>
      </c>
      <c r="AQ22" s="9">
        <f t="shared" si="17"/>
        <v>1126267</v>
      </c>
      <c r="AR22" s="9">
        <v>1664</v>
      </c>
      <c r="AS22" s="9">
        <v>26482030</v>
      </c>
      <c r="AT22" s="9">
        <v>18537421</v>
      </c>
      <c r="AU22" s="9">
        <v>4221</v>
      </c>
      <c r="AV22" s="9">
        <v>7590095</v>
      </c>
      <c r="AW22" s="9">
        <v>350293</v>
      </c>
      <c r="AX22" s="9">
        <f t="shared" si="18"/>
        <v>4187</v>
      </c>
      <c r="AY22" s="9">
        <f t="shared" si="19"/>
        <v>119022970</v>
      </c>
      <c r="AZ22" s="9">
        <f t="shared" si="20"/>
        <v>83316081</v>
      </c>
      <c r="BA22" s="9">
        <f t="shared" si="21"/>
        <v>10676395</v>
      </c>
      <c r="BB22" s="9">
        <f t="shared" si="22"/>
        <v>23553934</v>
      </c>
      <c r="BC22" s="9">
        <f t="shared" si="23"/>
        <v>1476560</v>
      </c>
      <c r="BD22" s="8">
        <v>111</v>
      </c>
      <c r="BE22" s="9">
        <v>4393484</v>
      </c>
      <c r="BF22" s="9">
        <v>2730864</v>
      </c>
      <c r="BG22" s="9">
        <v>0</v>
      </c>
      <c r="BH22" s="9">
        <v>1573310</v>
      </c>
      <c r="BI22" s="9">
        <v>89310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f t="shared" si="24"/>
        <v>111</v>
      </c>
      <c r="BQ22" s="9">
        <f t="shared" si="25"/>
        <v>4393484</v>
      </c>
      <c r="BR22" s="9">
        <f t="shared" si="26"/>
        <v>2730864</v>
      </c>
      <c r="BS22" s="9">
        <f t="shared" si="27"/>
        <v>0</v>
      </c>
      <c r="BT22" s="9">
        <f t="shared" si="28"/>
        <v>1573310</v>
      </c>
      <c r="BU22" s="9">
        <f t="shared" si="29"/>
        <v>89310</v>
      </c>
      <c r="BV22" s="8">
        <v>15</v>
      </c>
      <c r="BW22" s="9">
        <v>1232820</v>
      </c>
      <c r="BX22" s="9">
        <v>862974</v>
      </c>
      <c r="BY22" s="9">
        <v>29364</v>
      </c>
      <c r="BZ22" s="9">
        <v>8853</v>
      </c>
      <c r="CA22" s="9">
        <v>331629</v>
      </c>
      <c r="CB22" s="9">
        <f t="shared" si="30"/>
        <v>4202</v>
      </c>
      <c r="CC22" s="9">
        <f t="shared" si="31"/>
        <v>124649274</v>
      </c>
      <c r="CD22" s="9">
        <f t="shared" si="32"/>
        <v>86909919</v>
      </c>
      <c r="CE22" s="9">
        <f t="shared" si="33"/>
        <v>10705759</v>
      </c>
      <c r="CF22" s="9">
        <f t="shared" si="34"/>
        <v>25136097</v>
      </c>
      <c r="CG22" s="9">
        <f t="shared" si="35"/>
        <v>1897499</v>
      </c>
      <c r="CH22" s="6"/>
      <c r="CI22" s="6"/>
      <c r="CJ22" s="6"/>
      <c r="CK22" s="6"/>
      <c r="CL22" s="6"/>
      <c r="CM22" s="6"/>
      <c r="CN22" s="18">
        <v>70</v>
      </c>
      <c r="CO22" s="9">
        <v>276693</v>
      </c>
      <c r="CP22" s="9">
        <v>193678</v>
      </c>
      <c r="CQ22" s="9">
        <v>0</v>
      </c>
      <c r="CR22" s="9">
        <v>83015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8">
        <f t="shared" si="36"/>
        <v>70</v>
      </c>
      <c r="DG22" s="9">
        <f t="shared" si="37"/>
        <v>276693</v>
      </c>
      <c r="DH22" s="9">
        <f t="shared" si="38"/>
        <v>193678</v>
      </c>
      <c r="DI22" s="9">
        <f t="shared" si="39"/>
        <v>0</v>
      </c>
      <c r="DJ22" s="9">
        <f t="shared" si="40"/>
        <v>83015</v>
      </c>
      <c r="DK22" s="9">
        <f t="shared" si="41"/>
        <v>0</v>
      </c>
      <c r="DL22" s="9">
        <f t="shared" si="42"/>
        <v>4272</v>
      </c>
      <c r="DM22" s="9">
        <f t="shared" si="43"/>
        <v>124925967</v>
      </c>
      <c r="DN22" s="9">
        <f t="shared" si="44"/>
        <v>87103597</v>
      </c>
      <c r="DO22" s="9">
        <f t="shared" si="45"/>
        <v>10705759</v>
      </c>
      <c r="DP22" s="9">
        <f t="shared" si="46"/>
        <v>25219112</v>
      </c>
      <c r="DQ22" s="9">
        <f t="shared" si="47"/>
        <v>1897499</v>
      </c>
      <c r="DR22" s="9">
        <v>90</v>
      </c>
      <c r="DS22" s="9">
        <v>28</v>
      </c>
      <c r="DT22" s="9">
        <v>118</v>
      </c>
      <c r="DU22" s="9">
        <v>0</v>
      </c>
      <c r="DV22" s="9">
        <v>32</v>
      </c>
      <c r="DX22" s="9">
        <v>0</v>
      </c>
      <c r="DY22" s="9">
        <v>0</v>
      </c>
      <c r="DZ22" s="9">
        <v>5</v>
      </c>
      <c r="EA22" s="9">
        <v>169250</v>
      </c>
      <c r="EB22" s="9">
        <v>70</v>
      </c>
      <c r="EC22" s="9">
        <v>276693</v>
      </c>
      <c r="ED22" s="9">
        <v>0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f t="shared" si="48"/>
        <v>75</v>
      </c>
      <c r="EK22" s="9">
        <f t="shared" si="48"/>
        <v>445943</v>
      </c>
      <c r="EM22" s="9">
        <f t="shared" si="49"/>
        <v>4277</v>
      </c>
      <c r="EN22" s="9">
        <f t="shared" si="50"/>
        <v>125095217</v>
      </c>
    </row>
    <row r="23" spans="1:144" s="7" customFormat="1" ht="15.95" customHeight="1" x14ac:dyDescent="0.15">
      <c r="A23" s="2" t="s">
        <v>44</v>
      </c>
      <c r="B23" s="8">
        <v>38</v>
      </c>
      <c r="C23" s="9">
        <v>21104740</v>
      </c>
      <c r="D23" s="9">
        <v>14773315</v>
      </c>
      <c r="E23" s="9">
        <v>3892312</v>
      </c>
      <c r="F23" s="9">
        <v>2439113</v>
      </c>
      <c r="G23" s="9">
        <v>0</v>
      </c>
      <c r="H23" s="9">
        <v>699</v>
      </c>
      <c r="I23" s="9">
        <v>10240680</v>
      </c>
      <c r="J23" s="9">
        <v>7168476</v>
      </c>
      <c r="K23" s="9">
        <v>793115</v>
      </c>
      <c r="L23" s="9">
        <v>2226589</v>
      </c>
      <c r="M23" s="9">
        <v>52500</v>
      </c>
      <c r="N23" s="9">
        <f t="shared" si="0"/>
        <v>737</v>
      </c>
      <c r="O23" s="9">
        <f t="shared" si="1"/>
        <v>31345420</v>
      </c>
      <c r="P23" s="9">
        <f t="shared" si="2"/>
        <v>21941791</v>
      </c>
      <c r="Q23" s="9">
        <f t="shared" si="3"/>
        <v>4685427</v>
      </c>
      <c r="R23" s="9">
        <f t="shared" si="4"/>
        <v>4665702</v>
      </c>
      <c r="S23" s="9">
        <f t="shared" si="5"/>
        <v>52500</v>
      </c>
      <c r="T23" s="8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92</v>
      </c>
      <c r="AA23" s="9">
        <v>1231900</v>
      </c>
      <c r="AB23" s="9">
        <v>862330</v>
      </c>
      <c r="AC23" s="9">
        <v>0</v>
      </c>
      <c r="AD23" s="9">
        <v>369570</v>
      </c>
      <c r="AE23" s="9">
        <v>0</v>
      </c>
      <c r="AF23" s="9">
        <f t="shared" si="6"/>
        <v>92</v>
      </c>
      <c r="AG23" s="9">
        <f t="shared" si="7"/>
        <v>1231900</v>
      </c>
      <c r="AH23" s="9">
        <f t="shared" si="8"/>
        <v>862330</v>
      </c>
      <c r="AI23" s="9">
        <f t="shared" si="9"/>
        <v>0</v>
      </c>
      <c r="AJ23" s="9">
        <f t="shared" si="10"/>
        <v>369570</v>
      </c>
      <c r="AK23" s="9">
        <f t="shared" si="11"/>
        <v>0</v>
      </c>
      <c r="AL23" s="8">
        <f t="shared" si="12"/>
        <v>829</v>
      </c>
      <c r="AM23" s="9">
        <f t="shared" si="13"/>
        <v>32577320</v>
      </c>
      <c r="AN23" s="9">
        <f t="shared" si="14"/>
        <v>22804121</v>
      </c>
      <c r="AO23" s="9">
        <f t="shared" si="15"/>
        <v>4685427</v>
      </c>
      <c r="AP23" s="9">
        <f t="shared" si="16"/>
        <v>5035272</v>
      </c>
      <c r="AQ23" s="9">
        <f t="shared" si="17"/>
        <v>52500</v>
      </c>
      <c r="AR23" s="9">
        <v>561</v>
      </c>
      <c r="AS23" s="9">
        <v>8777070</v>
      </c>
      <c r="AT23" s="9">
        <v>6143949</v>
      </c>
      <c r="AU23" s="9">
        <v>29435</v>
      </c>
      <c r="AV23" s="9">
        <v>2533686</v>
      </c>
      <c r="AW23" s="9">
        <v>70000</v>
      </c>
      <c r="AX23" s="9">
        <f t="shared" si="18"/>
        <v>1390</v>
      </c>
      <c r="AY23" s="9">
        <f t="shared" si="19"/>
        <v>41354390</v>
      </c>
      <c r="AZ23" s="9">
        <f t="shared" si="20"/>
        <v>28948070</v>
      </c>
      <c r="BA23" s="9">
        <f t="shared" si="21"/>
        <v>4714862</v>
      </c>
      <c r="BB23" s="9">
        <f t="shared" si="22"/>
        <v>7568958</v>
      </c>
      <c r="BC23" s="9">
        <f t="shared" si="23"/>
        <v>122500</v>
      </c>
      <c r="BD23" s="8">
        <v>37</v>
      </c>
      <c r="BE23" s="9">
        <v>1451396</v>
      </c>
      <c r="BF23" s="9">
        <v>887776</v>
      </c>
      <c r="BG23" s="9">
        <v>0</v>
      </c>
      <c r="BH23" s="9">
        <v>563620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f t="shared" si="24"/>
        <v>37</v>
      </c>
      <c r="BQ23" s="9">
        <f t="shared" si="25"/>
        <v>1451396</v>
      </c>
      <c r="BR23" s="9">
        <f t="shared" si="26"/>
        <v>887776</v>
      </c>
      <c r="BS23" s="9">
        <f t="shared" si="27"/>
        <v>0</v>
      </c>
      <c r="BT23" s="9">
        <f t="shared" si="28"/>
        <v>563620</v>
      </c>
      <c r="BU23" s="9">
        <f t="shared" si="29"/>
        <v>0</v>
      </c>
      <c r="BV23" s="8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f t="shared" si="30"/>
        <v>1390</v>
      </c>
      <c r="CC23" s="9">
        <f t="shared" si="31"/>
        <v>42805786</v>
      </c>
      <c r="CD23" s="9">
        <f t="shared" si="32"/>
        <v>29835846</v>
      </c>
      <c r="CE23" s="9">
        <f t="shared" si="33"/>
        <v>4714862</v>
      </c>
      <c r="CF23" s="9">
        <f t="shared" si="34"/>
        <v>8132578</v>
      </c>
      <c r="CG23" s="9">
        <f t="shared" si="35"/>
        <v>122500</v>
      </c>
      <c r="CH23" s="6"/>
      <c r="CI23" s="6"/>
      <c r="CJ23" s="6"/>
      <c r="CK23" s="6"/>
      <c r="CL23" s="6"/>
      <c r="CM23" s="6"/>
      <c r="CN23" s="18">
        <v>1</v>
      </c>
      <c r="CO23" s="9">
        <v>3190</v>
      </c>
      <c r="CP23" s="9">
        <v>2233</v>
      </c>
      <c r="CQ23" s="9">
        <v>0</v>
      </c>
      <c r="CR23" s="9">
        <v>957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8">
        <f t="shared" si="36"/>
        <v>1</v>
      </c>
      <c r="DG23" s="9">
        <f t="shared" si="37"/>
        <v>3190</v>
      </c>
      <c r="DH23" s="9">
        <f t="shared" si="38"/>
        <v>2233</v>
      </c>
      <c r="DI23" s="9">
        <f t="shared" si="39"/>
        <v>0</v>
      </c>
      <c r="DJ23" s="9">
        <f t="shared" si="40"/>
        <v>957</v>
      </c>
      <c r="DK23" s="9">
        <f t="shared" si="41"/>
        <v>0</v>
      </c>
      <c r="DL23" s="9">
        <f t="shared" si="42"/>
        <v>1391</v>
      </c>
      <c r="DM23" s="9">
        <f t="shared" si="43"/>
        <v>42808976</v>
      </c>
      <c r="DN23" s="9">
        <f t="shared" si="44"/>
        <v>29838079</v>
      </c>
      <c r="DO23" s="9">
        <f t="shared" si="45"/>
        <v>4714862</v>
      </c>
      <c r="DP23" s="9">
        <f t="shared" si="46"/>
        <v>8133535</v>
      </c>
      <c r="DQ23" s="9">
        <f t="shared" si="47"/>
        <v>122500</v>
      </c>
      <c r="DR23" s="9">
        <v>30</v>
      </c>
      <c r="DS23" s="9">
        <v>18</v>
      </c>
      <c r="DT23" s="9">
        <v>48</v>
      </c>
      <c r="DU23" s="9">
        <v>14</v>
      </c>
      <c r="DV23" s="9">
        <v>12</v>
      </c>
      <c r="DX23" s="9">
        <v>0</v>
      </c>
      <c r="DY23" s="9">
        <v>0</v>
      </c>
      <c r="DZ23" s="9">
        <v>1</v>
      </c>
      <c r="EA23" s="9">
        <v>25152</v>
      </c>
      <c r="EB23" s="9">
        <v>1</v>
      </c>
      <c r="EC23" s="9">
        <v>3190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9">
        <v>0</v>
      </c>
      <c r="EJ23" s="9">
        <f t="shared" si="48"/>
        <v>2</v>
      </c>
      <c r="EK23" s="9">
        <f t="shared" si="48"/>
        <v>28342</v>
      </c>
      <c r="EM23" s="9">
        <f t="shared" si="49"/>
        <v>1392</v>
      </c>
      <c r="EN23" s="9">
        <f t="shared" si="50"/>
        <v>42834128</v>
      </c>
    </row>
    <row r="24" spans="1:144" s="7" customFormat="1" ht="15.95" customHeight="1" x14ac:dyDescent="0.15">
      <c r="A24" s="2" t="s">
        <v>61</v>
      </c>
      <c r="B24" s="8">
        <v>211</v>
      </c>
      <c r="C24" s="9">
        <v>133874530</v>
      </c>
      <c r="D24" s="9">
        <v>93712130</v>
      </c>
      <c r="E24" s="9">
        <v>26426232</v>
      </c>
      <c r="F24" s="9">
        <v>13371767</v>
      </c>
      <c r="G24" s="9">
        <v>364401</v>
      </c>
      <c r="H24" s="9">
        <v>5124</v>
      </c>
      <c r="I24" s="9">
        <v>90265970</v>
      </c>
      <c r="J24" s="9">
        <v>63186179</v>
      </c>
      <c r="K24" s="9">
        <v>7510425</v>
      </c>
      <c r="L24" s="9">
        <v>19314764</v>
      </c>
      <c r="M24" s="9">
        <v>254602</v>
      </c>
      <c r="N24" s="9">
        <f t="shared" si="0"/>
        <v>5335</v>
      </c>
      <c r="O24" s="9">
        <f t="shared" si="1"/>
        <v>224140500</v>
      </c>
      <c r="P24" s="9">
        <f t="shared" si="2"/>
        <v>156898309</v>
      </c>
      <c r="Q24" s="9">
        <f t="shared" si="3"/>
        <v>33936657</v>
      </c>
      <c r="R24" s="9">
        <f t="shared" si="4"/>
        <v>32686531</v>
      </c>
      <c r="S24" s="9">
        <f t="shared" si="5"/>
        <v>619003</v>
      </c>
      <c r="T24" s="8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541</v>
      </c>
      <c r="AA24" s="9">
        <v>7983980</v>
      </c>
      <c r="AB24" s="9">
        <v>5588786</v>
      </c>
      <c r="AC24" s="9">
        <v>5424</v>
      </c>
      <c r="AD24" s="9">
        <v>2389770</v>
      </c>
      <c r="AE24" s="9">
        <v>0</v>
      </c>
      <c r="AF24" s="9">
        <f t="shared" si="6"/>
        <v>541</v>
      </c>
      <c r="AG24" s="9">
        <f t="shared" si="7"/>
        <v>7983980</v>
      </c>
      <c r="AH24" s="9">
        <f t="shared" si="8"/>
        <v>5588786</v>
      </c>
      <c r="AI24" s="9">
        <f t="shared" si="9"/>
        <v>5424</v>
      </c>
      <c r="AJ24" s="9">
        <f t="shared" si="10"/>
        <v>2389770</v>
      </c>
      <c r="AK24" s="9">
        <f t="shared" si="11"/>
        <v>0</v>
      </c>
      <c r="AL24" s="8">
        <f t="shared" si="12"/>
        <v>5876</v>
      </c>
      <c r="AM24" s="9">
        <f t="shared" si="13"/>
        <v>232124480</v>
      </c>
      <c r="AN24" s="9">
        <f t="shared" si="14"/>
        <v>162487095</v>
      </c>
      <c r="AO24" s="9">
        <f t="shared" si="15"/>
        <v>33942081</v>
      </c>
      <c r="AP24" s="9">
        <f t="shared" si="16"/>
        <v>35076301</v>
      </c>
      <c r="AQ24" s="9">
        <f t="shared" si="17"/>
        <v>619003</v>
      </c>
      <c r="AR24" s="9">
        <v>3701</v>
      </c>
      <c r="AS24" s="9">
        <v>51157450</v>
      </c>
      <c r="AT24" s="9">
        <v>35810215</v>
      </c>
      <c r="AU24" s="9">
        <v>70230</v>
      </c>
      <c r="AV24" s="9">
        <v>14800223</v>
      </c>
      <c r="AW24" s="9">
        <v>476782</v>
      </c>
      <c r="AX24" s="9">
        <f t="shared" si="18"/>
        <v>9577</v>
      </c>
      <c r="AY24" s="9">
        <f t="shared" si="19"/>
        <v>283281930</v>
      </c>
      <c r="AZ24" s="9">
        <f t="shared" si="20"/>
        <v>198297310</v>
      </c>
      <c r="BA24" s="9">
        <f t="shared" si="21"/>
        <v>34012311</v>
      </c>
      <c r="BB24" s="9">
        <f t="shared" si="22"/>
        <v>49876524</v>
      </c>
      <c r="BC24" s="9">
        <f t="shared" si="23"/>
        <v>1095785</v>
      </c>
      <c r="BD24" s="8">
        <v>197</v>
      </c>
      <c r="BE24" s="9">
        <v>5887298</v>
      </c>
      <c r="BF24" s="9">
        <v>3693938</v>
      </c>
      <c r="BG24" s="9">
        <v>0</v>
      </c>
      <c r="BH24" s="9">
        <v>2159820</v>
      </c>
      <c r="BI24" s="9">
        <v>33540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f t="shared" si="24"/>
        <v>197</v>
      </c>
      <c r="BQ24" s="9">
        <f t="shared" si="25"/>
        <v>5887298</v>
      </c>
      <c r="BR24" s="9">
        <f t="shared" si="26"/>
        <v>3693938</v>
      </c>
      <c r="BS24" s="9">
        <f t="shared" si="27"/>
        <v>0</v>
      </c>
      <c r="BT24" s="9">
        <f t="shared" si="28"/>
        <v>2159820</v>
      </c>
      <c r="BU24" s="9">
        <f t="shared" si="29"/>
        <v>33540</v>
      </c>
      <c r="BV24" s="8">
        <v>1</v>
      </c>
      <c r="BW24" s="9">
        <v>118840</v>
      </c>
      <c r="BX24" s="9">
        <v>83188</v>
      </c>
      <c r="BY24" s="9">
        <v>0</v>
      </c>
      <c r="BZ24" s="9">
        <v>35652</v>
      </c>
      <c r="CA24" s="9">
        <v>0</v>
      </c>
      <c r="CB24" s="9">
        <f t="shared" si="30"/>
        <v>9578</v>
      </c>
      <c r="CC24" s="9">
        <f t="shared" si="31"/>
        <v>289288068</v>
      </c>
      <c r="CD24" s="9">
        <f t="shared" si="32"/>
        <v>202074436</v>
      </c>
      <c r="CE24" s="9">
        <f t="shared" si="33"/>
        <v>34012311</v>
      </c>
      <c r="CF24" s="9">
        <f t="shared" si="34"/>
        <v>52071996</v>
      </c>
      <c r="CG24" s="9">
        <f t="shared" si="35"/>
        <v>1129325</v>
      </c>
      <c r="CH24" s="6"/>
      <c r="CI24" s="6"/>
      <c r="CJ24" s="6"/>
      <c r="CK24" s="6"/>
      <c r="CL24" s="6"/>
      <c r="CM24" s="6"/>
      <c r="CN24" s="18">
        <v>92</v>
      </c>
      <c r="CO24" s="9">
        <v>518885</v>
      </c>
      <c r="CP24" s="9">
        <v>363213</v>
      </c>
      <c r="CQ24" s="9">
        <v>0</v>
      </c>
      <c r="CR24" s="9">
        <v>155672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8">
        <f t="shared" si="36"/>
        <v>92</v>
      </c>
      <c r="DG24" s="9">
        <f t="shared" si="37"/>
        <v>518885</v>
      </c>
      <c r="DH24" s="9">
        <f t="shared" si="38"/>
        <v>363213</v>
      </c>
      <c r="DI24" s="9">
        <f t="shared" si="39"/>
        <v>0</v>
      </c>
      <c r="DJ24" s="9">
        <f t="shared" si="40"/>
        <v>155672</v>
      </c>
      <c r="DK24" s="9">
        <f t="shared" si="41"/>
        <v>0</v>
      </c>
      <c r="DL24" s="9">
        <f t="shared" si="42"/>
        <v>9670</v>
      </c>
      <c r="DM24" s="9">
        <f t="shared" si="43"/>
        <v>289806953</v>
      </c>
      <c r="DN24" s="9">
        <f t="shared" si="44"/>
        <v>202437649</v>
      </c>
      <c r="DO24" s="9">
        <f t="shared" si="45"/>
        <v>34012311</v>
      </c>
      <c r="DP24" s="9">
        <f t="shared" si="46"/>
        <v>52227668</v>
      </c>
      <c r="DQ24" s="9">
        <f t="shared" si="47"/>
        <v>1129325</v>
      </c>
      <c r="DR24" s="9">
        <v>157</v>
      </c>
      <c r="DS24" s="9">
        <v>106</v>
      </c>
      <c r="DT24" s="9">
        <v>263</v>
      </c>
      <c r="DU24" s="9">
        <v>52</v>
      </c>
      <c r="DV24" s="9">
        <v>40</v>
      </c>
      <c r="DX24" s="9">
        <v>0</v>
      </c>
      <c r="DY24" s="9">
        <v>0</v>
      </c>
      <c r="DZ24" s="9">
        <v>19</v>
      </c>
      <c r="EA24" s="9">
        <v>1027031</v>
      </c>
      <c r="EB24" s="9">
        <v>92</v>
      </c>
      <c r="EC24" s="9">
        <v>518885</v>
      </c>
      <c r="ED24" s="9">
        <v>36</v>
      </c>
      <c r="EE24" s="9">
        <v>849370</v>
      </c>
      <c r="EF24" s="9">
        <v>1</v>
      </c>
      <c r="EG24" s="9">
        <v>7700</v>
      </c>
      <c r="EH24" s="9">
        <v>0</v>
      </c>
      <c r="EI24" s="9">
        <v>0</v>
      </c>
      <c r="EJ24" s="9">
        <f t="shared" si="48"/>
        <v>148</v>
      </c>
      <c r="EK24" s="9">
        <f t="shared" si="48"/>
        <v>2402986</v>
      </c>
      <c r="EM24" s="9">
        <f t="shared" si="49"/>
        <v>9726</v>
      </c>
      <c r="EN24" s="9">
        <f t="shared" si="50"/>
        <v>291691054</v>
      </c>
    </row>
    <row r="25" spans="1:144" s="7" customFormat="1" ht="15.95" customHeight="1" x14ac:dyDescent="0.15">
      <c r="A25" s="2" t="s">
        <v>45</v>
      </c>
      <c r="B25" s="8">
        <v>363</v>
      </c>
      <c r="C25" s="9">
        <v>207292720</v>
      </c>
      <c r="D25" s="9">
        <v>145104874</v>
      </c>
      <c r="E25" s="9">
        <v>38938590</v>
      </c>
      <c r="F25" s="9">
        <v>22364096</v>
      </c>
      <c r="G25" s="9">
        <v>885160</v>
      </c>
      <c r="H25" s="9">
        <v>5359</v>
      </c>
      <c r="I25" s="9">
        <v>104965040</v>
      </c>
      <c r="J25" s="9">
        <v>73475531</v>
      </c>
      <c r="K25" s="9">
        <v>10860345</v>
      </c>
      <c r="L25" s="9">
        <v>20233412</v>
      </c>
      <c r="M25" s="9">
        <v>395752</v>
      </c>
      <c r="N25" s="9">
        <f t="shared" si="0"/>
        <v>5722</v>
      </c>
      <c r="O25" s="9">
        <f t="shared" si="1"/>
        <v>312257760</v>
      </c>
      <c r="P25" s="9">
        <f t="shared" si="2"/>
        <v>218580405</v>
      </c>
      <c r="Q25" s="9">
        <f t="shared" si="3"/>
        <v>49798935</v>
      </c>
      <c r="R25" s="9">
        <f t="shared" si="4"/>
        <v>42597508</v>
      </c>
      <c r="S25" s="9">
        <f t="shared" si="5"/>
        <v>1280912</v>
      </c>
      <c r="T25" s="8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498</v>
      </c>
      <c r="AA25" s="9">
        <v>7087700</v>
      </c>
      <c r="AB25" s="9">
        <v>4961390</v>
      </c>
      <c r="AC25" s="9">
        <v>0</v>
      </c>
      <c r="AD25" s="9">
        <v>2126310</v>
      </c>
      <c r="AE25" s="9">
        <v>0</v>
      </c>
      <c r="AF25" s="9">
        <f t="shared" si="6"/>
        <v>498</v>
      </c>
      <c r="AG25" s="9">
        <f t="shared" si="7"/>
        <v>7087700</v>
      </c>
      <c r="AH25" s="9">
        <f t="shared" si="8"/>
        <v>4961390</v>
      </c>
      <c r="AI25" s="9">
        <f t="shared" si="9"/>
        <v>0</v>
      </c>
      <c r="AJ25" s="9">
        <f t="shared" si="10"/>
        <v>2126310</v>
      </c>
      <c r="AK25" s="9">
        <f t="shared" si="11"/>
        <v>0</v>
      </c>
      <c r="AL25" s="8">
        <f t="shared" si="12"/>
        <v>6220</v>
      </c>
      <c r="AM25" s="9">
        <f t="shared" si="13"/>
        <v>319345460</v>
      </c>
      <c r="AN25" s="9">
        <f t="shared" si="14"/>
        <v>223541795</v>
      </c>
      <c r="AO25" s="9">
        <f t="shared" si="15"/>
        <v>49798935</v>
      </c>
      <c r="AP25" s="9">
        <f t="shared" si="16"/>
        <v>44723818</v>
      </c>
      <c r="AQ25" s="9">
        <f t="shared" si="17"/>
        <v>1280912</v>
      </c>
      <c r="AR25" s="9">
        <v>3380</v>
      </c>
      <c r="AS25" s="9">
        <v>48551790</v>
      </c>
      <c r="AT25" s="9">
        <v>33986248</v>
      </c>
      <c r="AU25" s="9">
        <v>247189</v>
      </c>
      <c r="AV25" s="9">
        <v>13758735</v>
      </c>
      <c r="AW25" s="9">
        <v>559618</v>
      </c>
      <c r="AX25" s="9">
        <f t="shared" si="18"/>
        <v>9600</v>
      </c>
      <c r="AY25" s="9">
        <f t="shared" si="19"/>
        <v>367897250</v>
      </c>
      <c r="AZ25" s="9">
        <f t="shared" si="20"/>
        <v>257528043</v>
      </c>
      <c r="BA25" s="9">
        <f t="shared" si="21"/>
        <v>50046124</v>
      </c>
      <c r="BB25" s="9">
        <f t="shared" si="22"/>
        <v>58482553</v>
      </c>
      <c r="BC25" s="9">
        <f t="shared" si="23"/>
        <v>1840530</v>
      </c>
      <c r="BD25" s="8">
        <v>351</v>
      </c>
      <c r="BE25" s="9">
        <v>11880220</v>
      </c>
      <c r="BF25" s="9">
        <v>7383540</v>
      </c>
      <c r="BG25" s="9">
        <v>0</v>
      </c>
      <c r="BH25" s="9">
        <v>4292710</v>
      </c>
      <c r="BI25" s="9">
        <v>203970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f t="shared" si="24"/>
        <v>351</v>
      </c>
      <c r="BQ25" s="9">
        <f t="shared" si="25"/>
        <v>11880220</v>
      </c>
      <c r="BR25" s="9">
        <f t="shared" si="26"/>
        <v>7383540</v>
      </c>
      <c r="BS25" s="9">
        <f t="shared" si="27"/>
        <v>0</v>
      </c>
      <c r="BT25" s="9">
        <f t="shared" si="28"/>
        <v>4292710</v>
      </c>
      <c r="BU25" s="9">
        <f t="shared" si="29"/>
        <v>203970</v>
      </c>
      <c r="BV25" s="8">
        <v>17</v>
      </c>
      <c r="BW25" s="9">
        <v>1203520</v>
      </c>
      <c r="BX25" s="9">
        <v>842464</v>
      </c>
      <c r="BY25" s="9">
        <v>174762</v>
      </c>
      <c r="BZ25" s="9">
        <v>186294</v>
      </c>
      <c r="CA25" s="9">
        <v>0</v>
      </c>
      <c r="CB25" s="9">
        <f t="shared" si="30"/>
        <v>9617</v>
      </c>
      <c r="CC25" s="9">
        <f t="shared" si="31"/>
        <v>380980990</v>
      </c>
      <c r="CD25" s="9">
        <f t="shared" si="32"/>
        <v>265754047</v>
      </c>
      <c r="CE25" s="9">
        <f t="shared" si="33"/>
        <v>50220886</v>
      </c>
      <c r="CF25" s="9">
        <f t="shared" si="34"/>
        <v>62961557</v>
      </c>
      <c r="CG25" s="9">
        <f t="shared" si="35"/>
        <v>2044500</v>
      </c>
      <c r="CH25" s="6"/>
      <c r="CI25" s="6"/>
      <c r="CJ25" s="6"/>
      <c r="CK25" s="6"/>
      <c r="CL25" s="6"/>
      <c r="CM25" s="6"/>
      <c r="CN25" s="18">
        <v>136</v>
      </c>
      <c r="CO25" s="9">
        <v>783424</v>
      </c>
      <c r="CP25" s="9">
        <v>548380</v>
      </c>
      <c r="CQ25" s="9">
        <v>0</v>
      </c>
      <c r="CR25" s="9">
        <v>235044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8">
        <f t="shared" si="36"/>
        <v>136</v>
      </c>
      <c r="DG25" s="9">
        <f t="shared" si="37"/>
        <v>783424</v>
      </c>
      <c r="DH25" s="9">
        <f t="shared" si="38"/>
        <v>548380</v>
      </c>
      <c r="DI25" s="9">
        <f t="shared" si="39"/>
        <v>0</v>
      </c>
      <c r="DJ25" s="9">
        <f t="shared" si="40"/>
        <v>235044</v>
      </c>
      <c r="DK25" s="9">
        <f t="shared" si="41"/>
        <v>0</v>
      </c>
      <c r="DL25" s="9">
        <f t="shared" si="42"/>
        <v>9753</v>
      </c>
      <c r="DM25" s="9">
        <f t="shared" si="43"/>
        <v>381764414</v>
      </c>
      <c r="DN25" s="9">
        <f t="shared" si="44"/>
        <v>266302427</v>
      </c>
      <c r="DO25" s="9">
        <f t="shared" si="45"/>
        <v>50220886</v>
      </c>
      <c r="DP25" s="9">
        <f t="shared" si="46"/>
        <v>63196601</v>
      </c>
      <c r="DQ25" s="9">
        <f t="shared" si="47"/>
        <v>2044500</v>
      </c>
      <c r="DR25" s="9">
        <v>278</v>
      </c>
      <c r="DS25" s="9">
        <v>152</v>
      </c>
      <c r="DT25" s="9">
        <v>430</v>
      </c>
      <c r="DU25" s="9">
        <v>118</v>
      </c>
      <c r="DV25" s="9">
        <v>67</v>
      </c>
      <c r="DX25" s="9">
        <v>0</v>
      </c>
      <c r="DY25" s="9">
        <v>0</v>
      </c>
      <c r="DZ25" s="9">
        <v>13</v>
      </c>
      <c r="EA25" s="9">
        <v>537145</v>
      </c>
      <c r="EB25" s="9">
        <v>136</v>
      </c>
      <c r="EC25" s="9">
        <v>783424</v>
      </c>
      <c r="ED25" s="9">
        <v>40</v>
      </c>
      <c r="EE25" s="9">
        <v>860720</v>
      </c>
      <c r="EF25" s="9">
        <v>5</v>
      </c>
      <c r="EG25" s="9">
        <v>44300</v>
      </c>
      <c r="EH25" s="9">
        <v>0</v>
      </c>
      <c r="EI25" s="9">
        <v>0</v>
      </c>
      <c r="EJ25" s="9">
        <f t="shared" si="48"/>
        <v>194</v>
      </c>
      <c r="EK25" s="9">
        <f t="shared" si="48"/>
        <v>2225589</v>
      </c>
      <c r="EM25" s="9">
        <f t="shared" si="49"/>
        <v>9811</v>
      </c>
      <c r="EN25" s="9">
        <f t="shared" si="50"/>
        <v>383206579</v>
      </c>
    </row>
    <row r="26" spans="1:144" s="7" customFormat="1" ht="15.95" customHeight="1" x14ac:dyDescent="0.15">
      <c r="A26" s="2" t="s">
        <v>46</v>
      </c>
      <c r="B26" s="8">
        <v>409</v>
      </c>
      <c r="C26" s="9">
        <v>237124490</v>
      </c>
      <c r="D26" s="9">
        <v>165987116</v>
      </c>
      <c r="E26" s="9">
        <v>46086973</v>
      </c>
      <c r="F26" s="9">
        <v>24198902</v>
      </c>
      <c r="G26" s="9">
        <v>851499</v>
      </c>
      <c r="H26" s="9">
        <v>6414</v>
      </c>
      <c r="I26" s="9">
        <v>102744390</v>
      </c>
      <c r="J26" s="9">
        <v>71921073</v>
      </c>
      <c r="K26" s="9">
        <v>4494209</v>
      </c>
      <c r="L26" s="9">
        <v>25838433</v>
      </c>
      <c r="M26" s="9">
        <v>490675</v>
      </c>
      <c r="N26" s="9">
        <f t="shared" si="0"/>
        <v>6823</v>
      </c>
      <c r="O26" s="9">
        <f t="shared" si="1"/>
        <v>339868880</v>
      </c>
      <c r="P26" s="9">
        <f t="shared" si="2"/>
        <v>237908189</v>
      </c>
      <c r="Q26" s="9">
        <f t="shared" si="3"/>
        <v>50581182</v>
      </c>
      <c r="R26" s="9">
        <f t="shared" si="4"/>
        <v>50037335</v>
      </c>
      <c r="S26" s="9">
        <f t="shared" si="5"/>
        <v>1342174</v>
      </c>
      <c r="T26" s="8">
        <v>1</v>
      </c>
      <c r="U26" s="9">
        <v>264520</v>
      </c>
      <c r="V26" s="9">
        <v>185160</v>
      </c>
      <c r="W26" s="9">
        <v>0</v>
      </c>
      <c r="X26" s="9">
        <v>79360</v>
      </c>
      <c r="Y26" s="9">
        <v>0</v>
      </c>
      <c r="Z26" s="9">
        <v>745</v>
      </c>
      <c r="AA26" s="9">
        <v>10937060</v>
      </c>
      <c r="AB26" s="9">
        <v>7655942</v>
      </c>
      <c r="AC26" s="9">
        <v>0</v>
      </c>
      <c r="AD26" s="9">
        <v>3281118</v>
      </c>
      <c r="AE26" s="9">
        <v>0</v>
      </c>
      <c r="AF26" s="9">
        <f t="shared" si="6"/>
        <v>746</v>
      </c>
      <c r="AG26" s="9">
        <f t="shared" si="7"/>
        <v>11201580</v>
      </c>
      <c r="AH26" s="9">
        <f t="shared" si="8"/>
        <v>7841102</v>
      </c>
      <c r="AI26" s="9">
        <f t="shared" si="9"/>
        <v>0</v>
      </c>
      <c r="AJ26" s="9">
        <f t="shared" si="10"/>
        <v>3360478</v>
      </c>
      <c r="AK26" s="9">
        <f t="shared" si="11"/>
        <v>0</v>
      </c>
      <c r="AL26" s="8">
        <f t="shared" si="12"/>
        <v>7569</v>
      </c>
      <c r="AM26" s="9">
        <f t="shared" si="13"/>
        <v>351070460</v>
      </c>
      <c r="AN26" s="9">
        <f t="shared" si="14"/>
        <v>245749291</v>
      </c>
      <c r="AO26" s="9">
        <f t="shared" si="15"/>
        <v>50581182</v>
      </c>
      <c r="AP26" s="9">
        <f t="shared" si="16"/>
        <v>53397813</v>
      </c>
      <c r="AQ26" s="9">
        <f t="shared" si="17"/>
        <v>1342174</v>
      </c>
      <c r="AR26" s="9">
        <v>4294</v>
      </c>
      <c r="AS26" s="9">
        <v>57870940</v>
      </c>
      <c r="AT26" s="9">
        <v>40509658</v>
      </c>
      <c r="AU26" s="9">
        <v>122277</v>
      </c>
      <c r="AV26" s="9">
        <v>16392545</v>
      </c>
      <c r="AW26" s="9">
        <v>846460</v>
      </c>
      <c r="AX26" s="9">
        <f t="shared" si="18"/>
        <v>11863</v>
      </c>
      <c r="AY26" s="9">
        <f t="shared" si="19"/>
        <v>408941400</v>
      </c>
      <c r="AZ26" s="9">
        <f t="shared" si="20"/>
        <v>286258949</v>
      </c>
      <c r="BA26" s="9">
        <f t="shared" si="21"/>
        <v>50703459</v>
      </c>
      <c r="BB26" s="9">
        <f t="shared" si="22"/>
        <v>69790358</v>
      </c>
      <c r="BC26" s="9">
        <f t="shared" si="23"/>
        <v>2188634</v>
      </c>
      <c r="BD26" s="8">
        <v>402</v>
      </c>
      <c r="BE26" s="9">
        <v>15913684</v>
      </c>
      <c r="BF26" s="9">
        <v>9079744</v>
      </c>
      <c r="BG26" s="9">
        <v>0</v>
      </c>
      <c r="BH26" s="9">
        <v>6677940</v>
      </c>
      <c r="BI26" s="9">
        <v>156000</v>
      </c>
      <c r="BJ26" s="9">
        <v>1</v>
      </c>
      <c r="BK26" s="9">
        <v>8050</v>
      </c>
      <c r="BL26" s="9">
        <v>5190</v>
      </c>
      <c r="BM26" s="9">
        <v>0</v>
      </c>
      <c r="BN26" s="9">
        <v>2860</v>
      </c>
      <c r="BO26" s="9">
        <v>0</v>
      </c>
      <c r="BP26" s="9">
        <f t="shared" si="24"/>
        <v>403</v>
      </c>
      <c r="BQ26" s="9">
        <f t="shared" si="25"/>
        <v>15921734</v>
      </c>
      <c r="BR26" s="9">
        <f t="shared" si="26"/>
        <v>9084934</v>
      </c>
      <c r="BS26" s="9">
        <f t="shared" si="27"/>
        <v>0</v>
      </c>
      <c r="BT26" s="9">
        <f t="shared" si="28"/>
        <v>6680800</v>
      </c>
      <c r="BU26" s="9">
        <f t="shared" si="29"/>
        <v>156000</v>
      </c>
      <c r="BV26" s="8">
        <v>4</v>
      </c>
      <c r="BW26" s="9">
        <v>366430</v>
      </c>
      <c r="BX26" s="9">
        <v>256501</v>
      </c>
      <c r="BY26" s="9">
        <v>31101</v>
      </c>
      <c r="BZ26" s="9">
        <v>44400</v>
      </c>
      <c r="CA26" s="9">
        <v>34428</v>
      </c>
      <c r="CB26" s="9">
        <f t="shared" si="30"/>
        <v>11867</v>
      </c>
      <c r="CC26" s="9">
        <f t="shared" si="31"/>
        <v>425229564</v>
      </c>
      <c r="CD26" s="9">
        <f t="shared" si="32"/>
        <v>295600384</v>
      </c>
      <c r="CE26" s="9">
        <f t="shared" si="33"/>
        <v>50734560</v>
      </c>
      <c r="CF26" s="9">
        <f t="shared" si="34"/>
        <v>76515558</v>
      </c>
      <c r="CG26" s="9">
        <f t="shared" si="35"/>
        <v>2379062</v>
      </c>
      <c r="CH26" s="6"/>
      <c r="CI26" s="6"/>
      <c r="CJ26" s="6"/>
      <c r="CK26" s="6"/>
      <c r="CL26" s="6"/>
      <c r="CM26" s="6"/>
      <c r="CN26" s="18">
        <v>159</v>
      </c>
      <c r="CO26" s="9">
        <v>766735</v>
      </c>
      <c r="CP26" s="9">
        <v>536707</v>
      </c>
      <c r="CQ26" s="9">
        <v>0</v>
      </c>
      <c r="CR26" s="9">
        <v>230028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8">
        <f t="shared" si="36"/>
        <v>159</v>
      </c>
      <c r="DG26" s="9">
        <f t="shared" si="37"/>
        <v>766735</v>
      </c>
      <c r="DH26" s="9">
        <f t="shared" si="38"/>
        <v>536707</v>
      </c>
      <c r="DI26" s="9">
        <f t="shared" si="39"/>
        <v>0</v>
      </c>
      <c r="DJ26" s="9">
        <f t="shared" si="40"/>
        <v>230028</v>
      </c>
      <c r="DK26" s="9">
        <f t="shared" si="41"/>
        <v>0</v>
      </c>
      <c r="DL26" s="9">
        <f t="shared" si="42"/>
        <v>12026</v>
      </c>
      <c r="DM26" s="9">
        <f t="shared" si="43"/>
        <v>425996299</v>
      </c>
      <c r="DN26" s="9">
        <f t="shared" si="44"/>
        <v>296137091</v>
      </c>
      <c r="DO26" s="9">
        <f t="shared" si="45"/>
        <v>50734560</v>
      </c>
      <c r="DP26" s="9">
        <f t="shared" si="46"/>
        <v>76745586</v>
      </c>
      <c r="DQ26" s="9">
        <f t="shared" si="47"/>
        <v>2379062</v>
      </c>
      <c r="DR26" s="9">
        <v>329</v>
      </c>
      <c r="DS26" s="9">
        <v>110</v>
      </c>
      <c r="DT26" s="9">
        <v>439</v>
      </c>
      <c r="DU26" s="9">
        <v>32</v>
      </c>
      <c r="DV26" s="9">
        <v>141</v>
      </c>
      <c r="DX26" s="9">
        <v>0</v>
      </c>
      <c r="DY26" s="9">
        <v>0</v>
      </c>
      <c r="DZ26" s="9">
        <v>23</v>
      </c>
      <c r="EA26" s="9">
        <v>967978</v>
      </c>
      <c r="EB26" s="9">
        <v>159</v>
      </c>
      <c r="EC26" s="9">
        <v>766735</v>
      </c>
      <c r="ED26" s="9">
        <v>18</v>
      </c>
      <c r="EE26" s="9">
        <v>245190</v>
      </c>
      <c r="EF26" s="9">
        <v>18</v>
      </c>
      <c r="EG26" s="9">
        <v>103760</v>
      </c>
      <c r="EH26" s="9">
        <v>0</v>
      </c>
      <c r="EI26" s="9">
        <v>0</v>
      </c>
      <c r="EJ26" s="9">
        <f t="shared" si="48"/>
        <v>218</v>
      </c>
      <c r="EK26" s="9">
        <f t="shared" si="48"/>
        <v>2083663</v>
      </c>
      <c r="EM26" s="9">
        <f t="shared" si="49"/>
        <v>12085</v>
      </c>
      <c r="EN26" s="9">
        <f t="shared" si="50"/>
        <v>427313227</v>
      </c>
    </row>
    <row r="27" spans="1:144" s="7" customFormat="1" ht="15.95" customHeight="1" x14ac:dyDescent="0.15">
      <c r="A27" s="2" t="s">
        <v>47</v>
      </c>
      <c r="B27" s="8">
        <v>211</v>
      </c>
      <c r="C27" s="9">
        <v>121995080</v>
      </c>
      <c r="D27" s="9">
        <v>85396534</v>
      </c>
      <c r="E27" s="9">
        <v>23563592</v>
      </c>
      <c r="F27" s="9">
        <v>12538850</v>
      </c>
      <c r="G27" s="9">
        <v>496104</v>
      </c>
      <c r="H27" s="9">
        <v>3467</v>
      </c>
      <c r="I27" s="9">
        <v>55810020</v>
      </c>
      <c r="J27" s="9">
        <v>39067014</v>
      </c>
      <c r="K27" s="9">
        <v>2893533</v>
      </c>
      <c r="L27" s="9">
        <v>13563486</v>
      </c>
      <c r="M27" s="9">
        <v>285987</v>
      </c>
      <c r="N27" s="9">
        <f t="shared" si="0"/>
        <v>3678</v>
      </c>
      <c r="O27" s="9">
        <f t="shared" si="1"/>
        <v>177805100</v>
      </c>
      <c r="P27" s="9">
        <f t="shared" si="2"/>
        <v>124463548</v>
      </c>
      <c r="Q27" s="9">
        <f t="shared" si="3"/>
        <v>26457125</v>
      </c>
      <c r="R27" s="9">
        <f t="shared" si="4"/>
        <v>26102336</v>
      </c>
      <c r="S27" s="9">
        <f t="shared" si="5"/>
        <v>782091</v>
      </c>
      <c r="T27" s="8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435</v>
      </c>
      <c r="AA27" s="9">
        <v>5998610</v>
      </c>
      <c r="AB27" s="9">
        <v>4199027</v>
      </c>
      <c r="AC27" s="9">
        <v>0</v>
      </c>
      <c r="AD27" s="9">
        <v>1799583</v>
      </c>
      <c r="AE27" s="9">
        <v>0</v>
      </c>
      <c r="AF27" s="9">
        <f t="shared" si="6"/>
        <v>435</v>
      </c>
      <c r="AG27" s="9">
        <f t="shared" si="7"/>
        <v>5998610</v>
      </c>
      <c r="AH27" s="9">
        <f t="shared" si="8"/>
        <v>4199027</v>
      </c>
      <c r="AI27" s="9">
        <f t="shared" si="9"/>
        <v>0</v>
      </c>
      <c r="AJ27" s="9">
        <f t="shared" si="10"/>
        <v>1799583</v>
      </c>
      <c r="AK27" s="9">
        <f t="shared" si="11"/>
        <v>0</v>
      </c>
      <c r="AL27" s="8">
        <f t="shared" si="12"/>
        <v>4113</v>
      </c>
      <c r="AM27" s="9">
        <f t="shared" si="13"/>
        <v>183803710</v>
      </c>
      <c r="AN27" s="9">
        <f t="shared" si="14"/>
        <v>128662575</v>
      </c>
      <c r="AO27" s="9">
        <f t="shared" si="15"/>
        <v>26457125</v>
      </c>
      <c r="AP27" s="9">
        <f t="shared" si="16"/>
        <v>27901919</v>
      </c>
      <c r="AQ27" s="9">
        <f t="shared" si="17"/>
        <v>782091</v>
      </c>
      <c r="AR27" s="9">
        <v>2183</v>
      </c>
      <c r="AS27" s="9">
        <v>29191450</v>
      </c>
      <c r="AT27" s="9">
        <v>20434018</v>
      </c>
      <c r="AU27" s="9">
        <v>168388</v>
      </c>
      <c r="AV27" s="9">
        <v>8262478</v>
      </c>
      <c r="AW27" s="9">
        <v>326566</v>
      </c>
      <c r="AX27" s="9">
        <f t="shared" si="18"/>
        <v>6296</v>
      </c>
      <c r="AY27" s="9">
        <f t="shared" si="19"/>
        <v>212995160</v>
      </c>
      <c r="AZ27" s="9">
        <f t="shared" si="20"/>
        <v>149096593</v>
      </c>
      <c r="BA27" s="9">
        <f t="shared" si="21"/>
        <v>26625513</v>
      </c>
      <c r="BB27" s="9">
        <f t="shared" si="22"/>
        <v>36164397</v>
      </c>
      <c r="BC27" s="9">
        <f t="shared" si="23"/>
        <v>1108657</v>
      </c>
      <c r="BD27" s="8">
        <v>205</v>
      </c>
      <c r="BE27" s="9">
        <v>6180214</v>
      </c>
      <c r="BF27" s="9">
        <v>3842914</v>
      </c>
      <c r="BG27" s="9">
        <v>0</v>
      </c>
      <c r="BH27" s="9">
        <v>2300640</v>
      </c>
      <c r="BI27" s="9">
        <v>36660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f t="shared" si="24"/>
        <v>205</v>
      </c>
      <c r="BQ27" s="9">
        <f t="shared" si="25"/>
        <v>6180214</v>
      </c>
      <c r="BR27" s="9">
        <f t="shared" si="26"/>
        <v>3842914</v>
      </c>
      <c r="BS27" s="9">
        <f t="shared" si="27"/>
        <v>0</v>
      </c>
      <c r="BT27" s="9">
        <f t="shared" si="28"/>
        <v>2300640</v>
      </c>
      <c r="BU27" s="9">
        <f t="shared" si="29"/>
        <v>36660</v>
      </c>
      <c r="BV27" s="8">
        <v>5</v>
      </c>
      <c r="BW27" s="9">
        <v>376090</v>
      </c>
      <c r="BX27" s="9">
        <v>263263</v>
      </c>
      <c r="BY27" s="9">
        <v>0</v>
      </c>
      <c r="BZ27" s="9">
        <v>112827</v>
      </c>
      <c r="CA27" s="9">
        <v>0</v>
      </c>
      <c r="CB27" s="9">
        <f t="shared" si="30"/>
        <v>6301</v>
      </c>
      <c r="CC27" s="9">
        <f t="shared" si="31"/>
        <v>219551464</v>
      </c>
      <c r="CD27" s="9">
        <f t="shared" si="32"/>
        <v>153202770</v>
      </c>
      <c r="CE27" s="9">
        <f t="shared" si="33"/>
        <v>26625513</v>
      </c>
      <c r="CF27" s="9">
        <f t="shared" si="34"/>
        <v>38577864</v>
      </c>
      <c r="CG27" s="9">
        <f t="shared" si="35"/>
        <v>1145317</v>
      </c>
      <c r="CH27" s="6"/>
      <c r="CI27" s="6"/>
      <c r="CJ27" s="6"/>
      <c r="CK27" s="6"/>
      <c r="CL27" s="6"/>
      <c r="CM27" s="6"/>
      <c r="CN27" s="18">
        <v>105</v>
      </c>
      <c r="CO27" s="9">
        <v>512688</v>
      </c>
      <c r="CP27" s="9">
        <v>358874</v>
      </c>
      <c r="CQ27" s="9">
        <v>0</v>
      </c>
      <c r="CR27" s="9">
        <v>153814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8">
        <f t="shared" si="36"/>
        <v>105</v>
      </c>
      <c r="DG27" s="9">
        <f t="shared" si="37"/>
        <v>512688</v>
      </c>
      <c r="DH27" s="9">
        <f t="shared" si="38"/>
        <v>358874</v>
      </c>
      <c r="DI27" s="9">
        <f t="shared" si="39"/>
        <v>0</v>
      </c>
      <c r="DJ27" s="9">
        <f t="shared" si="40"/>
        <v>153814</v>
      </c>
      <c r="DK27" s="9">
        <f t="shared" si="41"/>
        <v>0</v>
      </c>
      <c r="DL27" s="9">
        <f t="shared" si="42"/>
        <v>6406</v>
      </c>
      <c r="DM27" s="9">
        <f t="shared" si="43"/>
        <v>220064152</v>
      </c>
      <c r="DN27" s="9">
        <f t="shared" si="44"/>
        <v>153561644</v>
      </c>
      <c r="DO27" s="9">
        <f t="shared" si="45"/>
        <v>26625513</v>
      </c>
      <c r="DP27" s="9">
        <f t="shared" si="46"/>
        <v>38731678</v>
      </c>
      <c r="DQ27" s="9">
        <f t="shared" si="47"/>
        <v>1145317</v>
      </c>
      <c r="DR27" s="9">
        <v>155</v>
      </c>
      <c r="DS27" s="9">
        <v>82</v>
      </c>
      <c r="DT27" s="9">
        <v>237</v>
      </c>
      <c r="DU27" s="9">
        <v>42</v>
      </c>
      <c r="DV27" s="9">
        <v>50</v>
      </c>
      <c r="DX27" s="9">
        <v>0</v>
      </c>
      <c r="DY27" s="9">
        <v>0</v>
      </c>
      <c r="DZ27" s="9">
        <v>5</v>
      </c>
      <c r="EA27" s="9">
        <v>120256</v>
      </c>
      <c r="EB27" s="9">
        <v>105</v>
      </c>
      <c r="EC27" s="9">
        <v>512688</v>
      </c>
      <c r="ED27" s="9">
        <v>0</v>
      </c>
      <c r="EE27" s="9">
        <v>0</v>
      </c>
      <c r="EF27" s="9">
        <v>0</v>
      </c>
      <c r="EG27" s="9">
        <v>0</v>
      </c>
      <c r="EH27" s="9">
        <v>0</v>
      </c>
      <c r="EI27" s="9">
        <v>0</v>
      </c>
      <c r="EJ27" s="9">
        <f t="shared" si="48"/>
        <v>110</v>
      </c>
      <c r="EK27" s="9">
        <f t="shared" si="48"/>
        <v>632944</v>
      </c>
      <c r="EM27" s="9">
        <f t="shared" si="49"/>
        <v>6411</v>
      </c>
      <c r="EN27" s="9">
        <f t="shared" si="50"/>
        <v>220184408</v>
      </c>
    </row>
    <row r="28" spans="1:144" s="7" customFormat="1" ht="15.95" customHeight="1" x14ac:dyDescent="0.15">
      <c r="A28" s="2" t="s">
        <v>48</v>
      </c>
      <c r="B28" s="8">
        <v>53</v>
      </c>
      <c r="C28" s="9">
        <v>28693140</v>
      </c>
      <c r="D28" s="9">
        <v>20038891</v>
      </c>
      <c r="E28" s="9">
        <v>5617127</v>
      </c>
      <c r="F28" s="9">
        <v>3036462</v>
      </c>
      <c r="G28" s="9">
        <v>660</v>
      </c>
      <c r="H28" s="9">
        <v>1116</v>
      </c>
      <c r="I28" s="9">
        <v>13406270</v>
      </c>
      <c r="J28" s="9">
        <v>9384389</v>
      </c>
      <c r="K28" s="9">
        <v>69267</v>
      </c>
      <c r="L28" s="9">
        <v>3863858</v>
      </c>
      <c r="M28" s="9">
        <v>88756</v>
      </c>
      <c r="N28" s="9">
        <f t="shared" si="0"/>
        <v>1169</v>
      </c>
      <c r="O28" s="9">
        <f t="shared" si="1"/>
        <v>42099410</v>
      </c>
      <c r="P28" s="9">
        <f t="shared" si="2"/>
        <v>29423280</v>
      </c>
      <c r="Q28" s="9">
        <f t="shared" si="3"/>
        <v>5686394</v>
      </c>
      <c r="R28" s="9">
        <f t="shared" si="4"/>
        <v>6900320</v>
      </c>
      <c r="S28" s="9">
        <f t="shared" si="5"/>
        <v>89416</v>
      </c>
      <c r="T28" s="8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156</v>
      </c>
      <c r="AA28" s="9">
        <v>2005020</v>
      </c>
      <c r="AB28" s="9">
        <v>1403514</v>
      </c>
      <c r="AC28" s="9">
        <v>0</v>
      </c>
      <c r="AD28" s="9">
        <v>601506</v>
      </c>
      <c r="AE28" s="9">
        <v>0</v>
      </c>
      <c r="AF28" s="9">
        <f t="shared" si="6"/>
        <v>156</v>
      </c>
      <c r="AG28" s="9">
        <f t="shared" si="7"/>
        <v>2005020</v>
      </c>
      <c r="AH28" s="9">
        <f t="shared" si="8"/>
        <v>1403514</v>
      </c>
      <c r="AI28" s="9">
        <f t="shared" si="9"/>
        <v>0</v>
      </c>
      <c r="AJ28" s="9">
        <f t="shared" si="10"/>
        <v>601506</v>
      </c>
      <c r="AK28" s="9">
        <f t="shared" si="11"/>
        <v>0</v>
      </c>
      <c r="AL28" s="8">
        <f t="shared" si="12"/>
        <v>1325</v>
      </c>
      <c r="AM28" s="9">
        <f t="shared" si="13"/>
        <v>44104430</v>
      </c>
      <c r="AN28" s="9">
        <f t="shared" si="14"/>
        <v>30826794</v>
      </c>
      <c r="AO28" s="9">
        <f t="shared" si="15"/>
        <v>5686394</v>
      </c>
      <c r="AP28" s="9">
        <f t="shared" si="16"/>
        <v>7501826</v>
      </c>
      <c r="AQ28" s="9">
        <f t="shared" si="17"/>
        <v>89416</v>
      </c>
      <c r="AR28" s="9">
        <v>835</v>
      </c>
      <c r="AS28" s="9">
        <v>10567190</v>
      </c>
      <c r="AT28" s="9">
        <v>7397033</v>
      </c>
      <c r="AU28" s="9">
        <v>0</v>
      </c>
      <c r="AV28" s="9">
        <v>3144277</v>
      </c>
      <c r="AW28" s="9">
        <v>25880</v>
      </c>
      <c r="AX28" s="9">
        <f t="shared" si="18"/>
        <v>2160</v>
      </c>
      <c r="AY28" s="9">
        <f t="shared" si="19"/>
        <v>54671620</v>
      </c>
      <c r="AZ28" s="9">
        <f t="shared" si="20"/>
        <v>38223827</v>
      </c>
      <c r="BA28" s="9">
        <f t="shared" si="21"/>
        <v>5686394</v>
      </c>
      <c r="BB28" s="9">
        <f t="shared" si="22"/>
        <v>10646103</v>
      </c>
      <c r="BC28" s="9">
        <f t="shared" si="23"/>
        <v>115296</v>
      </c>
      <c r="BD28" s="8">
        <v>48</v>
      </c>
      <c r="BE28" s="9">
        <v>1443042</v>
      </c>
      <c r="BF28" s="9">
        <v>895742</v>
      </c>
      <c r="BG28" s="9">
        <v>0</v>
      </c>
      <c r="BH28" s="9">
        <v>547300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f t="shared" si="24"/>
        <v>48</v>
      </c>
      <c r="BQ28" s="9">
        <f t="shared" si="25"/>
        <v>1443042</v>
      </c>
      <c r="BR28" s="9">
        <f t="shared" si="26"/>
        <v>895742</v>
      </c>
      <c r="BS28" s="9">
        <f t="shared" si="27"/>
        <v>0</v>
      </c>
      <c r="BT28" s="9">
        <f t="shared" si="28"/>
        <v>547300</v>
      </c>
      <c r="BU28" s="9">
        <f t="shared" si="29"/>
        <v>0</v>
      </c>
      <c r="BV28" s="8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f t="shared" si="30"/>
        <v>2160</v>
      </c>
      <c r="CC28" s="9">
        <f t="shared" si="31"/>
        <v>56114662</v>
      </c>
      <c r="CD28" s="9">
        <f t="shared" si="32"/>
        <v>39119569</v>
      </c>
      <c r="CE28" s="9">
        <f t="shared" si="33"/>
        <v>5686394</v>
      </c>
      <c r="CF28" s="9">
        <f t="shared" si="34"/>
        <v>11193403</v>
      </c>
      <c r="CG28" s="9">
        <f t="shared" si="35"/>
        <v>115296</v>
      </c>
      <c r="CH28" s="6"/>
      <c r="CI28" s="6"/>
      <c r="CJ28" s="6"/>
      <c r="CK28" s="6"/>
      <c r="CL28" s="6"/>
      <c r="CM28" s="6"/>
      <c r="CN28" s="18">
        <v>27</v>
      </c>
      <c r="CO28" s="9">
        <v>131113</v>
      </c>
      <c r="CP28" s="9">
        <v>91777</v>
      </c>
      <c r="CQ28" s="9">
        <v>0</v>
      </c>
      <c r="CR28" s="9">
        <v>39336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8">
        <f t="shared" si="36"/>
        <v>27</v>
      </c>
      <c r="DG28" s="9">
        <f t="shared" si="37"/>
        <v>131113</v>
      </c>
      <c r="DH28" s="9">
        <f t="shared" si="38"/>
        <v>91777</v>
      </c>
      <c r="DI28" s="9">
        <f t="shared" si="39"/>
        <v>0</v>
      </c>
      <c r="DJ28" s="9">
        <f t="shared" si="40"/>
        <v>39336</v>
      </c>
      <c r="DK28" s="9">
        <f t="shared" si="41"/>
        <v>0</v>
      </c>
      <c r="DL28" s="9">
        <f t="shared" si="42"/>
        <v>2187</v>
      </c>
      <c r="DM28" s="9">
        <f t="shared" si="43"/>
        <v>56245775</v>
      </c>
      <c r="DN28" s="9">
        <f t="shared" si="44"/>
        <v>39211346</v>
      </c>
      <c r="DO28" s="9">
        <f t="shared" si="45"/>
        <v>5686394</v>
      </c>
      <c r="DP28" s="9">
        <f t="shared" si="46"/>
        <v>11232739</v>
      </c>
      <c r="DQ28" s="9">
        <f t="shared" si="47"/>
        <v>115296</v>
      </c>
      <c r="DR28" s="9">
        <v>41</v>
      </c>
      <c r="DS28" s="9">
        <v>9</v>
      </c>
      <c r="DT28" s="9">
        <v>50</v>
      </c>
      <c r="DU28" s="9">
        <v>4</v>
      </c>
      <c r="DV28" s="9">
        <v>13</v>
      </c>
      <c r="DX28" s="9">
        <v>0</v>
      </c>
      <c r="DY28" s="9">
        <v>0</v>
      </c>
      <c r="DZ28" s="9">
        <v>1</v>
      </c>
      <c r="EA28" s="9">
        <v>31754</v>
      </c>
      <c r="EB28" s="9">
        <v>27</v>
      </c>
      <c r="EC28" s="9">
        <v>131113</v>
      </c>
      <c r="ED28" s="9">
        <v>0</v>
      </c>
      <c r="EE28" s="9">
        <v>0</v>
      </c>
      <c r="EF28" s="9">
        <v>0</v>
      </c>
      <c r="EG28" s="9">
        <v>0</v>
      </c>
      <c r="EH28" s="9">
        <v>0</v>
      </c>
      <c r="EI28" s="9">
        <v>0</v>
      </c>
      <c r="EJ28" s="9">
        <f t="shared" si="48"/>
        <v>28</v>
      </c>
      <c r="EK28" s="9">
        <f t="shared" si="48"/>
        <v>162867</v>
      </c>
      <c r="EM28" s="9">
        <f t="shared" si="49"/>
        <v>2188</v>
      </c>
      <c r="EN28" s="9">
        <f t="shared" si="50"/>
        <v>56277529</v>
      </c>
    </row>
    <row r="29" spans="1:144" s="7" customFormat="1" ht="15.95" customHeight="1" x14ac:dyDescent="0.15">
      <c r="A29" s="2" t="s">
        <v>49</v>
      </c>
      <c r="B29" s="8">
        <v>117</v>
      </c>
      <c r="C29" s="9">
        <v>66465770</v>
      </c>
      <c r="D29" s="9">
        <v>46526029</v>
      </c>
      <c r="E29" s="9">
        <v>12571157</v>
      </c>
      <c r="F29" s="9">
        <v>7018753</v>
      </c>
      <c r="G29" s="9">
        <v>349831</v>
      </c>
      <c r="H29" s="9">
        <v>2156</v>
      </c>
      <c r="I29" s="9">
        <v>29284350</v>
      </c>
      <c r="J29" s="9">
        <v>20499045</v>
      </c>
      <c r="K29" s="9">
        <v>1436909</v>
      </c>
      <c r="L29" s="9">
        <v>7267258</v>
      </c>
      <c r="M29" s="9">
        <v>81138</v>
      </c>
      <c r="N29" s="9">
        <f t="shared" si="0"/>
        <v>2273</v>
      </c>
      <c r="O29" s="9">
        <f t="shared" si="1"/>
        <v>95750120</v>
      </c>
      <c r="P29" s="9">
        <f t="shared" si="2"/>
        <v>67025074</v>
      </c>
      <c r="Q29" s="9">
        <f t="shared" si="3"/>
        <v>14008066</v>
      </c>
      <c r="R29" s="9">
        <f t="shared" si="4"/>
        <v>14286011</v>
      </c>
      <c r="S29" s="9">
        <f t="shared" si="5"/>
        <v>430969</v>
      </c>
      <c r="T29" s="8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314</v>
      </c>
      <c r="AA29" s="9">
        <v>4177670</v>
      </c>
      <c r="AB29" s="9">
        <v>2924369</v>
      </c>
      <c r="AC29" s="9">
        <v>0</v>
      </c>
      <c r="AD29" s="9">
        <v>1236309</v>
      </c>
      <c r="AE29" s="9">
        <v>16992</v>
      </c>
      <c r="AF29" s="9">
        <f t="shared" si="6"/>
        <v>314</v>
      </c>
      <c r="AG29" s="9">
        <f t="shared" si="7"/>
        <v>4177670</v>
      </c>
      <c r="AH29" s="9">
        <f t="shared" si="8"/>
        <v>2924369</v>
      </c>
      <c r="AI29" s="9">
        <f t="shared" si="9"/>
        <v>0</v>
      </c>
      <c r="AJ29" s="9">
        <f t="shared" si="10"/>
        <v>1236309</v>
      </c>
      <c r="AK29" s="9">
        <f t="shared" si="11"/>
        <v>16992</v>
      </c>
      <c r="AL29" s="8">
        <f t="shared" si="12"/>
        <v>2587</v>
      </c>
      <c r="AM29" s="9">
        <f t="shared" si="13"/>
        <v>99927790</v>
      </c>
      <c r="AN29" s="9">
        <f t="shared" si="14"/>
        <v>69949443</v>
      </c>
      <c r="AO29" s="9">
        <f t="shared" si="15"/>
        <v>14008066</v>
      </c>
      <c r="AP29" s="9">
        <f t="shared" si="16"/>
        <v>15522320</v>
      </c>
      <c r="AQ29" s="9">
        <f t="shared" si="17"/>
        <v>447961</v>
      </c>
      <c r="AR29" s="9">
        <v>1545</v>
      </c>
      <c r="AS29" s="9">
        <v>17177970</v>
      </c>
      <c r="AT29" s="9">
        <v>12024562</v>
      </c>
      <c r="AU29" s="9">
        <v>75654</v>
      </c>
      <c r="AV29" s="9">
        <v>4865540</v>
      </c>
      <c r="AW29" s="9">
        <v>212214</v>
      </c>
      <c r="AX29" s="9">
        <f t="shared" si="18"/>
        <v>4132</v>
      </c>
      <c r="AY29" s="9">
        <f t="shared" si="19"/>
        <v>117105760</v>
      </c>
      <c r="AZ29" s="9">
        <f t="shared" si="20"/>
        <v>81974005</v>
      </c>
      <c r="BA29" s="9">
        <f t="shared" si="21"/>
        <v>14083720</v>
      </c>
      <c r="BB29" s="9">
        <f t="shared" si="22"/>
        <v>20387860</v>
      </c>
      <c r="BC29" s="9">
        <f t="shared" si="23"/>
        <v>660175</v>
      </c>
      <c r="BD29" s="8">
        <v>114</v>
      </c>
      <c r="BE29" s="9">
        <v>4050054</v>
      </c>
      <c r="BF29" s="9">
        <v>2525474</v>
      </c>
      <c r="BG29" s="9">
        <v>0</v>
      </c>
      <c r="BH29" s="9">
        <v>1482200</v>
      </c>
      <c r="BI29" s="9">
        <v>42380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f t="shared" si="24"/>
        <v>114</v>
      </c>
      <c r="BQ29" s="9">
        <f t="shared" si="25"/>
        <v>4050054</v>
      </c>
      <c r="BR29" s="9">
        <f t="shared" si="26"/>
        <v>2525474</v>
      </c>
      <c r="BS29" s="9">
        <f t="shared" si="27"/>
        <v>0</v>
      </c>
      <c r="BT29" s="9">
        <f t="shared" si="28"/>
        <v>1482200</v>
      </c>
      <c r="BU29" s="9">
        <f t="shared" si="29"/>
        <v>42380</v>
      </c>
      <c r="BV29" s="8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f t="shared" si="30"/>
        <v>4132</v>
      </c>
      <c r="CC29" s="9">
        <f t="shared" si="31"/>
        <v>121155814</v>
      </c>
      <c r="CD29" s="9">
        <f t="shared" si="32"/>
        <v>84499479</v>
      </c>
      <c r="CE29" s="9">
        <f t="shared" si="33"/>
        <v>14083720</v>
      </c>
      <c r="CF29" s="9">
        <f t="shared" si="34"/>
        <v>21870060</v>
      </c>
      <c r="CG29" s="9">
        <f t="shared" si="35"/>
        <v>702555</v>
      </c>
      <c r="CH29" s="6"/>
      <c r="CI29" s="6"/>
      <c r="CJ29" s="6"/>
      <c r="CK29" s="6"/>
      <c r="CL29" s="6"/>
      <c r="CM29" s="6"/>
      <c r="CN29" s="18">
        <v>34</v>
      </c>
      <c r="CO29" s="9">
        <v>166528</v>
      </c>
      <c r="CP29" s="9">
        <v>116569</v>
      </c>
      <c r="CQ29" s="9">
        <v>0</v>
      </c>
      <c r="CR29" s="9">
        <v>49959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8">
        <f t="shared" si="36"/>
        <v>34</v>
      </c>
      <c r="DG29" s="9">
        <f t="shared" si="37"/>
        <v>166528</v>
      </c>
      <c r="DH29" s="9">
        <f t="shared" si="38"/>
        <v>116569</v>
      </c>
      <c r="DI29" s="9">
        <f t="shared" si="39"/>
        <v>0</v>
      </c>
      <c r="DJ29" s="9">
        <f t="shared" si="40"/>
        <v>49959</v>
      </c>
      <c r="DK29" s="9">
        <f t="shared" si="41"/>
        <v>0</v>
      </c>
      <c r="DL29" s="9">
        <f t="shared" si="42"/>
        <v>4166</v>
      </c>
      <c r="DM29" s="9">
        <f t="shared" si="43"/>
        <v>121322342</v>
      </c>
      <c r="DN29" s="9">
        <f t="shared" si="44"/>
        <v>84616048</v>
      </c>
      <c r="DO29" s="9">
        <f t="shared" si="45"/>
        <v>14083720</v>
      </c>
      <c r="DP29" s="9">
        <f t="shared" si="46"/>
        <v>21920019</v>
      </c>
      <c r="DQ29" s="9">
        <f t="shared" si="47"/>
        <v>702555</v>
      </c>
      <c r="DR29" s="9">
        <v>97</v>
      </c>
      <c r="DS29" s="9">
        <v>35</v>
      </c>
      <c r="DT29" s="9">
        <v>132</v>
      </c>
      <c r="DU29" s="9">
        <v>8</v>
      </c>
      <c r="DV29" s="9">
        <v>39</v>
      </c>
      <c r="DX29" s="9">
        <v>1</v>
      </c>
      <c r="DY29" s="9">
        <v>28790</v>
      </c>
      <c r="DZ29" s="9">
        <v>4</v>
      </c>
      <c r="EA29" s="9">
        <v>77078</v>
      </c>
      <c r="EB29" s="9">
        <v>34</v>
      </c>
      <c r="EC29" s="9">
        <v>166528</v>
      </c>
      <c r="ED29" s="9">
        <v>4</v>
      </c>
      <c r="EE29" s="9">
        <v>143115</v>
      </c>
      <c r="EF29" s="9">
        <v>2</v>
      </c>
      <c r="EG29" s="9">
        <v>35170</v>
      </c>
      <c r="EH29" s="9">
        <v>0</v>
      </c>
      <c r="EI29" s="9">
        <v>0</v>
      </c>
      <c r="EJ29" s="9">
        <f t="shared" si="48"/>
        <v>45</v>
      </c>
      <c r="EK29" s="9">
        <f t="shared" si="48"/>
        <v>450681</v>
      </c>
      <c r="EM29" s="9">
        <f t="shared" si="49"/>
        <v>4177</v>
      </c>
      <c r="EN29" s="9">
        <f t="shared" si="50"/>
        <v>121606495</v>
      </c>
    </row>
    <row r="30" spans="1:144" s="7" customFormat="1" ht="15.95" customHeight="1" x14ac:dyDescent="0.15">
      <c r="A30" s="2" t="s">
        <v>62</v>
      </c>
      <c r="B30" s="8">
        <v>99</v>
      </c>
      <c r="C30" s="9">
        <v>51000250</v>
      </c>
      <c r="D30" s="9">
        <v>35700155</v>
      </c>
      <c r="E30" s="9">
        <v>9807918</v>
      </c>
      <c r="F30" s="9">
        <v>5466351</v>
      </c>
      <c r="G30" s="9">
        <v>25826</v>
      </c>
      <c r="H30" s="9">
        <v>1077</v>
      </c>
      <c r="I30" s="9">
        <v>24532610</v>
      </c>
      <c r="J30" s="9">
        <v>17172823</v>
      </c>
      <c r="K30" s="9">
        <v>3026841</v>
      </c>
      <c r="L30" s="9">
        <v>4123773</v>
      </c>
      <c r="M30" s="9">
        <v>209173</v>
      </c>
      <c r="N30" s="9">
        <f t="shared" si="0"/>
        <v>1176</v>
      </c>
      <c r="O30" s="9">
        <f t="shared" si="1"/>
        <v>75532860</v>
      </c>
      <c r="P30" s="9">
        <f t="shared" si="2"/>
        <v>52872978</v>
      </c>
      <c r="Q30" s="9">
        <f t="shared" si="3"/>
        <v>12834759</v>
      </c>
      <c r="R30" s="9">
        <f t="shared" si="4"/>
        <v>9590124</v>
      </c>
      <c r="S30" s="9">
        <f t="shared" si="5"/>
        <v>234999</v>
      </c>
      <c r="T30" s="8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176</v>
      </c>
      <c r="AA30" s="9">
        <v>1997510</v>
      </c>
      <c r="AB30" s="9">
        <v>1398257</v>
      </c>
      <c r="AC30" s="9">
        <v>0</v>
      </c>
      <c r="AD30" s="9">
        <v>598557</v>
      </c>
      <c r="AE30" s="9">
        <v>696</v>
      </c>
      <c r="AF30" s="9">
        <f t="shared" si="6"/>
        <v>176</v>
      </c>
      <c r="AG30" s="9">
        <f t="shared" si="7"/>
        <v>1997510</v>
      </c>
      <c r="AH30" s="9">
        <f t="shared" si="8"/>
        <v>1398257</v>
      </c>
      <c r="AI30" s="9">
        <f t="shared" si="9"/>
        <v>0</v>
      </c>
      <c r="AJ30" s="9">
        <f t="shared" si="10"/>
        <v>598557</v>
      </c>
      <c r="AK30" s="9">
        <f t="shared" si="11"/>
        <v>696</v>
      </c>
      <c r="AL30" s="8">
        <f t="shared" si="12"/>
        <v>1352</v>
      </c>
      <c r="AM30" s="9">
        <f t="shared" si="13"/>
        <v>77530370</v>
      </c>
      <c r="AN30" s="9">
        <f t="shared" si="14"/>
        <v>54271235</v>
      </c>
      <c r="AO30" s="9">
        <f t="shared" si="15"/>
        <v>12834759</v>
      </c>
      <c r="AP30" s="9">
        <f t="shared" si="16"/>
        <v>10188681</v>
      </c>
      <c r="AQ30" s="9">
        <f t="shared" si="17"/>
        <v>235695</v>
      </c>
      <c r="AR30" s="9">
        <v>678</v>
      </c>
      <c r="AS30" s="9">
        <v>10146300</v>
      </c>
      <c r="AT30" s="9">
        <v>7102410</v>
      </c>
      <c r="AU30" s="9">
        <v>6669</v>
      </c>
      <c r="AV30" s="9">
        <v>3002762</v>
      </c>
      <c r="AW30" s="9">
        <v>34459</v>
      </c>
      <c r="AX30" s="9">
        <f t="shared" si="18"/>
        <v>2030</v>
      </c>
      <c r="AY30" s="9">
        <f t="shared" si="19"/>
        <v>87676670</v>
      </c>
      <c r="AZ30" s="9">
        <f t="shared" si="20"/>
        <v>61373645</v>
      </c>
      <c r="BA30" s="9">
        <f t="shared" si="21"/>
        <v>12841428</v>
      </c>
      <c r="BB30" s="9">
        <f t="shared" si="22"/>
        <v>13191443</v>
      </c>
      <c r="BC30" s="9">
        <f t="shared" si="23"/>
        <v>270154</v>
      </c>
      <c r="BD30" s="8">
        <v>93</v>
      </c>
      <c r="BE30" s="9">
        <v>2946408</v>
      </c>
      <c r="BF30" s="9">
        <v>1886908</v>
      </c>
      <c r="BG30" s="9">
        <v>0</v>
      </c>
      <c r="BH30" s="9">
        <v>1059500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f t="shared" si="24"/>
        <v>93</v>
      </c>
      <c r="BQ30" s="9">
        <f t="shared" si="25"/>
        <v>2946408</v>
      </c>
      <c r="BR30" s="9">
        <f t="shared" si="26"/>
        <v>1886908</v>
      </c>
      <c r="BS30" s="9">
        <f t="shared" si="27"/>
        <v>0</v>
      </c>
      <c r="BT30" s="9">
        <f t="shared" si="28"/>
        <v>1059500</v>
      </c>
      <c r="BU30" s="9">
        <f t="shared" si="29"/>
        <v>0</v>
      </c>
      <c r="BV30" s="8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f t="shared" si="30"/>
        <v>2030</v>
      </c>
      <c r="CC30" s="9">
        <f t="shared" si="31"/>
        <v>90623078</v>
      </c>
      <c r="CD30" s="9">
        <f t="shared" si="32"/>
        <v>63260553</v>
      </c>
      <c r="CE30" s="9">
        <f t="shared" si="33"/>
        <v>12841428</v>
      </c>
      <c r="CF30" s="9">
        <f t="shared" si="34"/>
        <v>14250943</v>
      </c>
      <c r="CG30" s="9">
        <f t="shared" si="35"/>
        <v>270154</v>
      </c>
      <c r="CH30" s="6"/>
      <c r="CI30" s="6"/>
      <c r="CJ30" s="6"/>
      <c r="CK30" s="6"/>
      <c r="CL30" s="6"/>
      <c r="CM30" s="6"/>
      <c r="CN30" s="18">
        <v>19</v>
      </c>
      <c r="CO30" s="9">
        <v>103707</v>
      </c>
      <c r="CP30" s="9">
        <v>72594</v>
      </c>
      <c r="CQ30" s="9">
        <v>0</v>
      </c>
      <c r="CR30" s="9">
        <v>31113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8">
        <f t="shared" si="36"/>
        <v>19</v>
      </c>
      <c r="DG30" s="9">
        <f t="shared" si="37"/>
        <v>103707</v>
      </c>
      <c r="DH30" s="9">
        <f t="shared" si="38"/>
        <v>72594</v>
      </c>
      <c r="DI30" s="9">
        <f t="shared" si="39"/>
        <v>0</v>
      </c>
      <c r="DJ30" s="9">
        <f t="shared" si="40"/>
        <v>31113</v>
      </c>
      <c r="DK30" s="9">
        <f t="shared" si="41"/>
        <v>0</v>
      </c>
      <c r="DL30" s="9">
        <f t="shared" si="42"/>
        <v>2049</v>
      </c>
      <c r="DM30" s="9">
        <f t="shared" si="43"/>
        <v>90726785</v>
      </c>
      <c r="DN30" s="9">
        <f t="shared" si="44"/>
        <v>63333147</v>
      </c>
      <c r="DO30" s="9">
        <f t="shared" si="45"/>
        <v>12841428</v>
      </c>
      <c r="DP30" s="9">
        <f t="shared" si="46"/>
        <v>14282056</v>
      </c>
      <c r="DQ30" s="9">
        <f t="shared" si="47"/>
        <v>270154</v>
      </c>
      <c r="DR30" s="9">
        <v>75</v>
      </c>
      <c r="DS30" s="9">
        <v>39</v>
      </c>
      <c r="DT30" s="9">
        <v>114</v>
      </c>
      <c r="DU30" s="9">
        <v>37</v>
      </c>
      <c r="DV30" s="9">
        <v>26</v>
      </c>
      <c r="DX30" s="9">
        <v>0</v>
      </c>
      <c r="DY30" s="9">
        <v>0</v>
      </c>
      <c r="DZ30" s="9">
        <v>1</v>
      </c>
      <c r="EA30" s="9">
        <v>16139</v>
      </c>
      <c r="EB30" s="9">
        <v>19</v>
      </c>
      <c r="EC30" s="9">
        <v>103707</v>
      </c>
      <c r="ED30" s="9">
        <v>14</v>
      </c>
      <c r="EE30" s="9">
        <v>270265</v>
      </c>
      <c r="EF30" s="9">
        <v>0</v>
      </c>
      <c r="EG30" s="9">
        <v>0</v>
      </c>
      <c r="EH30" s="9">
        <v>0</v>
      </c>
      <c r="EI30" s="9">
        <v>0</v>
      </c>
      <c r="EJ30" s="9">
        <f t="shared" si="48"/>
        <v>34</v>
      </c>
      <c r="EK30" s="9">
        <f t="shared" si="48"/>
        <v>390111</v>
      </c>
      <c r="EM30" s="9">
        <f t="shared" si="49"/>
        <v>2064</v>
      </c>
      <c r="EN30" s="9">
        <f t="shared" si="50"/>
        <v>91013189</v>
      </c>
    </row>
    <row r="31" spans="1:144" s="7" customFormat="1" ht="15.95" customHeight="1" x14ac:dyDescent="0.15">
      <c r="A31" s="2" t="s">
        <v>50</v>
      </c>
      <c r="B31" s="8">
        <v>170</v>
      </c>
      <c r="C31" s="9">
        <v>106585270</v>
      </c>
      <c r="D31" s="9">
        <v>74609685</v>
      </c>
      <c r="E31" s="9">
        <v>21600972</v>
      </c>
      <c r="F31" s="9">
        <v>10066544</v>
      </c>
      <c r="G31" s="9">
        <v>308069</v>
      </c>
      <c r="H31" s="9">
        <v>3530</v>
      </c>
      <c r="I31" s="9">
        <v>62136520</v>
      </c>
      <c r="J31" s="9">
        <v>43495568</v>
      </c>
      <c r="K31" s="9">
        <v>3792617</v>
      </c>
      <c r="L31" s="9">
        <v>14504774</v>
      </c>
      <c r="M31" s="9">
        <v>343561</v>
      </c>
      <c r="N31" s="9">
        <f t="shared" si="0"/>
        <v>3700</v>
      </c>
      <c r="O31" s="9">
        <f t="shared" si="1"/>
        <v>168721790</v>
      </c>
      <c r="P31" s="9">
        <f t="shared" si="2"/>
        <v>118105253</v>
      </c>
      <c r="Q31" s="9">
        <f t="shared" si="3"/>
        <v>25393589</v>
      </c>
      <c r="R31" s="9">
        <f t="shared" si="4"/>
        <v>24571318</v>
      </c>
      <c r="S31" s="9">
        <f t="shared" si="5"/>
        <v>651630</v>
      </c>
      <c r="T31" s="8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370</v>
      </c>
      <c r="AA31" s="9">
        <v>4829780</v>
      </c>
      <c r="AB31" s="9">
        <v>3380846</v>
      </c>
      <c r="AC31" s="9">
        <v>0</v>
      </c>
      <c r="AD31" s="9">
        <v>1448934</v>
      </c>
      <c r="AE31" s="9">
        <v>0</v>
      </c>
      <c r="AF31" s="9">
        <f t="shared" si="6"/>
        <v>370</v>
      </c>
      <c r="AG31" s="9">
        <f t="shared" si="7"/>
        <v>4829780</v>
      </c>
      <c r="AH31" s="9">
        <f t="shared" si="8"/>
        <v>3380846</v>
      </c>
      <c r="AI31" s="9">
        <f t="shared" si="9"/>
        <v>0</v>
      </c>
      <c r="AJ31" s="9">
        <f t="shared" si="10"/>
        <v>1448934</v>
      </c>
      <c r="AK31" s="9">
        <f t="shared" si="11"/>
        <v>0</v>
      </c>
      <c r="AL31" s="8">
        <f t="shared" si="12"/>
        <v>4070</v>
      </c>
      <c r="AM31" s="9">
        <f t="shared" si="13"/>
        <v>173551570</v>
      </c>
      <c r="AN31" s="9">
        <f t="shared" si="14"/>
        <v>121486099</v>
      </c>
      <c r="AO31" s="9">
        <f t="shared" si="15"/>
        <v>25393589</v>
      </c>
      <c r="AP31" s="9">
        <f t="shared" si="16"/>
        <v>26020252</v>
      </c>
      <c r="AQ31" s="9">
        <f t="shared" si="17"/>
        <v>651630</v>
      </c>
      <c r="AR31" s="9">
        <v>2047</v>
      </c>
      <c r="AS31" s="9">
        <v>27101060</v>
      </c>
      <c r="AT31" s="9">
        <v>18970742</v>
      </c>
      <c r="AU31" s="9">
        <v>197374</v>
      </c>
      <c r="AV31" s="9">
        <v>7641298</v>
      </c>
      <c r="AW31" s="9">
        <v>291646</v>
      </c>
      <c r="AX31" s="9">
        <f t="shared" si="18"/>
        <v>6117</v>
      </c>
      <c r="AY31" s="9">
        <f t="shared" si="19"/>
        <v>200652630</v>
      </c>
      <c r="AZ31" s="9">
        <f t="shared" si="20"/>
        <v>140456841</v>
      </c>
      <c r="BA31" s="9">
        <f t="shared" si="21"/>
        <v>25590963</v>
      </c>
      <c r="BB31" s="9">
        <f t="shared" si="22"/>
        <v>33661550</v>
      </c>
      <c r="BC31" s="9">
        <f t="shared" si="23"/>
        <v>943276</v>
      </c>
      <c r="BD31" s="8">
        <v>164</v>
      </c>
      <c r="BE31" s="9">
        <v>4743018</v>
      </c>
      <c r="BF31" s="9">
        <v>2975278</v>
      </c>
      <c r="BG31" s="9">
        <v>0</v>
      </c>
      <c r="BH31" s="9">
        <v>1686100</v>
      </c>
      <c r="BI31" s="9">
        <v>81640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f t="shared" si="24"/>
        <v>164</v>
      </c>
      <c r="BQ31" s="9">
        <f t="shared" si="25"/>
        <v>4743018</v>
      </c>
      <c r="BR31" s="9">
        <f t="shared" si="26"/>
        <v>2975278</v>
      </c>
      <c r="BS31" s="9">
        <f t="shared" si="27"/>
        <v>0</v>
      </c>
      <c r="BT31" s="9">
        <f t="shared" si="28"/>
        <v>1686100</v>
      </c>
      <c r="BU31" s="9">
        <f t="shared" si="29"/>
        <v>81640</v>
      </c>
      <c r="BV31" s="8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f t="shared" si="30"/>
        <v>6117</v>
      </c>
      <c r="CC31" s="9">
        <f t="shared" si="31"/>
        <v>205395648</v>
      </c>
      <c r="CD31" s="9">
        <f t="shared" si="32"/>
        <v>143432119</v>
      </c>
      <c r="CE31" s="9">
        <f t="shared" si="33"/>
        <v>25590963</v>
      </c>
      <c r="CF31" s="9">
        <f t="shared" si="34"/>
        <v>35347650</v>
      </c>
      <c r="CG31" s="9">
        <f t="shared" si="35"/>
        <v>1024916</v>
      </c>
      <c r="CH31" s="6"/>
      <c r="CI31" s="6"/>
      <c r="CJ31" s="6"/>
      <c r="CK31" s="6"/>
      <c r="CL31" s="6"/>
      <c r="CM31" s="6"/>
      <c r="CN31" s="18">
        <v>45</v>
      </c>
      <c r="CO31" s="9">
        <v>215621</v>
      </c>
      <c r="CP31" s="9">
        <v>150930</v>
      </c>
      <c r="CQ31" s="9">
        <v>0</v>
      </c>
      <c r="CR31" s="9">
        <v>64691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8">
        <f t="shared" si="36"/>
        <v>45</v>
      </c>
      <c r="DG31" s="9">
        <f t="shared" si="37"/>
        <v>215621</v>
      </c>
      <c r="DH31" s="9">
        <f t="shared" si="38"/>
        <v>150930</v>
      </c>
      <c r="DI31" s="9">
        <f t="shared" si="39"/>
        <v>0</v>
      </c>
      <c r="DJ31" s="9">
        <f t="shared" si="40"/>
        <v>64691</v>
      </c>
      <c r="DK31" s="9">
        <f t="shared" si="41"/>
        <v>0</v>
      </c>
      <c r="DL31" s="9">
        <f t="shared" si="42"/>
        <v>6162</v>
      </c>
      <c r="DM31" s="9">
        <f t="shared" si="43"/>
        <v>205611269</v>
      </c>
      <c r="DN31" s="9">
        <f t="shared" si="44"/>
        <v>143583049</v>
      </c>
      <c r="DO31" s="9">
        <f t="shared" si="45"/>
        <v>25590963</v>
      </c>
      <c r="DP31" s="9">
        <f t="shared" si="46"/>
        <v>35412341</v>
      </c>
      <c r="DQ31" s="9">
        <f t="shared" si="47"/>
        <v>1024916</v>
      </c>
      <c r="DR31" s="9">
        <v>135</v>
      </c>
      <c r="DS31" s="9">
        <v>75</v>
      </c>
      <c r="DT31" s="9">
        <v>210</v>
      </c>
      <c r="DU31" s="9">
        <v>64</v>
      </c>
      <c r="DV31" s="9">
        <v>22</v>
      </c>
      <c r="DX31" s="9">
        <v>0</v>
      </c>
      <c r="DY31" s="9">
        <v>0</v>
      </c>
      <c r="DZ31" s="9">
        <v>8</v>
      </c>
      <c r="EA31" s="9">
        <v>293855</v>
      </c>
      <c r="EB31" s="9">
        <v>45</v>
      </c>
      <c r="EC31" s="9">
        <v>215621</v>
      </c>
      <c r="ED31" s="9">
        <v>32</v>
      </c>
      <c r="EE31" s="9">
        <v>510480</v>
      </c>
      <c r="EF31" s="9">
        <v>10</v>
      </c>
      <c r="EG31" s="9">
        <v>69460</v>
      </c>
      <c r="EH31" s="9">
        <v>0</v>
      </c>
      <c r="EI31" s="9">
        <v>0</v>
      </c>
      <c r="EJ31" s="9">
        <f t="shared" si="48"/>
        <v>95</v>
      </c>
      <c r="EK31" s="9">
        <f t="shared" si="48"/>
        <v>1089416</v>
      </c>
      <c r="EM31" s="9">
        <f t="shared" si="49"/>
        <v>6212</v>
      </c>
      <c r="EN31" s="9">
        <f t="shared" si="50"/>
        <v>206485064</v>
      </c>
    </row>
    <row r="32" spans="1:144" s="7" customFormat="1" ht="15.95" customHeight="1" x14ac:dyDescent="0.15">
      <c r="A32" s="2" t="s">
        <v>51</v>
      </c>
      <c r="B32" s="8">
        <v>1</v>
      </c>
      <c r="C32" s="9">
        <v>105420</v>
      </c>
      <c r="D32" s="9">
        <v>73790</v>
      </c>
      <c r="E32" s="9">
        <v>0</v>
      </c>
      <c r="F32" s="9">
        <v>31630</v>
      </c>
      <c r="G32" s="9">
        <v>0</v>
      </c>
      <c r="H32" s="9">
        <v>23</v>
      </c>
      <c r="I32" s="9">
        <v>295410</v>
      </c>
      <c r="J32" s="9">
        <v>206787</v>
      </c>
      <c r="K32" s="9">
        <v>0</v>
      </c>
      <c r="L32" s="9">
        <v>88623</v>
      </c>
      <c r="M32" s="9">
        <v>0</v>
      </c>
      <c r="N32" s="9">
        <f t="shared" si="0"/>
        <v>24</v>
      </c>
      <c r="O32" s="9">
        <f t="shared" si="1"/>
        <v>400830</v>
      </c>
      <c r="P32" s="9">
        <f t="shared" si="2"/>
        <v>280577</v>
      </c>
      <c r="Q32" s="9">
        <f t="shared" si="3"/>
        <v>0</v>
      </c>
      <c r="R32" s="9">
        <f t="shared" si="4"/>
        <v>120253</v>
      </c>
      <c r="S32" s="9">
        <f t="shared" si="5"/>
        <v>0</v>
      </c>
      <c r="T32" s="8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f t="shared" si="6"/>
        <v>0</v>
      </c>
      <c r="AG32" s="9">
        <f t="shared" si="7"/>
        <v>0</v>
      </c>
      <c r="AH32" s="9">
        <f t="shared" si="8"/>
        <v>0</v>
      </c>
      <c r="AI32" s="9">
        <f t="shared" si="9"/>
        <v>0</v>
      </c>
      <c r="AJ32" s="9">
        <f t="shared" si="10"/>
        <v>0</v>
      </c>
      <c r="AK32" s="9">
        <f t="shared" si="11"/>
        <v>0</v>
      </c>
      <c r="AL32" s="8">
        <f t="shared" si="12"/>
        <v>24</v>
      </c>
      <c r="AM32" s="9">
        <f t="shared" si="13"/>
        <v>400830</v>
      </c>
      <c r="AN32" s="9">
        <f t="shared" si="14"/>
        <v>280577</v>
      </c>
      <c r="AO32" s="9">
        <f t="shared" si="15"/>
        <v>0</v>
      </c>
      <c r="AP32" s="9">
        <f t="shared" si="16"/>
        <v>120253</v>
      </c>
      <c r="AQ32" s="9">
        <f t="shared" si="17"/>
        <v>0</v>
      </c>
      <c r="AR32" s="9">
        <v>7</v>
      </c>
      <c r="AS32" s="9">
        <v>24950</v>
      </c>
      <c r="AT32" s="9">
        <v>17465</v>
      </c>
      <c r="AU32" s="9">
        <v>0</v>
      </c>
      <c r="AV32" s="9">
        <v>7485</v>
      </c>
      <c r="AW32" s="9">
        <v>0</v>
      </c>
      <c r="AX32" s="9">
        <f t="shared" si="18"/>
        <v>31</v>
      </c>
      <c r="AY32" s="9">
        <f t="shared" si="19"/>
        <v>425780</v>
      </c>
      <c r="AZ32" s="9">
        <f t="shared" si="20"/>
        <v>298042</v>
      </c>
      <c r="BA32" s="9">
        <f t="shared" si="21"/>
        <v>0</v>
      </c>
      <c r="BB32" s="9">
        <f t="shared" si="22"/>
        <v>127738</v>
      </c>
      <c r="BC32" s="9">
        <f t="shared" si="23"/>
        <v>0</v>
      </c>
      <c r="BD32" s="8">
        <v>1</v>
      </c>
      <c r="BE32" s="9">
        <v>5120</v>
      </c>
      <c r="BF32" s="9">
        <v>3040</v>
      </c>
      <c r="BG32" s="9">
        <v>0</v>
      </c>
      <c r="BH32" s="9">
        <v>2080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f t="shared" si="24"/>
        <v>1</v>
      </c>
      <c r="BQ32" s="9">
        <f t="shared" si="25"/>
        <v>5120</v>
      </c>
      <c r="BR32" s="9">
        <f t="shared" si="26"/>
        <v>3040</v>
      </c>
      <c r="BS32" s="9">
        <f t="shared" si="27"/>
        <v>0</v>
      </c>
      <c r="BT32" s="9">
        <f t="shared" si="28"/>
        <v>2080</v>
      </c>
      <c r="BU32" s="9">
        <f t="shared" si="29"/>
        <v>0</v>
      </c>
      <c r="BV32" s="8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f t="shared" si="30"/>
        <v>31</v>
      </c>
      <c r="CC32" s="9">
        <f t="shared" si="31"/>
        <v>430900</v>
      </c>
      <c r="CD32" s="9">
        <f t="shared" si="32"/>
        <v>301082</v>
      </c>
      <c r="CE32" s="9">
        <f t="shared" si="33"/>
        <v>0</v>
      </c>
      <c r="CF32" s="9">
        <f t="shared" si="34"/>
        <v>129818</v>
      </c>
      <c r="CG32" s="9">
        <f t="shared" si="35"/>
        <v>0</v>
      </c>
      <c r="CH32" s="6"/>
      <c r="CI32" s="6"/>
      <c r="CJ32" s="6"/>
      <c r="CK32" s="6"/>
      <c r="CL32" s="6"/>
      <c r="CM32" s="6"/>
      <c r="CN32" s="18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8">
        <f t="shared" si="36"/>
        <v>0</v>
      </c>
      <c r="DG32" s="9">
        <f t="shared" si="37"/>
        <v>0</v>
      </c>
      <c r="DH32" s="9">
        <f t="shared" si="38"/>
        <v>0</v>
      </c>
      <c r="DI32" s="9">
        <f t="shared" si="39"/>
        <v>0</v>
      </c>
      <c r="DJ32" s="9">
        <f t="shared" si="40"/>
        <v>0</v>
      </c>
      <c r="DK32" s="9">
        <f t="shared" si="41"/>
        <v>0</v>
      </c>
      <c r="DL32" s="9">
        <f t="shared" si="42"/>
        <v>31</v>
      </c>
      <c r="DM32" s="9">
        <f t="shared" si="43"/>
        <v>430900</v>
      </c>
      <c r="DN32" s="9">
        <f t="shared" si="44"/>
        <v>301082</v>
      </c>
      <c r="DO32" s="9">
        <f t="shared" si="45"/>
        <v>0</v>
      </c>
      <c r="DP32" s="9">
        <f t="shared" si="46"/>
        <v>129818</v>
      </c>
      <c r="DQ32" s="9">
        <f t="shared" si="47"/>
        <v>0</v>
      </c>
      <c r="DR32" s="9">
        <v>0</v>
      </c>
      <c r="DS32" s="9">
        <v>0</v>
      </c>
      <c r="DT32" s="9">
        <v>0</v>
      </c>
      <c r="DU32" s="9">
        <v>0</v>
      </c>
      <c r="DV32" s="9">
        <v>0</v>
      </c>
      <c r="DX32" s="9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f t="shared" si="48"/>
        <v>0</v>
      </c>
      <c r="EK32" s="9">
        <f t="shared" si="48"/>
        <v>0</v>
      </c>
      <c r="EM32" s="9">
        <f t="shared" si="49"/>
        <v>31</v>
      </c>
      <c r="EN32" s="9">
        <f t="shared" si="50"/>
        <v>430900</v>
      </c>
    </row>
    <row r="33" spans="1:144" s="7" customFormat="1" ht="15.95" customHeight="1" x14ac:dyDescent="0.15">
      <c r="A33" s="2" t="s">
        <v>52</v>
      </c>
      <c r="B33" s="8">
        <v>0</v>
      </c>
      <c r="C33" s="9">
        <v>-480</v>
      </c>
      <c r="D33" s="9">
        <v>-336</v>
      </c>
      <c r="E33" s="9">
        <v>0</v>
      </c>
      <c r="F33" s="9">
        <v>-144</v>
      </c>
      <c r="G33" s="9">
        <v>0</v>
      </c>
      <c r="H33" s="9">
        <v>14</v>
      </c>
      <c r="I33" s="9">
        <v>138760</v>
      </c>
      <c r="J33" s="9">
        <v>97132</v>
      </c>
      <c r="K33" s="9">
        <v>0</v>
      </c>
      <c r="L33" s="9">
        <v>41628</v>
      </c>
      <c r="M33" s="9">
        <v>0</v>
      </c>
      <c r="N33" s="9">
        <f t="shared" si="0"/>
        <v>14</v>
      </c>
      <c r="O33" s="9">
        <f t="shared" si="1"/>
        <v>138280</v>
      </c>
      <c r="P33" s="9">
        <f t="shared" si="2"/>
        <v>96796</v>
      </c>
      <c r="Q33" s="9">
        <f t="shared" si="3"/>
        <v>0</v>
      </c>
      <c r="R33" s="9">
        <f t="shared" si="4"/>
        <v>41484</v>
      </c>
      <c r="S33" s="9">
        <f t="shared" si="5"/>
        <v>0</v>
      </c>
      <c r="T33" s="8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1</v>
      </c>
      <c r="AA33" s="9">
        <v>12720</v>
      </c>
      <c r="AB33" s="9">
        <v>8904</v>
      </c>
      <c r="AC33" s="9">
        <v>0</v>
      </c>
      <c r="AD33" s="9">
        <v>3816</v>
      </c>
      <c r="AE33" s="9">
        <v>0</v>
      </c>
      <c r="AF33" s="9">
        <f t="shared" si="6"/>
        <v>1</v>
      </c>
      <c r="AG33" s="9">
        <f t="shared" si="7"/>
        <v>12720</v>
      </c>
      <c r="AH33" s="9">
        <f t="shared" si="8"/>
        <v>8904</v>
      </c>
      <c r="AI33" s="9">
        <f t="shared" si="9"/>
        <v>0</v>
      </c>
      <c r="AJ33" s="9">
        <f t="shared" si="10"/>
        <v>3816</v>
      </c>
      <c r="AK33" s="9">
        <f t="shared" si="11"/>
        <v>0</v>
      </c>
      <c r="AL33" s="8">
        <f t="shared" si="12"/>
        <v>15</v>
      </c>
      <c r="AM33" s="9">
        <f t="shared" si="13"/>
        <v>151000</v>
      </c>
      <c r="AN33" s="9">
        <f t="shared" si="14"/>
        <v>105700</v>
      </c>
      <c r="AO33" s="9">
        <f t="shared" si="15"/>
        <v>0</v>
      </c>
      <c r="AP33" s="9">
        <f t="shared" si="16"/>
        <v>45300</v>
      </c>
      <c r="AQ33" s="9">
        <f t="shared" si="17"/>
        <v>0</v>
      </c>
      <c r="AR33" s="9">
        <v>1</v>
      </c>
      <c r="AS33" s="9">
        <v>5920</v>
      </c>
      <c r="AT33" s="9">
        <v>4144</v>
      </c>
      <c r="AU33" s="9">
        <v>0</v>
      </c>
      <c r="AV33" s="9">
        <v>1776</v>
      </c>
      <c r="AW33" s="9">
        <v>0</v>
      </c>
      <c r="AX33" s="9">
        <f t="shared" si="18"/>
        <v>16</v>
      </c>
      <c r="AY33" s="9">
        <f t="shared" si="19"/>
        <v>156920</v>
      </c>
      <c r="AZ33" s="9">
        <f t="shared" si="20"/>
        <v>109844</v>
      </c>
      <c r="BA33" s="9">
        <f t="shared" si="21"/>
        <v>0</v>
      </c>
      <c r="BB33" s="9">
        <f t="shared" si="22"/>
        <v>47076</v>
      </c>
      <c r="BC33" s="9">
        <f t="shared" si="23"/>
        <v>0</v>
      </c>
      <c r="BD33" s="8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f t="shared" si="24"/>
        <v>0</v>
      </c>
      <c r="BQ33" s="9">
        <f t="shared" si="25"/>
        <v>0</v>
      </c>
      <c r="BR33" s="9">
        <f t="shared" si="26"/>
        <v>0</v>
      </c>
      <c r="BS33" s="9">
        <f t="shared" si="27"/>
        <v>0</v>
      </c>
      <c r="BT33" s="9">
        <f t="shared" si="28"/>
        <v>0</v>
      </c>
      <c r="BU33" s="9">
        <f t="shared" si="29"/>
        <v>0</v>
      </c>
      <c r="BV33" s="8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f t="shared" si="30"/>
        <v>16</v>
      </c>
      <c r="CC33" s="9">
        <f t="shared" si="31"/>
        <v>156920</v>
      </c>
      <c r="CD33" s="9">
        <f t="shared" si="32"/>
        <v>109844</v>
      </c>
      <c r="CE33" s="9">
        <f t="shared" si="33"/>
        <v>0</v>
      </c>
      <c r="CF33" s="9">
        <f t="shared" si="34"/>
        <v>47076</v>
      </c>
      <c r="CG33" s="9">
        <f t="shared" si="35"/>
        <v>0</v>
      </c>
      <c r="CH33" s="6"/>
      <c r="CI33" s="6"/>
      <c r="CJ33" s="6"/>
      <c r="CK33" s="6"/>
      <c r="CL33" s="6"/>
      <c r="CM33" s="6"/>
      <c r="CN33" s="18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8">
        <f t="shared" si="36"/>
        <v>0</v>
      </c>
      <c r="DG33" s="9">
        <f t="shared" si="37"/>
        <v>0</v>
      </c>
      <c r="DH33" s="9">
        <f t="shared" si="38"/>
        <v>0</v>
      </c>
      <c r="DI33" s="9">
        <f t="shared" si="39"/>
        <v>0</v>
      </c>
      <c r="DJ33" s="9">
        <f t="shared" si="40"/>
        <v>0</v>
      </c>
      <c r="DK33" s="9">
        <f t="shared" si="41"/>
        <v>0</v>
      </c>
      <c r="DL33" s="9">
        <f t="shared" si="42"/>
        <v>16</v>
      </c>
      <c r="DM33" s="9">
        <f t="shared" si="43"/>
        <v>156920</v>
      </c>
      <c r="DN33" s="9">
        <f t="shared" si="44"/>
        <v>109844</v>
      </c>
      <c r="DO33" s="9">
        <f t="shared" si="45"/>
        <v>0</v>
      </c>
      <c r="DP33" s="9">
        <f t="shared" si="46"/>
        <v>47076</v>
      </c>
      <c r="DQ33" s="9">
        <f t="shared" si="47"/>
        <v>0</v>
      </c>
      <c r="DR33" s="9">
        <v>0</v>
      </c>
      <c r="DS33" s="9">
        <v>0</v>
      </c>
      <c r="DT33" s="9">
        <v>0</v>
      </c>
      <c r="DU33" s="9">
        <v>0</v>
      </c>
      <c r="DV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f t="shared" si="48"/>
        <v>0</v>
      </c>
      <c r="EK33" s="9">
        <f t="shared" si="48"/>
        <v>0</v>
      </c>
      <c r="EM33" s="9">
        <f t="shared" si="49"/>
        <v>16</v>
      </c>
      <c r="EN33" s="9">
        <f t="shared" si="50"/>
        <v>156920</v>
      </c>
    </row>
    <row r="34" spans="1:144" s="7" customFormat="1" ht="15.95" customHeight="1" x14ac:dyDescent="0.15">
      <c r="A34" s="2" t="s">
        <v>53</v>
      </c>
      <c r="B34" s="8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1</v>
      </c>
      <c r="I34" s="9">
        <v>4120</v>
      </c>
      <c r="J34" s="9">
        <v>2884</v>
      </c>
      <c r="K34" s="9">
        <v>0</v>
      </c>
      <c r="L34" s="9">
        <v>1236</v>
      </c>
      <c r="M34" s="9">
        <v>0</v>
      </c>
      <c r="N34" s="9">
        <f t="shared" si="0"/>
        <v>1</v>
      </c>
      <c r="O34" s="9">
        <f t="shared" si="1"/>
        <v>4120</v>
      </c>
      <c r="P34" s="9">
        <f t="shared" si="2"/>
        <v>2884</v>
      </c>
      <c r="Q34" s="9">
        <f t="shared" si="3"/>
        <v>0</v>
      </c>
      <c r="R34" s="9">
        <f t="shared" si="4"/>
        <v>1236</v>
      </c>
      <c r="S34" s="9">
        <f t="shared" si="5"/>
        <v>0</v>
      </c>
      <c r="T34" s="8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2</v>
      </c>
      <c r="AA34" s="9">
        <v>11050</v>
      </c>
      <c r="AB34" s="9">
        <v>7735</v>
      </c>
      <c r="AC34" s="9">
        <v>0</v>
      </c>
      <c r="AD34" s="9">
        <v>3315</v>
      </c>
      <c r="AE34" s="9">
        <v>0</v>
      </c>
      <c r="AF34" s="9">
        <f t="shared" si="6"/>
        <v>2</v>
      </c>
      <c r="AG34" s="9">
        <f t="shared" si="7"/>
        <v>11050</v>
      </c>
      <c r="AH34" s="9">
        <f t="shared" si="8"/>
        <v>7735</v>
      </c>
      <c r="AI34" s="9">
        <f t="shared" si="9"/>
        <v>0</v>
      </c>
      <c r="AJ34" s="9">
        <f t="shared" si="10"/>
        <v>3315</v>
      </c>
      <c r="AK34" s="9">
        <f t="shared" si="11"/>
        <v>0</v>
      </c>
      <c r="AL34" s="8">
        <f t="shared" si="12"/>
        <v>3</v>
      </c>
      <c r="AM34" s="9">
        <f t="shared" si="13"/>
        <v>15170</v>
      </c>
      <c r="AN34" s="9">
        <f t="shared" si="14"/>
        <v>10619</v>
      </c>
      <c r="AO34" s="9">
        <f t="shared" si="15"/>
        <v>0</v>
      </c>
      <c r="AP34" s="9">
        <f t="shared" si="16"/>
        <v>4551</v>
      </c>
      <c r="AQ34" s="9">
        <f t="shared" si="17"/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f t="shared" si="18"/>
        <v>3</v>
      </c>
      <c r="AY34" s="9">
        <f t="shared" si="19"/>
        <v>15170</v>
      </c>
      <c r="AZ34" s="9">
        <f t="shared" si="20"/>
        <v>10619</v>
      </c>
      <c r="BA34" s="9">
        <f t="shared" si="21"/>
        <v>0</v>
      </c>
      <c r="BB34" s="9">
        <f t="shared" si="22"/>
        <v>4551</v>
      </c>
      <c r="BC34" s="9">
        <f t="shared" si="23"/>
        <v>0</v>
      </c>
      <c r="BD34" s="8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f t="shared" si="24"/>
        <v>0</v>
      </c>
      <c r="BQ34" s="9">
        <f t="shared" si="25"/>
        <v>0</v>
      </c>
      <c r="BR34" s="9">
        <f t="shared" si="26"/>
        <v>0</v>
      </c>
      <c r="BS34" s="9">
        <f t="shared" si="27"/>
        <v>0</v>
      </c>
      <c r="BT34" s="9">
        <f t="shared" si="28"/>
        <v>0</v>
      </c>
      <c r="BU34" s="9">
        <f t="shared" si="29"/>
        <v>0</v>
      </c>
      <c r="BV34" s="8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f t="shared" si="30"/>
        <v>3</v>
      </c>
      <c r="CC34" s="9">
        <f t="shared" si="31"/>
        <v>15170</v>
      </c>
      <c r="CD34" s="9">
        <f t="shared" si="32"/>
        <v>10619</v>
      </c>
      <c r="CE34" s="9">
        <f t="shared" si="33"/>
        <v>0</v>
      </c>
      <c r="CF34" s="9">
        <f t="shared" si="34"/>
        <v>4551</v>
      </c>
      <c r="CG34" s="9">
        <f t="shared" si="35"/>
        <v>0</v>
      </c>
      <c r="CH34" s="6"/>
      <c r="CI34" s="6"/>
      <c r="CJ34" s="6"/>
      <c r="CK34" s="6"/>
      <c r="CL34" s="6"/>
      <c r="CM34" s="6"/>
      <c r="CN34" s="18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8">
        <f t="shared" si="36"/>
        <v>0</v>
      </c>
      <c r="DG34" s="9">
        <f t="shared" si="37"/>
        <v>0</v>
      </c>
      <c r="DH34" s="9">
        <f t="shared" si="38"/>
        <v>0</v>
      </c>
      <c r="DI34" s="9">
        <f t="shared" si="39"/>
        <v>0</v>
      </c>
      <c r="DJ34" s="9">
        <f t="shared" si="40"/>
        <v>0</v>
      </c>
      <c r="DK34" s="9">
        <f t="shared" si="41"/>
        <v>0</v>
      </c>
      <c r="DL34" s="9">
        <f t="shared" si="42"/>
        <v>3</v>
      </c>
      <c r="DM34" s="9">
        <f t="shared" si="43"/>
        <v>15170</v>
      </c>
      <c r="DN34" s="9">
        <f t="shared" si="44"/>
        <v>10619</v>
      </c>
      <c r="DO34" s="9">
        <f t="shared" si="45"/>
        <v>0</v>
      </c>
      <c r="DP34" s="9">
        <f t="shared" si="46"/>
        <v>4551</v>
      </c>
      <c r="DQ34" s="9">
        <f t="shared" si="47"/>
        <v>0</v>
      </c>
      <c r="DR34" s="9">
        <v>0</v>
      </c>
      <c r="DS34" s="9">
        <v>0</v>
      </c>
      <c r="DT34" s="9">
        <v>0</v>
      </c>
      <c r="DU34" s="9">
        <v>0</v>
      </c>
      <c r="DV34" s="9">
        <v>0</v>
      </c>
      <c r="DX34" s="9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f t="shared" si="48"/>
        <v>0</v>
      </c>
      <c r="EK34" s="9">
        <f t="shared" si="48"/>
        <v>0</v>
      </c>
      <c r="EM34" s="9">
        <f t="shared" si="49"/>
        <v>3</v>
      </c>
      <c r="EN34" s="9">
        <f t="shared" si="50"/>
        <v>15170</v>
      </c>
    </row>
    <row r="35" spans="1:144" s="7" customFormat="1" ht="15.95" customHeight="1" x14ac:dyDescent="0.15">
      <c r="A35" s="2" t="s">
        <v>54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0"/>
        <v>0</v>
      </c>
      <c r="O35" s="9">
        <f t="shared" si="1"/>
        <v>0</v>
      </c>
      <c r="P35" s="9">
        <f t="shared" si="2"/>
        <v>0</v>
      </c>
      <c r="Q35" s="9">
        <f t="shared" si="3"/>
        <v>0</v>
      </c>
      <c r="R35" s="9">
        <f t="shared" si="4"/>
        <v>0</v>
      </c>
      <c r="S35" s="9">
        <f t="shared" si="5"/>
        <v>0</v>
      </c>
      <c r="T35" s="8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>
        <f t="shared" si="6"/>
        <v>0</v>
      </c>
      <c r="AG35" s="9">
        <f t="shared" si="7"/>
        <v>0</v>
      </c>
      <c r="AH35" s="9">
        <f t="shared" si="8"/>
        <v>0</v>
      </c>
      <c r="AI35" s="9">
        <f t="shared" si="9"/>
        <v>0</v>
      </c>
      <c r="AJ35" s="9">
        <f t="shared" si="10"/>
        <v>0</v>
      </c>
      <c r="AK35" s="9">
        <f t="shared" si="11"/>
        <v>0</v>
      </c>
      <c r="AL35" s="8">
        <f t="shared" si="12"/>
        <v>0</v>
      </c>
      <c r="AM35" s="9">
        <f t="shared" si="13"/>
        <v>0</v>
      </c>
      <c r="AN35" s="9">
        <f t="shared" si="14"/>
        <v>0</v>
      </c>
      <c r="AO35" s="9">
        <f t="shared" si="15"/>
        <v>0</v>
      </c>
      <c r="AP35" s="9">
        <f t="shared" si="16"/>
        <v>0</v>
      </c>
      <c r="AQ35" s="9">
        <f t="shared" si="17"/>
        <v>0</v>
      </c>
      <c r="AR35" s="9"/>
      <c r="AS35" s="9"/>
      <c r="AT35" s="9"/>
      <c r="AU35" s="9"/>
      <c r="AV35" s="9"/>
      <c r="AW35" s="9"/>
      <c r="AX35" s="9">
        <f t="shared" si="18"/>
        <v>0</v>
      </c>
      <c r="AY35" s="9">
        <f t="shared" si="19"/>
        <v>0</v>
      </c>
      <c r="AZ35" s="9">
        <f t="shared" si="20"/>
        <v>0</v>
      </c>
      <c r="BA35" s="9">
        <f t="shared" si="21"/>
        <v>0</v>
      </c>
      <c r="BB35" s="9">
        <f t="shared" si="22"/>
        <v>0</v>
      </c>
      <c r="BC35" s="9">
        <f t="shared" si="23"/>
        <v>0</v>
      </c>
      <c r="BD35" s="8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>
        <f t="shared" si="24"/>
        <v>0</v>
      </c>
      <c r="BQ35" s="9">
        <f t="shared" si="25"/>
        <v>0</v>
      </c>
      <c r="BR35" s="9">
        <f t="shared" si="26"/>
        <v>0</v>
      </c>
      <c r="BS35" s="9">
        <f t="shared" si="27"/>
        <v>0</v>
      </c>
      <c r="BT35" s="9">
        <f t="shared" si="28"/>
        <v>0</v>
      </c>
      <c r="BU35" s="9">
        <f t="shared" si="29"/>
        <v>0</v>
      </c>
      <c r="BV35" s="8"/>
      <c r="BW35" s="9"/>
      <c r="BX35" s="9"/>
      <c r="BY35" s="9"/>
      <c r="BZ35" s="9"/>
      <c r="CA35" s="9"/>
      <c r="CB35" s="9">
        <f t="shared" si="30"/>
        <v>0</v>
      </c>
      <c r="CC35" s="9">
        <f t="shared" si="31"/>
        <v>0</v>
      </c>
      <c r="CD35" s="9">
        <f t="shared" si="32"/>
        <v>0</v>
      </c>
      <c r="CE35" s="9">
        <f t="shared" si="33"/>
        <v>0</v>
      </c>
      <c r="CF35" s="9">
        <f t="shared" si="34"/>
        <v>0</v>
      </c>
      <c r="CG35" s="9">
        <f t="shared" si="35"/>
        <v>0</v>
      </c>
      <c r="CH35" s="6"/>
      <c r="CI35" s="6"/>
      <c r="CJ35" s="6"/>
      <c r="CK35" s="6"/>
      <c r="CL35" s="6"/>
      <c r="CM35" s="6"/>
      <c r="CN35" s="18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8">
        <f t="shared" si="36"/>
        <v>0</v>
      </c>
      <c r="DG35" s="9">
        <f t="shared" si="37"/>
        <v>0</v>
      </c>
      <c r="DH35" s="9">
        <f t="shared" si="38"/>
        <v>0</v>
      </c>
      <c r="DI35" s="9">
        <f t="shared" si="39"/>
        <v>0</v>
      </c>
      <c r="DJ35" s="9">
        <f t="shared" si="40"/>
        <v>0</v>
      </c>
      <c r="DK35" s="9">
        <f t="shared" si="41"/>
        <v>0</v>
      </c>
      <c r="DL35" s="9">
        <f t="shared" si="42"/>
        <v>0</v>
      </c>
      <c r="DM35" s="9">
        <f t="shared" si="43"/>
        <v>0</v>
      </c>
      <c r="DN35" s="9">
        <f t="shared" si="44"/>
        <v>0</v>
      </c>
      <c r="DO35" s="9">
        <f t="shared" si="45"/>
        <v>0</v>
      </c>
      <c r="DP35" s="9">
        <f t="shared" si="46"/>
        <v>0</v>
      </c>
      <c r="DQ35" s="9">
        <f t="shared" si="47"/>
        <v>0</v>
      </c>
      <c r="DR35" s="9"/>
      <c r="DS35" s="9"/>
      <c r="DT35" s="9"/>
      <c r="DU35" s="9"/>
      <c r="DV35" s="9"/>
      <c r="DX35" s="9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f t="shared" si="48"/>
        <v>0</v>
      </c>
      <c r="EK35" s="9">
        <f t="shared" si="48"/>
        <v>0</v>
      </c>
      <c r="EM35" s="9">
        <f t="shared" si="49"/>
        <v>0</v>
      </c>
      <c r="EN35" s="9">
        <f t="shared" si="50"/>
        <v>0</v>
      </c>
    </row>
    <row r="36" spans="1:144" s="7" customFormat="1" ht="15.95" customHeight="1" x14ac:dyDescent="0.15">
      <c r="A36" s="2" t="s">
        <v>55</v>
      </c>
      <c r="B36" s="8">
        <v>3</v>
      </c>
      <c r="C36" s="9">
        <v>776490</v>
      </c>
      <c r="D36" s="9">
        <v>543541</v>
      </c>
      <c r="E36" s="9">
        <v>79266</v>
      </c>
      <c r="F36" s="9">
        <v>153683</v>
      </c>
      <c r="G36" s="9">
        <v>0</v>
      </c>
      <c r="H36" s="9">
        <v>61</v>
      </c>
      <c r="I36" s="9">
        <v>1031270</v>
      </c>
      <c r="J36" s="9">
        <v>721889</v>
      </c>
      <c r="K36" s="9">
        <v>0</v>
      </c>
      <c r="L36" s="9">
        <v>309381</v>
      </c>
      <c r="M36" s="9">
        <v>0</v>
      </c>
      <c r="N36" s="9">
        <f t="shared" si="0"/>
        <v>64</v>
      </c>
      <c r="O36" s="9">
        <f t="shared" si="1"/>
        <v>1807760</v>
      </c>
      <c r="P36" s="9">
        <f t="shared" si="2"/>
        <v>1265430</v>
      </c>
      <c r="Q36" s="9">
        <f t="shared" si="3"/>
        <v>79266</v>
      </c>
      <c r="R36" s="9">
        <f t="shared" si="4"/>
        <v>463064</v>
      </c>
      <c r="S36" s="9">
        <f t="shared" si="5"/>
        <v>0</v>
      </c>
      <c r="T36" s="8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8</v>
      </c>
      <c r="AA36" s="9">
        <v>98900</v>
      </c>
      <c r="AB36" s="9">
        <v>69230</v>
      </c>
      <c r="AC36" s="9">
        <v>0</v>
      </c>
      <c r="AD36" s="9">
        <v>29670</v>
      </c>
      <c r="AE36" s="9">
        <v>0</v>
      </c>
      <c r="AF36" s="9">
        <f t="shared" si="6"/>
        <v>8</v>
      </c>
      <c r="AG36" s="9">
        <f t="shared" si="7"/>
        <v>98900</v>
      </c>
      <c r="AH36" s="9">
        <f t="shared" si="8"/>
        <v>69230</v>
      </c>
      <c r="AI36" s="9">
        <f t="shared" si="9"/>
        <v>0</v>
      </c>
      <c r="AJ36" s="9">
        <f t="shared" si="10"/>
        <v>29670</v>
      </c>
      <c r="AK36" s="9">
        <f t="shared" si="11"/>
        <v>0</v>
      </c>
      <c r="AL36" s="8">
        <f t="shared" si="12"/>
        <v>72</v>
      </c>
      <c r="AM36" s="9">
        <f t="shared" si="13"/>
        <v>1906660</v>
      </c>
      <c r="AN36" s="9">
        <f t="shared" si="14"/>
        <v>1334660</v>
      </c>
      <c r="AO36" s="9">
        <f t="shared" si="15"/>
        <v>79266</v>
      </c>
      <c r="AP36" s="9">
        <f t="shared" si="16"/>
        <v>492734</v>
      </c>
      <c r="AQ36" s="9">
        <f t="shared" si="17"/>
        <v>0</v>
      </c>
      <c r="AR36" s="9">
        <v>31</v>
      </c>
      <c r="AS36" s="9">
        <v>466830</v>
      </c>
      <c r="AT36" s="9">
        <v>326781</v>
      </c>
      <c r="AU36" s="9">
        <v>0</v>
      </c>
      <c r="AV36" s="9">
        <v>140049</v>
      </c>
      <c r="AW36" s="9">
        <v>0</v>
      </c>
      <c r="AX36" s="9">
        <f t="shared" si="18"/>
        <v>103</v>
      </c>
      <c r="AY36" s="9">
        <f t="shared" si="19"/>
        <v>2373490</v>
      </c>
      <c r="AZ36" s="9">
        <f t="shared" si="20"/>
        <v>1661441</v>
      </c>
      <c r="BA36" s="9">
        <f t="shared" si="21"/>
        <v>79266</v>
      </c>
      <c r="BB36" s="9">
        <f t="shared" si="22"/>
        <v>632783</v>
      </c>
      <c r="BC36" s="9">
        <f t="shared" si="23"/>
        <v>0</v>
      </c>
      <c r="BD36" s="8">
        <v>3</v>
      </c>
      <c r="BE36" s="9">
        <v>23790</v>
      </c>
      <c r="BF36" s="9">
        <v>14430</v>
      </c>
      <c r="BG36" s="9">
        <v>0</v>
      </c>
      <c r="BH36" s="9">
        <v>9360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f t="shared" si="24"/>
        <v>3</v>
      </c>
      <c r="BQ36" s="9">
        <f t="shared" si="25"/>
        <v>23790</v>
      </c>
      <c r="BR36" s="9">
        <f t="shared" si="26"/>
        <v>14430</v>
      </c>
      <c r="BS36" s="9">
        <f t="shared" si="27"/>
        <v>0</v>
      </c>
      <c r="BT36" s="9">
        <f t="shared" si="28"/>
        <v>9360</v>
      </c>
      <c r="BU36" s="9">
        <f t="shared" si="29"/>
        <v>0</v>
      </c>
      <c r="BV36" s="8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f t="shared" si="30"/>
        <v>103</v>
      </c>
      <c r="CC36" s="9">
        <f t="shared" si="31"/>
        <v>2397280</v>
      </c>
      <c r="CD36" s="9">
        <f t="shared" si="32"/>
        <v>1675871</v>
      </c>
      <c r="CE36" s="9">
        <f t="shared" si="33"/>
        <v>79266</v>
      </c>
      <c r="CF36" s="9">
        <f t="shared" si="34"/>
        <v>642143</v>
      </c>
      <c r="CG36" s="9">
        <f t="shared" si="35"/>
        <v>0</v>
      </c>
      <c r="CH36" s="6"/>
      <c r="CI36" s="6"/>
      <c r="CJ36" s="6"/>
      <c r="CK36" s="6"/>
      <c r="CL36" s="6"/>
      <c r="CM36" s="6"/>
      <c r="CN36" s="18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f t="shared" si="36"/>
        <v>0</v>
      </c>
      <c r="DG36" s="9">
        <f t="shared" si="37"/>
        <v>0</v>
      </c>
      <c r="DH36" s="9">
        <f t="shared" si="38"/>
        <v>0</v>
      </c>
      <c r="DI36" s="9">
        <f t="shared" si="39"/>
        <v>0</v>
      </c>
      <c r="DJ36" s="9">
        <f t="shared" si="40"/>
        <v>0</v>
      </c>
      <c r="DK36" s="9">
        <f t="shared" si="41"/>
        <v>0</v>
      </c>
      <c r="DL36" s="9">
        <f t="shared" si="42"/>
        <v>103</v>
      </c>
      <c r="DM36" s="9">
        <f t="shared" si="43"/>
        <v>2397280</v>
      </c>
      <c r="DN36" s="9">
        <f t="shared" si="44"/>
        <v>1675871</v>
      </c>
      <c r="DO36" s="9">
        <f t="shared" si="45"/>
        <v>79266</v>
      </c>
      <c r="DP36" s="9">
        <f t="shared" si="46"/>
        <v>642143</v>
      </c>
      <c r="DQ36" s="9">
        <f t="shared" si="47"/>
        <v>0</v>
      </c>
      <c r="DR36" s="9">
        <v>1</v>
      </c>
      <c r="DS36" s="9">
        <v>0</v>
      </c>
      <c r="DT36" s="9">
        <v>1</v>
      </c>
      <c r="DU36" s="9">
        <v>0</v>
      </c>
      <c r="DV36" s="9">
        <v>0</v>
      </c>
      <c r="DX36" s="9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9">
        <v>0</v>
      </c>
      <c r="EH36" s="9">
        <v>0</v>
      </c>
      <c r="EI36" s="9">
        <v>0</v>
      </c>
      <c r="EJ36" s="9">
        <f t="shared" si="48"/>
        <v>0</v>
      </c>
      <c r="EK36" s="9">
        <f t="shared" si="48"/>
        <v>0</v>
      </c>
      <c r="EM36" s="9">
        <f t="shared" si="49"/>
        <v>103</v>
      </c>
      <c r="EN36" s="9">
        <f t="shared" si="50"/>
        <v>2397280</v>
      </c>
    </row>
    <row r="37" spans="1:144" s="7" customFormat="1" ht="15.95" customHeight="1" x14ac:dyDescent="0.15">
      <c r="A37" s="2" t="s">
        <v>56</v>
      </c>
      <c r="B37" s="8">
        <v>3</v>
      </c>
      <c r="C37" s="9">
        <v>4320940</v>
      </c>
      <c r="D37" s="9">
        <v>3024658</v>
      </c>
      <c r="E37" s="9">
        <v>1020829</v>
      </c>
      <c r="F37" s="9">
        <v>275453</v>
      </c>
      <c r="G37" s="9">
        <v>0</v>
      </c>
      <c r="H37" s="9">
        <v>48</v>
      </c>
      <c r="I37" s="9">
        <v>568990</v>
      </c>
      <c r="J37" s="9">
        <v>398293</v>
      </c>
      <c r="K37" s="9">
        <v>0</v>
      </c>
      <c r="L37" s="9">
        <v>170697</v>
      </c>
      <c r="M37" s="9">
        <v>0</v>
      </c>
      <c r="N37" s="9">
        <f t="shared" si="0"/>
        <v>51</v>
      </c>
      <c r="O37" s="9">
        <f t="shared" si="1"/>
        <v>4889930</v>
      </c>
      <c r="P37" s="9">
        <f t="shared" si="2"/>
        <v>3422951</v>
      </c>
      <c r="Q37" s="9">
        <f t="shared" si="3"/>
        <v>1020829</v>
      </c>
      <c r="R37" s="9">
        <f t="shared" si="4"/>
        <v>446150</v>
      </c>
      <c r="S37" s="9">
        <f t="shared" si="5"/>
        <v>0</v>
      </c>
      <c r="T37" s="8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7</v>
      </c>
      <c r="AA37" s="9">
        <v>75520</v>
      </c>
      <c r="AB37" s="9">
        <v>52864</v>
      </c>
      <c r="AC37" s="9">
        <v>0</v>
      </c>
      <c r="AD37" s="9">
        <v>22656</v>
      </c>
      <c r="AE37" s="9">
        <v>0</v>
      </c>
      <c r="AF37" s="9">
        <f t="shared" si="6"/>
        <v>7</v>
      </c>
      <c r="AG37" s="9">
        <f t="shared" si="7"/>
        <v>75520</v>
      </c>
      <c r="AH37" s="9">
        <f t="shared" si="8"/>
        <v>52864</v>
      </c>
      <c r="AI37" s="9">
        <f t="shared" si="9"/>
        <v>0</v>
      </c>
      <c r="AJ37" s="9">
        <f t="shared" si="10"/>
        <v>22656</v>
      </c>
      <c r="AK37" s="9">
        <f t="shared" si="11"/>
        <v>0</v>
      </c>
      <c r="AL37" s="8">
        <f t="shared" si="12"/>
        <v>58</v>
      </c>
      <c r="AM37" s="9">
        <f t="shared" si="13"/>
        <v>4965450</v>
      </c>
      <c r="AN37" s="9">
        <f t="shared" si="14"/>
        <v>3475815</v>
      </c>
      <c r="AO37" s="9">
        <f t="shared" si="15"/>
        <v>1020829</v>
      </c>
      <c r="AP37" s="9">
        <f t="shared" si="16"/>
        <v>468806</v>
      </c>
      <c r="AQ37" s="9">
        <f t="shared" si="17"/>
        <v>0</v>
      </c>
      <c r="AR37" s="9">
        <v>9</v>
      </c>
      <c r="AS37" s="9">
        <v>60450</v>
      </c>
      <c r="AT37" s="9">
        <v>42315</v>
      </c>
      <c r="AU37" s="9">
        <v>0</v>
      </c>
      <c r="AV37" s="9">
        <v>18135</v>
      </c>
      <c r="AW37" s="9">
        <v>0</v>
      </c>
      <c r="AX37" s="9">
        <f t="shared" si="18"/>
        <v>67</v>
      </c>
      <c r="AY37" s="9">
        <f t="shared" si="19"/>
        <v>5025900</v>
      </c>
      <c r="AZ37" s="9">
        <f t="shared" si="20"/>
        <v>3518130</v>
      </c>
      <c r="BA37" s="9">
        <f t="shared" si="21"/>
        <v>1020829</v>
      </c>
      <c r="BB37" s="9">
        <f t="shared" si="22"/>
        <v>486941</v>
      </c>
      <c r="BC37" s="9">
        <f t="shared" si="23"/>
        <v>0</v>
      </c>
      <c r="BD37" s="8">
        <v>3</v>
      </c>
      <c r="BE37" s="9">
        <v>127020</v>
      </c>
      <c r="BF37" s="9">
        <v>76840</v>
      </c>
      <c r="BG37" s="9">
        <v>0</v>
      </c>
      <c r="BH37" s="9">
        <v>50180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f t="shared" si="24"/>
        <v>3</v>
      </c>
      <c r="BQ37" s="9">
        <f t="shared" si="25"/>
        <v>127020</v>
      </c>
      <c r="BR37" s="9">
        <f t="shared" si="26"/>
        <v>76840</v>
      </c>
      <c r="BS37" s="9">
        <f t="shared" si="27"/>
        <v>0</v>
      </c>
      <c r="BT37" s="9">
        <f t="shared" si="28"/>
        <v>50180</v>
      </c>
      <c r="BU37" s="9">
        <f t="shared" si="29"/>
        <v>0</v>
      </c>
      <c r="BV37" s="8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f t="shared" si="30"/>
        <v>67</v>
      </c>
      <c r="CC37" s="9">
        <f t="shared" si="31"/>
        <v>5152920</v>
      </c>
      <c r="CD37" s="9">
        <f t="shared" si="32"/>
        <v>3594970</v>
      </c>
      <c r="CE37" s="9">
        <f t="shared" si="33"/>
        <v>1020829</v>
      </c>
      <c r="CF37" s="9">
        <f t="shared" si="34"/>
        <v>537121</v>
      </c>
      <c r="CG37" s="9">
        <f t="shared" si="35"/>
        <v>0</v>
      </c>
      <c r="CH37" s="6"/>
      <c r="CI37" s="6"/>
      <c r="CJ37" s="6"/>
      <c r="CK37" s="6"/>
      <c r="CL37" s="6"/>
      <c r="CM37" s="6"/>
      <c r="CN37" s="18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f t="shared" si="36"/>
        <v>0</v>
      </c>
      <c r="DG37" s="9">
        <f t="shared" si="37"/>
        <v>0</v>
      </c>
      <c r="DH37" s="9">
        <f t="shared" si="38"/>
        <v>0</v>
      </c>
      <c r="DI37" s="9">
        <f t="shared" si="39"/>
        <v>0</v>
      </c>
      <c r="DJ37" s="9">
        <f t="shared" si="40"/>
        <v>0</v>
      </c>
      <c r="DK37" s="9">
        <f t="shared" si="41"/>
        <v>0</v>
      </c>
      <c r="DL37" s="9">
        <f t="shared" si="42"/>
        <v>67</v>
      </c>
      <c r="DM37" s="9">
        <f t="shared" si="43"/>
        <v>5152920</v>
      </c>
      <c r="DN37" s="9">
        <f t="shared" si="44"/>
        <v>3594970</v>
      </c>
      <c r="DO37" s="9">
        <f t="shared" si="45"/>
        <v>1020829</v>
      </c>
      <c r="DP37" s="9">
        <f t="shared" si="46"/>
        <v>537121</v>
      </c>
      <c r="DQ37" s="9">
        <f t="shared" si="47"/>
        <v>0</v>
      </c>
      <c r="DR37" s="9">
        <v>3</v>
      </c>
      <c r="DS37" s="9">
        <v>0</v>
      </c>
      <c r="DT37" s="9">
        <v>3</v>
      </c>
      <c r="DU37" s="9">
        <v>0</v>
      </c>
      <c r="DV37" s="9">
        <v>0</v>
      </c>
      <c r="DX37" s="9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f t="shared" si="48"/>
        <v>0</v>
      </c>
      <c r="EK37" s="9">
        <f t="shared" si="48"/>
        <v>0</v>
      </c>
      <c r="EM37" s="9">
        <f t="shared" si="49"/>
        <v>67</v>
      </c>
      <c r="EN37" s="9">
        <f t="shared" si="50"/>
        <v>5152920</v>
      </c>
    </row>
    <row r="38" spans="1:144" s="7" customFormat="1" ht="15.95" customHeight="1" x14ac:dyDescent="0.15">
      <c r="A38" s="2" t="s">
        <v>63</v>
      </c>
      <c r="B38" s="8">
        <v>1</v>
      </c>
      <c r="C38" s="9">
        <v>699770</v>
      </c>
      <c r="D38" s="9">
        <v>489839</v>
      </c>
      <c r="E38" s="9">
        <v>125503</v>
      </c>
      <c r="F38" s="9">
        <v>84428</v>
      </c>
      <c r="G38" s="9">
        <v>0</v>
      </c>
      <c r="H38" s="9">
        <v>21</v>
      </c>
      <c r="I38" s="9">
        <v>377660</v>
      </c>
      <c r="J38" s="9">
        <v>264362</v>
      </c>
      <c r="K38" s="9">
        <v>0</v>
      </c>
      <c r="L38" s="9">
        <v>113298</v>
      </c>
      <c r="M38" s="9">
        <v>0</v>
      </c>
      <c r="N38" s="9">
        <f t="shared" si="0"/>
        <v>22</v>
      </c>
      <c r="O38" s="9">
        <f t="shared" si="1"/>
        <v>1077430</v>
      </c>
      <c r="P38" s="9">
        <f t="shared" si="2"/>
        <v>754201</v>
      </c>
      <c r="Q38" s="9">
        <f t="shared" si="3"/>
        <v>125503</v>
      </c>
      <c r="R38" s="9">
        <f t="shared" si="4"/>
        <v>197726</v>
      </c>
      <c r="S38" s="9">
        <f t="shared" si="5"/>
        <v>0</v>
      </c>
      <c r="T38" s="8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8</v>
      </c>
      <c r="AA38" s="9">
        <v>75570</v>
      </c>
      <c r="AB38" s="9">
        <v>52899</v>
      </c>
      <c r="AC38" s="9">
        <v>0</v>
      </c>
      <c r="AD38" s="9">
        <v>22671</v>
      </c>
      <c r="AE38" s="9">
        <v>0</v>
      </c>
      <c r="AF38" s="9">
        <f t="shared" si="6"/>
        <v>8</v>
      </c>
      <c r="AG38" s="9">
        <f t="shared" si="7"/>
        <v>75570</v>
      </c>
      <c r="AH38" s="9">
        <f t="shared" si="8"/>
        <v>52899</v>
      </c>
      <c r="AI38" s="9">
        <f t="shared" si="9"/>
        <v>0</v>
      </c>
      <c r="AJ38" s="9">
        <f t="shared" si="10"/>
        <v>22671</v>
      </c>
      <c r="AK38" s="9">
        <f t="shared" si="11"/>
        <v>0</v>
      </c>
      <c r="AL38" s="8">
        <f t="shared" si="12"/>
        <v>30</v>
      </c>
      <c r="AM38" s="9">
        <f t="shared" si="13"/>
        <v>1153000</v>
      </c>
      <c r="AN38" s="9">
        <f t="shared" si="14"/>
        <v>807100</v>
      </c>
      <c r="AO38" s="9">
        <f t="shared" si="15"/>
        <v>125503</v>
      </c>
      <c r="AP38" s="9">
        <f t="shared" si="16"/>
        <v>220397</v>
      </c>
      <c r="AQ38" s="9">
        <f t="shared" si="17"/>
        <v>0</v>
      </c>
      <c r="AR38" s="9">
        <v>2</v>
      </c>
      <c r="AS38" s="9">
        <v>5720</v>
      </c>
      <c r="AT38" s="9">
        <v>4004</v>
      </c>
      <c r="AU38" s="9">
        <v>0</v>
      </c>
      <c r="AV38" s="9">
        <v>1716</v>
      </c>
      <c r="AW38" s="9">
        <v>0</v>
      </c>
      <c r="AX38" s="9">
        <f t="shared" si="18"/>
        <v>32</v>
      </c>
      <c r="AY38" s="9">
        <f t="shared" si="19"/>
        <v>1158720</v>
      </c>
      <c r="AZ38" s="9">
        <f t="shared" si="20"/>
        <v>811104</v>
      </c>
      <c r="BA38" s="9">
        <f t="shared" si="21"/>
        <v>125503</v>
      </c>
      <c r="BB38" s="9">
        <f t="shared" si="22"/>
        <v>222113</v>
      </c>
      <c r="BC38" s="9">
        <f t="shared" si="23"/>
        <v>0</v>
      </c>
      <c r="BD38" s="8">
        <v>1</v>
      </c>
      <c r="BE38" s="9">
        <v>8320</v>
      </c>
      <c r="BF38" s="9">
        <v>4940</v>
      </c>
      <c r="BG38" s="9">
        <v>0</v>
      </c>
      <c r="BH38" s="9">
        <v>3380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f t="shared" si="24"/>
        <v>1</v>
      </c>
      <c r="BQ38" s="9">
        <f t="shared" si="25"/>
        <v>8320</v>
      </c>
      <c r="BR38" s="9">
        <f t="shared" si="26"/>
        <v>4940</v>
      </c>
      <c r="BS38" s="9">
        <f t="shared" si="27"/>
        <v>0</v>
      </c>
      <c r="BT38" s="9">
        <f t="shared" si="28"/>
        <v>3380</v>
      </c>
      <c r="BU38" s="9">
        <f t="shared" si="29"/>
        <v>0</v>
      </c>
      <c r="BV38" s="8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f t="shared" si="30"/>
        <v>32</v>
      </c>
      <c r="CC38" s="9">
        <f t="shared" si="31"/>
        <v>1167040</v>
      </c>
      <c r="CD38" s="9">
        <f t="shared" si="32"/>
        <v>816044</v>
      </c>
      <c r="CE38" s="9">
        <f t="shared" si="33"/>
        <v>125503</v>
      </c>
      <c r="CF38" s="9">
        <f t="shared" si="34"/>
        <v>225493</v>
      </c>
      <c r="CG38" s="9">
        <f t="shared" si="35"/>
        <v>0</v>
      </c>
      <c r="CH38" s="6"/>
      <c r="CI38" s="6"/>
      <c r="CJ38" s="6"/>
      <c r="CK38" s="6"/>
      <c r="CL38" s="6"/>
      <c r="CM38" s="6"/>
      <c r="CN38" s="18">
        <v>1</v>
      </c>
      <c r="CO38" s="9">
        <v>5520</v>
      </c>
      <c r="CP38" s="9">
        <v>3864</v>
      </c>
      <c r="CQ38" s="9">
        <v>0</v>
      </c>
      <c r="CR38" s="9">
        <v>1656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8">
        <f t="shared" si="36"/>
        <v>1</v>
      </c>
      <c r="DG38" s="9">
        <f t="shared" si="37"/>
        <v>5520</v>
      </c>
      <c r="DH38" s="9">
        <f t="shared" si="38"/>
        <v>3864</v>
      </c>
      <c r="DI38" s="9">
        <f t="shared" si="39"/>
        <v>0</v>
      </c>
      <c r="DJ38" s="9">
        <f t="shared" si="40"/>
        <v>1656</v>
      </c>
      <c r="DK38" s="9">
        <f t="shared" si="41"/>
        <v>0</v>
      </c>
      <c r="DL38" s="9">
        <f t="shared" si="42"/>
        <v>33</v>
      </c>
      <c r="DM38" s="9">
        <f t="shared" si="43"/>
        <v>1172560</v>
      </c>
      <c r="DN38" s="9">
        <f t="shared" si="44"/>
        <v>819908</v>
      </c>
      <c r="DO38" s="9">
        <f t="shared" si="45"/>
        <v>125503</v>
      </c>
      <c r="DP38" s="9">
        <f t="shared" si="46"/>
        <v>227149</v>
      </c>
      <c r="DQ38" s="9">
        <f t="shared" si="47"/>
        <v>0</v>
      </c>
      <c r="DR38" s="9">
        <v>1</v>
      </c>
      <c r="DS38" s="9">
        <v>0</v>
      </c>
      <c r="DT38" s="9">
        <v>1</v>
      </c>
      <c r="DU38" s="9">
        <v>0</v>
      </c>
      <c r="DV38" s="9">
        <v>0</v>
      </c>
      <c r="DX38" s="9">
        <v>0</v>
      </c>
      <c r="DY38" s="9">
        <v>0</v>
      </c>
      <c r="DZ38" s="9">
        <v>0</v>
      </c>
      <c r="EA38" s="9">
        <v>0</v>
      </c>
      <c r="EB38" s="9">
        <v>1</v>
      </c>
      <c r="EC38" s="9">
        <v>5520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f t="shared" si="48"/>
        <v>1</v>
      </c>
      <c r="EK38" s="9">
        <f t="shared" si="48"/>
        <v>5520</v>
      </c>
      <c r="EM38" s="9">
        <f t="shared" si="49"/>
        <v>33</v>
      </c>
      <c r="EN38" s="9">
        <f t="shared" si="50"/>
        <v>1172560</v>
      </c>
    </row>
    <row r="39" spans="1:144" s="7" customFormat="1" ht="15.95" customHeight="1" x14ac:dyDescent="0.15">
      <c r="A39" s="2" t="s">
        <v>64</v>
      </c>
      <c r="B39" s="8">
        <v>1</v>
      </c>
      <c r="C39" s="9">
        <v>154530</v>
      </c>
      <c r="D39" s="9">
        <v>108170</v>
      </c>
      <c r="E39" s="9">
        <v>0</v>
      </c>
      <c r="F39" s="9">
        <v>46360</v>
      </c>
      <c r="G39" s="9">
        <v>0</v>
      </c>
      <c r="H39" s="9">
        <v>16</v>
      </c>
      <c r="I39" s="9">
        <v>311140</v>
      </c>
      <c r="J39" s="9">
        <v>217798</v>
      </c>
      <c r="K39" s="9">
        <v>0</v>
      </c>
      <c r="L39" s="9">
        <v>93342</v>
      </c>
      <c r="M39" s="9">
        <v>0</v>
      </c>
      <c r="N39" s="9">
        <f t="shared" si="0"/>
        <v>17</v>
      </c>
      <c r="O39" s="9">
        <f t="shared" si="1"/>
        <v>465670</v>
      </c>
      <c r="P39" s="9">
        <f t="shared" si="2"/>
        <v>325968</v>
      </c>
      <c r="Q39" s="9">
        <f t="shared" si="3"/>
        <v>0</v>
      </c>
      <c r="R39" s="9">
        <f t="shared" si="4"/>
        <v>139702</v>
      </c>
      <c r="S39" s="9">
        <f t="shared" si="5"/>
        <v>0</v>
      </c>
      <c r="T39" s="8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f t="shared" si="6"/>
        <v>0</v>
      </c>
      <c r="AG39" s="9">
        <f t="shared" si="7"/>
        <v>0</v>
      </c>
      <c r="AH39" s="9">
        <f t="shared" si="8"/>
        <v>0</v>
      </c>
      <c r="AI39" s="9">
        <f t="shared" si="9"/>
        <v>0</v>
      </c>
      <c r="AJ39" s="9">
        <f t="shared" si="10"/>
        <v>0</v>
      </c>
      <c r="AK39" s="9">
        <f t="shared" si="11"/>
        <v>0</v>
      </c>
      <c r="AL39" s="8">
        <f t="shared" si="12"/>
        <v>17</v>
      </c>
      <c r="AM39" s="9">
        <f t="shared" si="13"/>
        <v>465670</v>
      </c>
      <c r="AN39" s="9">
        <f t="shared" si="14"/>
        <v>325968</v>
      </c>
      <c r="AO39" s="9">
        <f t="shared" si="15"/>
        <v>0</v>
      </c>
      <c r="AP39" s="9">
        <f t="shared" si="16"/>
        <v>139702</v>
      </c>
      <c r="AQ39" s="9">
        <f t="shared" si="17"/>
        <v>0</v>
      </c>
      <c r="AR39" s="9">
        <v>16</v>
      </c>
      <c r="AS39" s="9">
        <v>297590</v>
      </c>
      <c r="AT39" s="9">
        <v>208313</v>
      </c>
      <c r="AU39" s="9">
        <v>0</v>
      </c>
      <c r="AV39" s="9">
        <v>89277</v>
      </c>
      <c r="AW39" s="9">
        <v>0</v>
      </c>
      <c r="AX39" s="9">
        <f t="shared" si="18"/>
        <v>33</v>
      </c>
      <c r="AY39" s="9">
        <f t="shared" si="19"/>
        <v>763260</v>
      </c>
      <c r="AZ39" s="9">
        <f t="shared" si="20"/>
        <v>534281</v>
      </c>
      <c r="BA39" s="9">
        <f t="shared" si="21"/>
        <v>0</v>
      </c>
      <c r="BB39" s="9">
        <f t="shared" si="22"/>
        <v>228979</v>
      </c>
      <c r="BC39" s="9">
        <f t="shared" si="23"/>
        <v>0</v>
      </c>
      <c r="BD39" s="8">
        <v>1</v>
      </c>
      <c r="BE39" s="9">
        <v>1012</v>
      </c>
      <c r="BF39" s="9">
        <v>492</v>
      </c>
      <c r="BG39" s="9">
        <v>0</v>
      </c>
      <c r="BH39" s="9">
        <v>520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f t="shared" si="24"/>
        <v>1</v>
      </c>
      <c r="BQ39" s="9">
        <f t="shared" si="25"/>
        <v>1012</v>
      </c>
      <c r="BR39" s="9">
        <f t="shared" si="26"/>
        <v>492</v>
      </c>
      <c r="BS39" s="9">
        <f t="shared" si="27"/>
        <v>0</v>
      </c>
      <c r="BT39" s="9">
        <f t="shared" si="28"/>
        <v>520</v>
      </c>
      <c r="BU39" s="9">
        <f t="shared" si="29"/>
        <v>0</v>
      </c>
      <c r="BV39" s="8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f t="shared" si="30"/>
        <v>33</v>
      </c>
      <c r="CC39" s="9">
        <f t="shared" si="31"/>
        <v>764272</v>
      </c>
      <c r="CD39" s="9">
        <f t="shared" si="32"/>
        <v>534773</v>
      </c>
      <c r="CE39" s="9">
        <f t="shared" si="33"/>
        <v>0</v>
      </c>
      <c r="CF39" s="9">
        <f t="shared" si="34"/>
        <v>229499</v>
      </c>
      <c r="CG39" s="9">
        <f t="shared" si="35"/>
        <v>0</v>
      </c>
      <c r="CH39" s="6"/>
      <c r="CI39" s="6"/>
      <c r="CJ39" s="6"/>
      <c r="CK39" s="6"/>
      <c r="CL39" s="6"/>
      <c r="CM39" s="6"/>
      <c r="CN39" s="18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8">
        <f t="shared" si="36"/>
        <v>0</v>
      </c>
      <c r="DG39" s="9">
        <f t="shared" si="37"/>
        <v>0</v>
      </c>
      <c r="DH39" s="9">
        <f t="shared" si="38"/>
        <v>0</v>
      </c>
      <c r="DI39" s="9">
        <f t="shared" si="39"/>
        <v>0</v>
      </c>
      <c r="DJ39" s="9">
        <f t="shared" si="40"/>
        <v>0</v>
      </c>
      <c r="DK39" s="9">
        <f t="shared" si="41"/>
        <v>0</v>
      </c>
      <c r="DL39" s="9">
        <f t="shared" si="42"/>
        <v>33</v>
      </c>
      <c r="DM39" s="9">
        <f t="shared" si="43"/>
        <v>764272</v>
      </c>
      <c r="DN39" s="9">
        <f t="shared" si="44"/>
        <v>534773</v>
      </c>
      <c r="DO39" s="9">
        <f t="shared" si="45"/>
        <v>0</v>
      </c>
      <c r="DP39" s="9">
        <f t="shared" si="46"/>
        <v>229499</v>
      </c>
      <c r="DQ39" s="9">
        <f t="shared" si="47"/>
        <v>0</v>
      </c>
      <c r="DR39" s="9">
        <v>0</v>
      </c>
      <c r="DS39" s="9">
        <v>0</v>
      </c>
      <c r="DT39" s="9">
        <v>0</v>
      </c>
      <c r="DU39" s="9">
        <v>0</v>
      </c>
      <c r="DV39" s="9">
        <v>0</v>
      </c>
      <c r="DX39" s="9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f t="shared" si="48"/>
        <v>0</v>
      </c>
      <c r="EK39" s="9">
        <f t="shared" si="48"/>
        <v>0</v>
      </c>
      <c r="EM39" s="9">
        <f t="shared" si="49"/>
        <v>33</v>
      </c>
      <c r="EN39" s="9">
        <f t="shared" si="50"/>
        <v>764272</v>
      </c>
    </row>
    <row r="40" spans="1:144" s="7" customFormat="1" ht="15.95" customHeight="1" x14ac:dyDescent="0.15">
      <c r="A40" s="2" t="s">
        <v>57</v>
      </c>
      <c r="B40" s="8">
        <v>13</v>
      </c>
      <c r="C40" s="9">
        <v>4567070</v>
      </c>
      <c r="D40" s="9">
        <v>3196953</v>
      </c>
      <c r="E40" s="9">
        <v>543323</v>
      </c>
      <c r="F40" s="9">
        <v>826794</v>
      </c>
      <c r="G40" s="9">
        <v>0</v>
      </c>
      <c r="H40" s="9">
        <v>228</v>
      </c>
      <c r="I40" s="9">
        <v>2289590</v>
      </c>
      <c r="J40" s="9">
        <v>1602713</v>
      </c>
      <c r="K40" s="9">
        <v>0</v>
      </c>
      <c r="L40" s="9">
        <v>686877</v>
      </c>
      <c r="M40" s="9">
        <v>0</v>
      </c>
      <c r="N40" s="9">
        <f t="shared" si="0"/>
        <v>241</v>
      </c>
      <c r="O40" s="9">
        <f t="shared" si="1"/>
        <v>6856660</v>
      </c>
      <c r="P40" s="9">
        <f t="shared" si="2"/>
        <v>4799666</v>
      </c>
      <c r="Q40" s="9">
        <f t="shared" si="3"/>
        <v>543323</v>
      </c>
      <c r="R40" s="9">
        <f t="shared" si="4"/>
        <v>1513671</v>
      </c>
      <c r="S40" s="9">
        <f t="shared" si="5"/>
        <v>0</v>
      </c>
      <c r="T40" s="8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17</v>
      </c>
      <c r="AA40" s="9">
        <v>208310</v>
      </c>
      <c r="AB40" s="9">
        <v>145817</v>
      </c>
      <c r="AC40" s="9">
        <v>0</v>
      </c>
      <c r="AD40" s="9">
        <v>62493</v>
      </c>
      <c r="AE40" s="9">
        <v>0</v>
      </c>
      <c r="AF40" s="9">
        <f t="shared" si="6"/>
        <v>17</v>
      </c>
      <c r="AG40" s="9">
        <f t="shared" si="7"/>
        <v>208310</v>
      </c>
      <c r="AH40" s="9">
        <f t="shared" si="8"/>
        <v>145817</v>
      </c>
      <c r="AI40" s="9">
        <f t="shared" si="9"/>
        <v>0</v>
      </c>
      <c r="AJ40" s="9">
        <f t="shared" si="10"/>
        <v>62493</v>
      </c>
      <c r="AK40" s="9">
        <f t="shared" si="11"/>
        <v>0</v>
      </c>
      <c r="AL40" s="8">
        <f t="shared" si="12"/>
        <v>258</v>
      </c>
      <c r="AM40" s="9">
        <f t="shared" si="13"/>
        <v>7064970</v>
      </c>
      <c r="AN40" s="9">
        <f t="shared" si="14"/>
        <v>4945483</v>
      </c>
      <c r="AO40" s="9">
        <f t="shared" si="15"/>
        <v>543323</v>
      </c>
      <c r="AP40" s="9">
        <f t="shared" si="16"/>
        <v>1576164</v>
      </c>
      <c r="AQ40" s="9">
        <f t="shared" si="17"/>
        <v>0</v>
      </c>
      <c r="AR40" s="9">
        <v>164</v>
      </c>
      <c r="AS40" s="9">
        <v>2847170</v>
      </c>
      <c r="AT40" s="9">
        <v>1993019</v>
      </c>
      <c r="AU40" s="9">
        <v>0</v>
      </c>
      <c r="AV40" s="9">
        <v>854151</v>
      </c>
      <c r="AW40" s="9">
        <v>0</v>
      </c>
      <c r="AX40" s="9">
        <f t="shared" si="18"/>
        <v>422</v>
      </c>
      <c r="AY40" s="9">
        <f t="shared" si="19"/>
        <v>9912140</v>
      </c>
      <c r="AZ40" s="9">
        <f t="shared" si="20"/>
        <v>6938502</v>
      </c>
      <c r="BA40" s="9">
        <f t="shared" si="21"/>
        <v>543323</v>
      </c>
      <c r="BB40" s="9">
        <f t="shared" si="22"/>
        <v>2430315</v>
      </c>
      <c r="BC40" s="9">
        <f t="shared" si="23"/>
        <v>0</v>
      </c>
      <c r="BD40" s="8">
        <v>13</v>
      </c>
      <c r="BE40" s="9">
        <v>170528</v>
      </c>
      <c r="BF40" s="9">
        <v>105268</v>
      </c>
      <c r="BG40" s="9">
        <v>0</v>
      </c>
      <c r="BH40" s="9">
        <v>65260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f t="shared" si="24"/>
        <v>13</v>
      </c>
      <c r="BQ40" s="9">
        <f t="shared" si="25"/>
        <v>170528</v>
      </c>
      <c r="BR40" s="9">
        <f t="shared" si="26"/>
        <v>105268</v>
      </c>
      <c r="BS40" s="9">
        <f t="shared" si="27"/>
        <v>0</v>
      </c>
      <c r="BT40" s="9">
        <f t="shared" si="28"/>
        <v>65260</v>
      </c>
      <c r="BU40" s="9">
        <f t="shared" si="29"/>
        <v>0</v>
      </c>
      <c r="BV40" s="8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f t="shared" si="30"/>
        <v>422</v>
      </c>
      <c r="CC40" s="9">
        <f t="shared" si="31"/>
        <v>10082668</v>
      </c>
      <c r="CD40" s="9">
        <f t="shared" si="32"/>
        <v>7043770</v>
      </c>
      <c r="CE40" s="9">
        <f t="shared" si="33"/>
        <v>543323</v>
      </c>
      <c r="CF40" s="9">
        <f t="shared" si="34"/>
        <v>2495575</v>
      </c>
      <c r="CG40" s="9">
        <f t="shared" si="35"/>
        <v>0</v>
      </c>
      <c r="CH40" s="6"/>
      <c r="CI40" s="6"/>
      <c r="CJ40" s="6"/>
      <c r="CK40" s="6"/>
      <c r="CL40" s="6"/>
      <c r="CM40" s="6"/>
      <c r="CN40" s="18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8">
        <f t="shared" si="36"/>
        <v>0</v>
      </c>
      <c r="DG40" s="9">
        <f t="shared" si="37"/>
        <v>0</v>
      </c>
      <c r="DH40" s="9">
        <f t="shared" si="38"/>
        <v>0</v>
      </c>
      <c r="DI40" s="9">
        <f t="shared" si="39"/>
        <v>0</v>
      </c>
      <c r="DJ40" s="9">
        <f t="shared" si="40"/>
        <v>0</v>
      </c>
      <c r="DK40" s="9">
        <f t="shared" si="41"/>
        <v>0</v>
      </c>
      <c r="DL40" s="9">
        <f t="shared" si="42"/>
        <v>422</v>
      </c>
      <c r="DM40" s="9">
        <f t="shared" si="43"/>
        <v>10082668</v>
      </c>
      <c r="DN40" s="9">
        <f t="shared" si="44"/>
        <v>7043770</v>
      </c>
      <c r="DO40" s="9">
        <f t="shared" si="45"/>
        <v>543323</v>
      </c>
      <c r="DP40" s="9">
        <f t="shared" si="46"/>
        <v>2495575</v>
      </c>
      <c r="DQ40" s="9">
        <f t="shared" si="47"/>
        <v>0</v>
      </c>
      <c r="DR40" s="9">
        <v>6</v>
      </c>
      <c r="DS40" s="9">
        <v>0</v>
      </c>
      <c r="DT40" s="9">
        <v>6</v>
      </c>
      <c r="DU40" s="9">
        <v>0</v>
      </c>
      <c r="DV40" s="9">
        <v>0</v>
      </c>
      <c r="DX40" s="9">
        <v>0</v>
      </c>
      <c r="DY40" s="9">
        <v>0</v>
      </c>
      <c r="DZ40" s="9">
        <v>2</v>
      </c>
      <c r="EA40" s="9">
        <v>37412</v>
      </c>
      <c r="EB40" s="9">
        <v>0</v>
      </c>
      <c r="EC40" s="9">
        <v>0</v>
      </c>
      <c r="ED40" s="9">
        <v>1</v>
      </c>
      <c r="EE40" s="9">
        <v>45000</v>
      </c>
      <c r="EF40" s="9">
        <v>8</v>
      </c>
      <c r="EG40" s="9">
        <v>282840</v>
      </c>
      <c r="EH40" s="9">
        <v>0</v>
      </c>
      <c r="EI40" s="9">
        <v>0</v>
      </c>
      <c r="EJ40" s="9">
        <f t="shared" si="48"/>
        <v>11</v>
      </c>
      <c r="EK40" s="9">
        <f t="shared" si="48"/>
        <v>365252</v>
      </c>
      <c r="EM40" s="9">
        <f t="shared" si="49"/>
        <v>433</v>
      </c>
      <c r="EN40" s="9">
        <f t="shared" si="50"/>
        <v>10447920</v>
      </c>
    </row>
    <row r="41" spans="1:144" s="7" customFormat="1" ht="15.95" customHeight="1" x14ac:dyDescent="0.15">
      <c r="A41" s="2" t="s">
        <v>58</v>
      </c>
      <c r="B41" s="8">
        <v>59</v>
      </c>
      <c r="C41" s="9">
        <v>37967360</v>
      </c>
      <c r="D41" s="9">
        <v>26577141</v>
      </c>
      <c r="E41" s="9">
        <v>7823366</v>
      </c>
      <c r="F41" s="9">
        <v>3566853</v>
      </c>
      <c r="G41" s="9">
        <v>0</v>
      </c>
      <c r="H41" s="9">
        <v>1321</v>
      </c>
      <c r="I41" s="9">
        <v>24245690</v>
      </c>
      <c r="J41" s="9">
        <v>16971983</v>
      </c>
      <c r="K41" s="9">
        <v>1734673</v>
      </c>
      <c r="L41" s="9">
        <v>5499032</v>
      </c>
      <c r="M41" s="9">
        <v>40002</v>
      </c>
      <c r="N41" s="9">
        <f t="shared" si="0"/>
        <v>1380</v>
      </c>
      <c r="O41" s="9">
        <f t="shared" si="1"/>
        <v>62213050</v>
      </c>
      <c r="P41" s="9">
        <f t="shared" si="2"/>
        <v>43549124</v>
      </c>
      <c r="Q41" s="9">
        <f t="shared" si="3"/>
        <v>9558039</v>
      </c>
      <c r="R41" s="9">
        <f t="shared" si="4"/>
        <v>9065885</v>
      </c>
      <c r="S41" s="9">
        <f t="shared" si="5"/>
        <v>40002</v>
      </c>
      <c r="T41" s="8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112</v>
      </c>
      <c r="AA41" s="9">
        <v>1856770</v>
      </c>
      <c r="AB41" s="9">
        <v>1299739</v>
      </c>
      <c r="AC41" s="9">
        <v>10335</v>
      </c>
      <c r="AD41" s="9">
        <v>546696</v>
      </c>
      <c r="AE41" s="9">
        <v>0</v>
      </c>
      <c r="AF41" s="9">
        <f t="shared" si="6"/>
        <v>112</v>
      </c>
      <c r="AG41" s="9">
        <f t="shared" si="7"/>
        <v>1856770</v>
      </c>
      <c r="AH41" s="9">
        <f t="shared" si="8"/>
        <v>1299739</v>
      </c>
      <c r="AI41" s="9">
        <f t="shared" si="9"/>
        <v>10335</v>
      </c>
      <c r="AJ41" s="9">
        <f t="shared" si="10"/>
        <v>546696</v>
      </c>
      <c r="AK41" s="9">
        <f t="shared" si="11"/>
        <v>0</v>
      </c>
      <c r="AL41" s="8">
        <f t="shared" si="12"/>
        <v>1492</v>
      </c>
      <c r="AM41" s="9">
        <f t="shared" si="13"/>
        <v>64069820</v>
      </c>
      <c r="AN41" s="9">
        <f t="shared" si="14"/>
        <v>44848863</v>
      </c>
      <c r="AO41" s="9">
        <f t="shared" si="15"/>
        <v>9568374</v>
      </c>
      <c r="AP41" s="9">
        <f t="shared" si="16"/>
        <v>9612581</v>
      </c>
      <c r="AQ41" s="9">
        <f t="shared" si="17"/>
        <v>40002</v>
      </c>
      <c r="AR41" s="9">
        <v>771</v>
      </c>
      <c r="AS41" s="9">
        <v>9253350</v>
      </c>
      <c r="AT41" s="9">
        <v>6477345</v>
      </c>
      <c r="AU41" s="9">
        <v>89632</v>
      </c>
      <c r="AV41" s="9">
        <v>2474457</v>
      </c>
      <c r="AW41" s="9">
        <v>211916</v>
      </c>
      <c r="AX41" s="9">
        <f t="shared" si="18"/>
        <v>2263</v>
      </c>
      <c r="AY41" s="9">
        <f t="shared" si="19"/>
        <v>73323170</v>
      </c>
      <c r="AZ41" s="9">
        <f t="shared" si="20"/>
        <v>51326208</v>
      </c>
      <c r="BA41" s="9">
        <f t="shared" si="21"/>
        <v>9658006</v>
      </c>
      <c r="BB41" s="9">
        <f t="shared" si="22"/>
        <v>12087038</v>
      </c>
      <c r="BC41" s="9">
        <f t="shared" si="23"/>
        <v>251918</v>
      </c>
      <c r="BD41" s="8">
        <v>58</v>
      </c>
      <c r="BE41" s="9">
        <v>1155682</v>
      </c>
      <c r="BF41" s="9">
        <v>720702</v>
      </c>
      <c r="BG41" s="9">
        <v>0</v>
      </c>
      <c r="BH41" s="9">
        <v>434980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f t="shared" si="24"/>
        <v>58</v>
      </c>
      <c r="BQ41" s="9">
        <f t="shared" si="25"/>
        <v>1155682</v>
      </c>
      <c r="BR41" s="9">
        <f t="shared" si="26"/>
        <v>720702</v>
      </c>
      <c r="BS41" s="9">
        <f t="shared" si="27"/>
        <v>0</v>
      </c>
      <c r="BT41" s="9">
        <f t="shared" si="28"/>
        <v>434980</v>
      </c>
      <c r="BU41" s="9">
        <f t="shared" si="29"/>
        <v>0</v>
      </c>
      <c r="BV41" s="8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f t="shared" si="30"/>
        <v>2263</v>
      </c>
      <c r="CC41" s="9">
        <f t="shared" si="31"/>
        <v>74478852</v>
      </c>
      <c r="CD41" s="9">
        <f t="shared" si="32"/>
        <v>52046910</v>
      </c>
      <c r="CE41" s="9">
        <f t="shared" si="33"/>
        <v>9658006</v>
      </c>
      <c r="CF41" s="9">
        <f t="shared" si="34"/>
        <v>12522018</v>
      </c>
      <c r="CG41" s="9">
        <f t="shared" si="35"/>
        <v>251918</v>
      </c>
      <c r="CH41" s="6"/>
      <c r="CI41" s="6"/>
      <c r="CJ41" s="6"/>
      <c r="CK41" s="6"/>
      <c r="CL41" s="6"/>
      <c r="CM41" s="6"/>
      <c r="CN41" s="18">
        <v>33</v>
      </c>
      <c r="CO41" s="9">
        <v>194901</v>
      </c>
      <c r="CP41" s="9">
        <v>136425</v>
      </c>
      <c r="CQ41" s="9">
        <v>0</v>
      </c>
      <c r="CR41" s="9">
        <v>58476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8">
        <f t="shared" si="36"/>
        <v>33</v>
      </c>
      <c r="DG41" s="9">
        <f t="shared" si="37"/>
        <v>194901</v>
      </c>
      <c r="DH41" s="9">
        <f t="shared" si="38"/>
        <v>136425</v>
      </c>
      <c r="DI41" s="9">
        <f t="shared" si="39"/>
        <v>0</v>
      </c>
      <c r="DJ41" s="9">
        <f t="shared" si="40"/>
        <v>58476</v>
      </c>
      <c r="DK41" s="9">
        <f t="shared" si="41"/>
        <v>0</v>
      </c>
      <c r="DL41" s="9">
        <f t="shared" si="42"/>
        <v>2296</v>
      </c>
      <c r="DM41" s="9">
        <f t="shared" si="43"/>
        <v>74673753</v>
      </c>
      <c r="DN41" s="9">
        <f t="shared" si="44"/>
        <v>52183335</v>
      </c>
      <c r="DO41" s="9">
        <f t="shared" si="45"/>
        <v>9658006</v>
      </c>
      <c r="DP41" s="9">
        <f t="shared" si="46"/>
        <v>12580494</v>
      </c>
      <c r="DQ41" s="9">
        <f t="shared" si="47"/>
        <v>251918</v>
      </c>
      <c r="DR41" s="9">
        <v>39</v>
      </c>
      <c r="DS41" s="9">
        <v>35</v>
      </c>
      <c r="DT41" s="9">
        <v>74</v>
      </c>
      <c r="DU41" s="9">
        <v>20</v>
      </c>
      <c r="DV41" s="9">
        <v>8</v>
      </c>
      <c r="DX41" s="9">
        <v>0</v>
      </c>
      <c r="DY41" s="9">
        <v>0</v>
      </c>
      <c r="DZ41" s="9">
        <v>2</v>
      </c>
      <c r="EA41" s="9">
        <v>83786</v>
      </c>
      <c r="EB41" s="9">
        <v>33</v>
      </c>
      <c r="EC41" s="9">
        <v>194901</v>
      </c>
      <c r="ED41" s="9">
        <v>0</v>
      </c>
      <c r="EE41" s="9">
        <v>0</v>
      </c>
      <c r="EF41" s="9">
        <v>0</v>
      </c>
      <c r="EG41" s="9">
        <v>0</v>
      </c>
      <c r="EH41" s="9">
        <v>0</v>
      </c>
      <c r="EI41" s="9">
        <v>0</v>
      </c>
      <c r="EJ41" s="9">
        <f t="shared" si="48"/>
        <v>35</v>
      </c>
      <c r="EK41" s="9">
        <f t="shared" si="48"/>
        <v>278687</v>
      </c>
      <c r="EM41" s="9">
        <f t="shared" si="49"/>
        <v>2298</v>
      </c>
      <c r="EN41" s="9">
        <f t="shared" si="50"/>
        <v>74757539</v>
      </c>
    </row>
    <row r="42" spans="1:144" s="7" customFormat="1" ht="15.95" customHeight="1" x14ac:dyDescent="0.15">
      <c r="A42" s="2" t="s">
        <v>65</v>
      </c>
      <c r="B42" s="8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54</v>
      </c>
      <c r="I42" s="9">
        <v>1069190</v>
      </c>
      <c r="J42" s="9">
        <v>748433</v>
      </c>
      <c r="K42" s="9">
        <v>0</v>
      </c>
      <c r="L42" s="9">
        <v>320757</v>
      </c>
      <c r="M42" s="9">
        <v>0</v>
      </c>
      <c r="N42" s="9">
        <f t="shared" si="0"/>
        <v>54</v>
      </c>
      <c r="O42" s="9">
        <f t="shared" si="1"/>
        <v>1069190</v>
      </c>
      <c r="P42" s="9">
        <f t="shared" si="2"/>
        <v>748433</v>
      </c>
      <c r="Q42" s="9">
        <f t="shared" si="3"/>
        <v>0</v>
      </c>
      <c r="R42" s="9">
        <f t="shared" si="4"/>
        <v>320757</v>
      </c>
      <c r="S42" s="9">
        <f t="shared" si="5"/>
        <v>0</v>
      </c>
      <c r="T42" s="8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2</v>
      </c>
      <c r="AA42" s="9">
        <v>19040</v>
      </c>
      <c r="AB42" s="9">
        <v>13328</v>
      </c>
      <c r="AC42" s="9">
        <v>0</v>
      </c>
      <c r="AD42" s="9">
        <v>5712</v>
      </c>
      <c r="AE42" s="9">
        <v>0</v>
      </c>
      <c r="AF42" s="9">
        <f t="shared" si="6"/>
        <v>2</v>
      </c>
      <c r="AG42" s="9">
        <f t="shared" si="7"/>
        <v>19040</v>
      </c>
      <c r="AH42" s="9">
        <f t="shared" si="8"/>
        <v>13328</v>
      </c>
      <c r="AI42" s="9">
        <f t="shared" si="9"/>
        <v>0</v>
      </c>
      <c r="AJ42" s="9">
        <f t="shared" si="10"/>
        <v>5712</v>
      </c>
      <c r="AK42" s="9">
        <f t="shared" si="11"/>
        <v>0</v>
      </c>
      <c r="AL42" s="8">
        <f t="shared" si="12"/>
        <v>56</v>
      </c>
      <c r="AM42" s="9">
        <f t="shared" si="13"/>
        <v>1088230</v>
      </c>
      <c r="AN42" s="9">
        <f t="shared" si="14"/>
        <v>761761</v>
      </c>
      <c r="AO42" s="9">
        <f t="shared" si="15"/>
        <v>0</v>
      </c>
      <c r="AP42" s="9">
        <f t="shared" si="16"/>
        <v>326469</v>
      </c>
      <c r="AQ42" s="9">
        <f t="shared" si="17"/>
        <v>0</v>
      </c>
      <c r="AR42" s="9">
        <v>8</v>
      </c>
      <c r="AS42" s="9">
        <v>54110</v>
      </c>
      <c r="AT42" s="9">
        <v>37877</v>
      </c>
      <c r="AU42" s="9">
        <v>0</v>
      </c>
      <c r="AV42" s="9">
        <v>16233</v>
      </c>
      <c r="AW42" s="9">
        <v>0</v>
      </c>
      <c r="AX42" s="9">
        <f t="shared" si="18"/>
        <v>64</v>
      </c>
      <c r="AY42" s="9">
        <f t="shared" si="19"/>
        <v>1142340</v>
      </c>
      <c r="AZ42" s="9">
        <f t="shared" si="20"/>
        <v>799638</v>
      </c>
      <c r="BA42" s="9">
        <f t="shared" si="21"/>
        <v>0</v>
      </c>
      <c r="BB42" s="9">
        <f t="shared" si="22"/>
        <v>342702</v>
      </c>
      <c r="BC42" s="9">
        <f t="shared" si="23"/>
        <v>0</v>
      </c>
      <c r="BD42" s="8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f t="shared" si="24"/>
        <v>0</v>
      </c>
      <c r="BQ42" s="9">
        <f t="shared" si="25"/>
        <v>0</v>
      </c>
      <c r="BR42" s="9">
        <f t="shared" si="26"/>
        <v>0</v>
      </c>
      <c r="BS42" s="9">
        <f t="shared" si="27"/>
        <v>0</v>
      </c>
      <c r="BT42" s="9">
        <f t="shared" si="28"/>
        <v>0</v>
      </c>
      <c r="BU42" s="9">
        <f t="shared" si="29"/>
        <v>0</v>
      </c>
      <c r="BV42" s="8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f t="shared" si="30"/>
        <v>64</v>
      </c>
      <c r="CC42" s="9">
        <f t="shared" si="31"/>
        <v>1142340</v>
      </c>
      <c r="CD42" s="9">
        <f t="shared" si="32"/>
        <v>799638</v>
      </c>
      <c r="CE42" s="9">
        <f t="shared" si="33"/>
        <v>0</v>
      </c>
      <c r="CF42" s="9">
        <f t="shared" si="34"/>
        <v>342702</v>
      </c>
      <c r="CG42" s="9">
        <f t="shared" si="35"/>
        <v>0</v>
      </c>
      <c r="CH42" s="6"/>
      <c r="CI42" s="6"/>
      <c r="CJ42" s="6"/>
      <c r="CK42" s="6"/>
      <c r="CL42" s="6"/>
      <c r="CM42" s="6"/>
      <c r="CN42" s="18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8">
        <f t="shared" si="36"/>
        <v>0</v>
      </c>
      <c r="DG42" s="9">
        <f t="shared" si="37"/>
        <v>0</v>
      </c>
      <c r="DH42" s="9">
        <f t="shared" si="38"/>
        <v>0</v>
      </c>
      <c r="DI42" s="9">
        <f t="shared" si="39"/>
        <v>0</v>
      </c>
      <c r="DJ42" s="9">
        <f t="shared" si="40"/>
        <v>0</v>
      </c>
      <c r="DK42" s="9">
        <f t="shared" si="41"/>
        <v>0</v>
      </c>
      <c r="DL42" s="9">
        <f t="shared" si="42"/>
        <v>64</v>
      </c>
      <c r="DM42" s="9">
        <f t="shared" si="43"/>
        <v>1142340</v>
      </c>
      <c r="DN42" s="9">
        <f t="shared" si="44"/>
        <v>799638</v>
      </c>
      <c r="DO42" s="9">
        <f t="shared" si="45"/>
        <v>0</v>
      </c>
      <c r="DP42" s="9">
        <f t="shared" si="46"/>
        <v>342702</v>
      </c>
      <c r="DQ42" s="9">
        <f t="shared" si="47"/>
        <v>0</v>
      </c>
      <c r="DR42" s="9">
        <v>0</v>
      </c>
      <c r="DS42" s="9">
        <v>0</v>
      </c>
      <c r="DT42" s="9">
        <v>0</v>
      </c>
      <c r="DU42" s="9">
        <v>0</v>
      </c>
      <c r="DV42" s="9">
        <v>0</v>
      </c>
      <c r="DX42" s="9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f t="shared" si="48"/>
        <v>0</v>
      </c>
      <c r="EK42" s="9">
        <f t="shared" si="48"/>
        <v>0</v>
      </c>
      <c r="EM42" s="9">
        <f t="shared" si="49"/>
        <v>64</v>
      </c>
      <c r="EN42" s="9">
        <f t="shared" si="50"/>
        <v>1142340</v>
      </c>
    </row>
    <row r="43" spans="1:144" s="7" customFormat="1" ht="15.95" customHeight="1" x14ac:dyDescent="0.15">
      <c r="A43" s="2" t="s">
        <v>66</v>
      </c>
      <c r="B43" s="8">
        <v>13</v>
      </c>
      <c r="C43" s="9">
        <v>6574640</v>
      </c>
      <c r="D43" s="9">
        <v>4602259</v>
      </c>
      <c r="E43" s="9">
        <v>1013192</v>
      </c>
      <c r="F43" s="9">
        <v>959189</v>
      </c>
      <c r="G43" s="9">
        <v>0</v>
      </c>
      <c r="H43" s="9">
        <v>109</v>
      </c>
      <c r="I43" s="9">
        <v>1401660</v>
      </c>
      <c r="J43" s="9">
        <v>981162</v>
      </c>
      <c r="K43" s="9">
        <v>0</v>
      </c>
      <c r="L43" s="9">
        <v>420498</v>
      </c>
      <c r="M43" s="9">
        <v>0</v>
      </c>
      <c r="N43" s="9">
        <f t="shared" si="0"/>
        <v>122</v>
      </c>
      <c r="O43" s="9">
        <f t="shared" si="1"/>
        <v>7976300</v>
      </c>
      <c r="P43" s="9">
        <f t="shared" si="2"/>
        <v>5583421</v>
      </c>
      <c r="Q43" s="9">
        <f t="shared" si="3"/>
        <v>1013192</v>
      </c>
      <c r="R43" s="9">
        <f t="shared" si="4"/>
        <v>1379687</v>
      </c>
      <c r="S43" s="9">
        <f t="shared" si="5"/>
        <v>0</v>
      </c>
      <c r="T43" s="8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12</v>
      </c>
      <c r="AA43" s="9">
        <v>212830</v>
      </c>
      <c r="AB43" s="9">
        <v>148981</v>
      </c>
      <c r="AC43" s="9">
        <v>0</v>
      </c>
      <c r="AD43" s="9">
        <v>63849</v>
      </c>
      <c r="AE43" s="9">
        <v>0</v>
      </c>
      <c r="AF43" s="9">
        <f t="shared" si="6"/>
        <v>12</v>
      </c>
      <c r="AG43" s="9">
        <f t="shared" si="7"/>
        <v>212830</v>
      </c>
      <c r="AH43" s="9">
        <f t="shared" si="8"/>
        <v>148981</v>
      </c>
      <c r="AI43" s="9">
        <f t="shared" si="9"/>
        <v>0</v>
      </c>
      <c r="AJ43" s="9">
        <f t="shared" si="10"/>
        <v>63849</v>
      </c>
      <c r="AK43" s="9">
        <f t="shared" si="11"/>
        <v>0</v>
      </c>
      <c r="AL43" s="8">
        <f t="shared" si="12"/>
        <v>134</v>
      </c>
      <c r="AM43" s="9">
        <f t="shared" si="13"/>
        <v>8189130</v>
      </c>
      <c r="AN43" s="9">
        <f t="shared" si="14"/>
        <v>5732402</v>
      </c>
      <c r="AO43" s="9">
        <f t="shared" si="15"/>
        <v>1013192</v>
      </c>
      <c r="AP43" s="9">
        <f t="shared" si="16"/>
        <v>1443536</v>
      </c>
      <c r="AQ43" s="9">
        <f t="shared" si="17"/>
        <v>0</v>
      </c>
      <c r="AR43" s="9">
        <v>27</v>
      </c>
      <c r="AS43" s="9">
        <v>361900</v>
      </c>
      <c r="AT43" s="9">
        <v>253330</v>
      </c>
      <c r="AU43" s="9">
        <v>0</v>
      </c>
      <c r="AV43" s="9">
        <v>108570</v>
      </c>
      <c r="AW43" s="9">
        <v>0</v>
      </c>
      <c r="AX43" s="9">
        <f t="shared" si="18"/>
        <v>161</v>
      </c>
      <c r="AY43" s="9">
        <f t="shared" si="19"/>
        <v>8551030</v>
      </c>
      <c r="AZ43" s="9">
        <f t="shared" si="20"/>
        <v>5985732</v>
      </c>
      <c r="BA43" s="9">
        <f t="shared" si="21"/>
        <v>1013192</v>
      </c>
      <c r="BB43" s="9">
        <f t="shared" si="22"/>
        <v>1552106</v>
      </c>
      <c r="BC43" s="9">
        <f t="shared" si="23"/>
        <v>0</v>
      </c>
      <c r="BD43" s="8">
        <v>13</v>
      </c>
      <c r="BE43" s="9">
        <v>442032</v>
      </c>
      <c r="BF43" s="9">
        <v>276152</v>
      </c>
      <c r="BG43" s="9">
        <v>0</v>
      </c>
      <c r="BH43" s="9">
        <v>165880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f t="shared" si="24"/>
        <v>13</v>
      </c>
      <c r="BQ43" s="9">
        <f t="shared" si="25"/>
        <v>442032</v>
      </c>
      <c r="BR43" s="9">
        <f t="shared" si="26"/>
        <v>276152</v>
      </c>
      <c r="BS43" s="9">
        <f t="shared" si="27"/>
        <v>0</v>
      </c>
      <c r="BT43" s="9">
        <f t="shared" si="28"/>
        <v>165880</v>
      </c>
      <c r="BU43" s="9">
        <f t="shared" si="29"/>
        <v>0</v>
      </c>
      <c r="BV43" s="8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f t="shared" si="30"/>
        <v>161</v>
      </c>
      <c r="CC43" s="9">
        <f t="shared" si="31"/>
        <v>8993062</v>
      </c>
      <c r="CD43" s="9">
        <f t="shared" si="32"/>
        <v>6261884</v>
      </c>
      <c r="CE43" s="9">
        <f t="shared" si="33"/>
        <v>1013192</v>
      </c>
      <c r="CF43" s="9">
        <f t="shared" si="34"/>
        <v>1717986</v>
      </c>
      <c r="CG43" s="9">
        <f t="shared" si="35"/>
        <v>0</v>
      </c>
      <c r="CH43" s="6"/>
      <c r="CI43" s="6"/>
      <c r="CJ43" s="6"/>
      <c r="CK43" s="6"/>
      <c r="CL43" s="6"/>
      <c r="CM43" s="6"/>
      <c r="CN43" s="18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8">
        <f t="shared" si="36"/>
        <v>0</v>
      </c>
      <c r="DG43" s="9">
        <f t="shared" si="37"/>
        <v>0</v>
      </c>
      <c r="DH43" s="9">
        <f t="shared" si="38"/>
        <v>0</v>
      </c>
      <c r="DI43" s="9">
        <f t="shared" si="39"/>
        <v>0</v>
      </c>
      <c r="DJ43" s="9">
        <f t="shared" si="40"/>
        <v>0</v>
      </c>
      <c r="DK43" s="9">
        <f t="shared" si="41"/>
        <v>0</v>
      </c>
      <c r="DL43" s="9">
        <f t="shared" si="42"/>
        <v>161</v>
      </c>
      <c r="DM43" s="9">
        <f t="shared" si="43"/>
        <v>8993062</v>
      </c>
      <c r="DN43" s="9">
        <f t="shared" si="44"/>
        <v>6261884</v>
      </c>
      <c r="DO43" s="9">
        <f t="shared" si="45"/>
        <v>1013192</v>
      </c>
      <c r="DP43" s="9">
        <f t="shared" si="46"/>
        <v>1717986</v>
      </c>
      <c r="DQ43" s="9">
        <f t="shared" si="47"/>
        <v>0</v>
      </c>
      <c r="DR43" s="9">
        <v>9</v>
      </c>
      <c r="DS43" s="9">
        <v>0</v>
      </c>
      <c r="DT43" s="9">
        <v>9</v>
      </c>
      <c r="DU43" s="9">
        <v>0</v>
      </c>
      <c r="DV43" s="9">
        <v>0</v>
      </c>
      <c r="DX43" s="9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9">
        <v>0</v>
      </c>
      <c r="EH43" s="9">
        <v>0</v>
      </c>
      <c r="EI43" s="9">
        <v>0</v>
      </c>
      <c r="EJ43" s="9">
        <f t="shared" si="48"/>
        <v>0</v>
      </c>
      <c r="EK43" s="9">
        <f t="shared" si="48"/>
        <v>0</v>
      </c>
      <c r="EM43" s="9">
        <f t="shared" si="49"/>
        <v>161</v>
      </c>
      <c r="EN43" s="9">
        <f t="shared" si="50"/>
        <v>8993062</v>
      </c>
    </row>
    <row r="44" spans="1:144" s="7" customFormat="1" ht="15.95" customHeight="1" thickBot="1" x14ac:dyDescent="0.2">
      <c r="A44" s="10" t="s">
        <v>67</v>
      </c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>
        <f t="shared" si="0"/>
        <v>0</v>
      </c>
      <c r="O44" s="12">
        <f t="shared" si="1"/>
        <v>0</v>
      </c>
      <c r="P44" s="12">
        <f t="shared" si="2"/>
        <v>0</v>
      </c>
      <c r="Q44" s="12">
        <f t="shared" si="3"/>
        <v>0</v>
      </c>
      <c r="R44" s="12">
        <f t="shared" si="4"/>
        <v>0</v>
      </c>
      <c r="S44" s="12">
        <f t="shared" si="5"/>
        <v>0</v>
      </c>
      <c r="T44" s="11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>
        <f t="shared" si="6"/>
        <v>0</v>
      </c>
      <c r="AG44" s="12">
        <f t="shared" si="7"/>
        <v>0</v>
      </c>
      <c r="AH44" s="12">
        <f t="shared" si="8"/>
        <v>0</v>
      </c>
      <c r="AI44" s="12">
        <f t="shared" si="9"/>
        <v>0</v>
      </c>
      <c r="AJ44" s="12">
        <f t="shared" si="10"/>
        <v>0</v>
      </c>
      <c r="AK44" s="12">
        <f t="shared" si="11"/>
        <v>0</v>
      </c>
      <c r="AL44" s="11">
        <f t="shared" si="12"/>
        <v>0</v>
      </c>
      <c r="AM44" s="12">
        <f t="shared" si="13"/>
        <v>0</v>
      </c>
      <c r="AN44" s="12">
        <f t="shared" si="14"/>
        <v>0</v>
      </c>
      <c r="AO44" s="12">
        <f t="shared" si="15"/>
        <v>0</v>
      </c>
      <c r="AP44" s="12">
        <f t="shared" si="16"/>
        <v>0</v>
      </c>
      <c r="AQ44" s="12">
        <f t="shared" si="17"/>
        <v>0</v>
      </c>
      <c r="AR44" s="12"/>
      <c r="AS44" s="12"/>
      <c r="AT44" s="12"/>
      <c r="AU44" s="12"/>
      <c r="AV44" s="12"/>
      <c r="AW44" s="12"/>
      <c r="AX44" s="9">
        <f t="shared" si="18"/>
        <v>0</v>
      </c>
      <c r="AY44" s="9">
        <f t="shared" si="19"/>
        <v>0</v>
      </c>
      <c r="AZ44" s="9">
        <f t="shared" si="20"/>
        <v>0</v>
      </c>
      <c r="BA44" s="9">
        <f t="shared" si="21"/>
        <v>0</v>
      </c>
      <c r="BB44" s="9">
        <f t="shared" si="22"/>
        <v>0</v>
      </c>
      <c r="BC44" s="9">
        <f t="shared" si="23"/>
        <v>0</v>
      </c>
      <c r="BD44" s="11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>
        <f t="shared" si="24"/>
        <v>0</v>
      </c>
      <c r="BQ44" s="12">
        <f t="shared" si="25"/>
        <v>0</v>
      </c>
      <c r="BR44" s="12">
        <f t="shared" si="26"/>
        <v>0</v>
      </c>
      <c r="BS44" s="12">
        <f t="shared" si="27"/>
        <v>0</v>
      </c>
      <c r="BT44" s="12">
        <f t="shared" si="28"/>
        <v>0</v>
      </c>
      <c r="BU44" s="12">
        <f t="shared" si="29"/>
        <v>0</v>
      </c>
      <c r="BV44" s="11"/>
      <c r="BW44" s="12"/>
      <c r="BX44" s="12"/>
      <c r="BY44" s="12"/>
      <c r="BZ44" s="12"/>
      <c r="CA44" s="12"/>
      <c r="CB44" s="9">
        <f t="shared" si="30"/>
        <v>0</v>
      </c>
      <c r="CC44" s="9">
        <f t="shared" si="31"/>
        <v>0</v>
      </c>
      <c r="CD44" s="9">
        <f t="shared" si="32"/>
        <v>0</v>
      </c>
      <c r="CE44" s="9">
        <f t="shared" si="33"/>
        <v>0</v>
      </c>
      <c r="CF44" s="9">
        <f t="shared" si="34"/>
        <v>0</v>
      </c>
      <c r="CG44" s="9">
        <f t="shared" si="35"/>
        <v>0</v>
      </c>
      <c r="CH44" s="6"/>
      <c r="CI44" s="6"/>
      <c r="CJ44" s="6"/>
      <c r="CK44" s="6"/>
      <c r="CL44" s="6"/>
      <c r="CM44" s="6"/>
      <c r="CN44" s="18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8">
        <f t="shared" si="36"/>
        <v>0</v>
      </c>
      <c r="DG44" s="9">
        <f t="shared" si="37"/>
        <v>0</v>
      </c>
      <c r="DH44" s="9">
        <f t="shared" si="38"/>
        <v>0</v>
      </c>
      <c r="DI44" s="9">
        <f t="shared" si="39"/>
        <v>0</v>
      </c>
      <c r="DJ44" s="9">
        <f t="shared" si="40"/>
        <v>0</v>
      </c>
      <c r="DK44" s="9">
        <f t="shared" si="41"/>
        <v>0</v>
      </c>
      <c r="DL44" s="9">
        <f t="shared" si="42"/>
        <v>0</v>
      </c>
      <c r="DM44" s="9">
        <f t="shared" si="43"/>
        <v>0</v>
      </c>
      <c r="DN44" s="9">
        <f t="shared" si="44"/>
        <v>0</v>
      </c>
      <c r="DO44" s="9">
        <f t="shared" si="45"/>
        <v>0</v>
      </c>
      <c r="DP44" s="9">
        <f t="shared" si="46"/>
        <v>0</v>
      </c>
      <c r="DQ44" s="9">
        <f t="shared" si="47"/>
        <v>0</v>
      </c>
      <c r="DR44" s="9"/>
      <c r="DS44" s="9"/>
      <c r="DT44" s="9"/>
      <c r="DU44" s="9"/>
      <c r="DV44" s="9"/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f t="shared" si="48"/>
        <v>0</v>
      </c>
      <c r="EK44" s="9">
        <f t="shared" si="48"/>
        <v>0</v>
      </c>
      <c r="EM44" s="9">
        <f t="shared" si="49"/>
        <v>0</v>
      </c>
      <c r="EN44" s="9">
        <f t="shared" si="50"/>
        <v>0</v>
      </c>
    </row>
    <row r="45" spans="1:144" s="7" customFormat="1" ht="15.95" customHeight="1" thickTop="1" x14ac:dyDescent="0.15">
      <c r="A45" s="2" t="s">
        <v>59</v>
      </c>
      <c r="B45" s="13">
        <f t="shared" ref="B45:AG45" si="51">SUM(B4:B44)</f>
        <v>8510</v>
      </c>
      <c r="C45" s="14">
        <f t="shared" si="51"/>
        <v>4947814960</v>
      </c>
      <c r="D45" s="14">
        <f t="shared" si="51"/>
        <v>3463524215</v>
      </c>
      <c r="E45" s="14">
        <f t="shared" si="51"/>
        <v>953055245</v>
      </c>
      <c r="F45" s="14">
        <f t="shared" si="51"/>
        <v>516959490</v>
      </c>
      <c r="G45" s="14">
        <f t="shared" si="51"/>
        <v>14276010</v>
      </c>
      <c r="H45" s="14">
        <f t="shared" si="51"/>
        <v>165197</v>
      </c>
      <c r="I45" s="14">
        <f t="shared" si="51"/>
        <v>2601504200</v>
      </c>
      <c r="J45" s="14">
        <f t="shared" si="51"/>
        <v>1821059061</v>
      </c>
      <c r="K45" s="14">
        <f t="shared" si="51"/>
        <v>139627353</v>
      </c>
      <c r="L45" s="14">
        <f t="shared" si="51"/>
        <v>626536153</v>
      </c>
      <c r="M45" s="14">
        <f t="shared" si="51"/>
        <v>14281633</v>
      </c>
      <c r="N45" s="14">
        <f t="shared" si="51"/>
        <v>173707</v>
      </c>
      <c r="O45" s="14">
        <f t="shared" si="51"/>
        <v>7549319160</v>
      </c>
      <c r="P45" s="14">
        <f t="shared" si="51"/>
        <v>5284583276</v>
      </c>
      <c r="Q45" s="14">
        <f t="shared" si="51"/>
        <v>1092682598</v>
      </c>
      <c r="R45" s="14">
        <f t="shared" si="51"/>
        <v>1143495643</v>
      </c>
      <c r="S45" s="14">
        <f t="shared" si="51"/>
        <v>28557643</v>
      </c>
      <c r="T45" s="13">
        <f t="shared" si="51"/>
        <v>16</v>
      </c>
      <c r="U45" s="14">
        <f t="shared" si="51"/>
        <v>7789810</v>
      </c>
      <c r="V45" s="14">
        <f t="shared" si="51"/>
        <v>5452857</v>
      </c>
      <c r="W45" s="14">
        <f t="shared" si="51"/>
        <v>1316931</v>
      </c>
      <c r="X45" s="14">
        <f t="shared" si="51"/>
        <v>1020022</v>
      </c>
      <c r="Y45" s="14">
        <f t="shared" si="51"/>
        <v>0</v>
      </c>
      <c r="Z45" s="14">
        <f t="shared" si="51"/>
        <v>19533</v>
      </c>
      <c r="AA45" s="14">
        <f t="shared" si="51"/>
        <v>264028880</v>
      </c>
      <c r="AB45" s="14">
        <f t="shared" si="51"/>
        <v>184820216</v>
      </c>
      <c r="AC45" s="14">
        <f t="shared" si="51"/>
        <v>92826</v>
      </c>
      <c r="AD45" s="14">
        <f t="shared" si="51"/>
        <v>79054773</v>
      </c>
      <c r="AE45" s="14">
        <f t="shared" si="51"/>
        <v>61065</v>
      </c>
      <c r="AF45" s="14">
        <f t="shared" si="51"/>
        <v>19549</v>
      </c>
      <c r="AG45" s="14">
        <f t="shared" si="51"/>
        <v>271818690</v>
      </c>
      <c r="AH45" s="14">
        <f t="shared" ref="AH45:BM45" si="52">SUM(AH4:AH44)</f>
        <v>190273073</v>
      </c>
      <c r="AI45" s="14">
        <f t="shared" si="52"/>
        <v>1409757</v>
      </c>
      <c r="AJ45" s="14">
        <f t="shared" si="52"/>
        <v>80074795</v>
      </c>
      <c r="AK45" s="14">
        <f t="shared" si="52"/>
        <v>61065</v>
      </c>
      <c r="AL45" s="13">
        <f t="shared" si="52"/>
        <v>193256</v>
      </c>
      <c r="AM45" s="14">
        <f t="shared" si="52"/>
        <v>7821137850</v>
      </c>
      <c r="AN45" s="14">
        <f t="shared" si="52"/>
        <v>5474856349</v>
      </c>
      <c r="AO45" s="14">
        <f t="shared" si="52"/>
        <v>1094092355</v>
      </c>
      <c r="AP45" s="14">
        <f t="shared" si="52"/>
        <v>1223570438</v>
      </c>
      <c r="AQ45" s="14">
        <f t="shared" si="52"/>
        <v>28618708</v>
      </c>
      <c r="AR45" s="14">
        <f t="shared" si="52"/>
        <v>112115</v>
      </c>
      <c r="AS45" s="14">
        <f t="shared" si="52"/>
        <v>1521208530</v>
      </c>
      <c r="AT45" s="14">
        <f t="shared" si="52"/>
        <v>1064845946</v>
      </c>
      <c r="AU45" s="14">
        <f t="shared" si="52"/>
        <v>14772340</v>
      </c>
      <c r="AV45" s="14">
        <f t="shared" si="52"/>
        <v>422261981</v>
      </c>
      <c r="AW45" s="14">
        <f t="shared" si="52"/>
        <v>19328263</v>
      </c>
      <c r="AX45" s="14">
        <f t="shared" si="52"/>
        <v>305371</v>
      </c>
      <c r="AY45" s="14">
        <f t="shared" si="52"/>
        <v>9342346380</v>
      </c>
      <c r="AZ45" s="14">
        <f t="shared" si="52"/>
        <v>6539702295</v>
      </c>
      <c r="BA45" s="14">
        <f t="shared" si="52"/>
        <v>1108864695</v>
      </c>
      <c r="BB45" s="14">
        <f t="shared" si="52"/>
        <v>1645832419</v>
      </c>
      <c r="BC45" s="14">
        <f t="shared" si="52"/>
        <v>47946971</v>
      </c>
      <c r="BD45" s="13">
        <f t="shared" si="52"/>
        <v>8228</v>
      </c>
      <c r="BE45" s="14">
        <f t="shared" si="52"/>
        <v>253365740</v>
      </c>
      <c r="BF45" s="14">
        <f t="shared" si="52"/>
        <v>157232600</v>
      </c>
      <c r="BG45" s="14">
        <f t="shared" si="52"/>
        <v>0</v>
      </c>
      <c r="BH45" s="14">
        <f t="shared" si="52"/>
        <v>93986710</v>
      </c>
      <c r="BI45" s="14">
        <f t="shared" si="52"/>
        <v>2146430</v>
      </c>
      <c r="BJ45" s="14">
        <f t="shared" si="52"/>
        <v>16</v>
      </c>
      <c r="BK45" s="14">
        <f t="shared" si="52"/>
        <v>357268</v>
      </c>
      <c r="BL45" s="14">
        <f t="shared" si="52"/>
        <v>218428</v>
      </c>
      <c r="BM45" s="14">
        <f t="shared" si="52"/>
        <v>0</v>
      </c>
      <c r="BN45" s="14">
        <f t="shared" ref="BN45:CG45" si="53">SUM(BN4:BN44)</f>
        <v>138840</v>
      </c>
      <c r="BO45" s="14">
        <f t="shared" si="53"/>
        <v>0</v>
      </c>
      <c r="BP45" s="14">
        <f t="shared" si="53"/>
        <v>8244</v>
      </c>
      <c r="BQ45" s="14">
        <f t="shared" si="53"/>
        <v>253723008</v>
      </c>
      <c r="BR45" s="14">
        <f t="shared" si="53"/>
        <v>157451028</v>
      </c>
      <c r="BS45" s="14">
        <f t="shared" si="53"/>
        <v>0</v>
      </c>
      <c r="BT45" s="14">
        <f t="shared" si="53"/>
        <v>94125550</v>
      </c>
      <c r="BU45" s="14">
        <f t="shared" si="53"/>
        <v>2146430</v>
      </c>
      <c r="BV45" s="13">
        <f t="shared" si="53"/>
        <v>276</v>
      </c>
      <c r="BW45" s="14">
        <f t="shared" si="53"/>
        <v>30151260</v>
      </c>
      <c r="BX45" s="14">
        <f t="shared" si="53"/>
        <v>21105882</v>
      </c>
      <c r="BY45" s="14">
        <f t="shared" si="53"/>
        <v>1848492</v>
      </c>
      <c r="BZ45" s="14">
        <f t="shared" si="53"/>
        <v>3752107</v>
      </c>
      <c r="CA45" s="14">
        <f t="shared" si="53"/>
        <v>3444779</v>
      </c>
      <c r="CB45" s="14">
        <f t="shared" si="53"/>
        <v>305647</v>
      </c>
      <c r="CC45" s="14">
        <f t="shared" si="53"/>
        <v>9626220648</v>
      </c>
      <c r="CD45" s="14">
        <f t="shared" si="53"/>
        <v>6718259205</v>
      </c>
      <c r="CE45" s="14">
        <f t="shared" si="53"/>
        <v>1110713187</v>
      </c>
      <c r="CF45" s="14">
        <f t="shared" si="53"/>
        <v>1743710076</v>
      </c>
      <c r="CG45" s="14">
        <f t="shared" si="53"/>
        <v>53538180</v>
      </c>
      <c r="CH45" s="6"/>
      <c r="CI45" s="6"/>
      <c r="CJ45" s="6"/>
      <c r="CK45" s="6"/>
      <c r="CL45" s="6"/>
      <c r="CM45" s="6"/>
      <c r="CN45" s="19">
        <f t="shared" ref="CN45:DV45" si="54">SUM(CN4:CN44)</f>
        <v>4624</v>
      </c>
      <c r="CO45" s="14">
        <f t="shared" si="54"/>
        <v>29132491</v>
      </c>
      <c r="CP45" s="14">
        <f t="shared" si="54"/>
        <v>20392201</v>
      </c>
      <c r="CQ45" s="14">
        <f t="shared" si="54"/>
        <v>0</v>
      </c>
      <c r="CR45" s="14">
        <f t="shared" si="54"/>
        <v>8740290</v>
      </c>
      <c r="CS45" s="14">
        <f t="shared" si="54"/>
        <v>0</v>
      </c>
      <c r="CT45" s="14">
        <f t="shared" si="54"/>
        <v>0</v>
      </c>
      <c r="CU45" s="14">
        <f t="shared" si="54"/>
        <v>0</v>
      </c>
      <c r="CV45" s="14">
        <f t="shared" si="54"/>
        <v>0</v>
      </c>
      <c r="CW45" s="14">
        <f t="shared" si="54"/>
        <v>0</v>
      </c>
      <c r="CX45" s="14">
        <f t="shared" si="54"/>
        <v>0</v>
      </c>
      <c r="CY45" s="14">
        <f t="shared" si="54"/>
        <v>0</v>
      </c>
      <c r="CZ45" s="14">
        <f t="shared" si="54"/>
        <v>0</v>
      </c>
      <c r="DA45" s="14">
        <f t="shared" si="54"/>
        <v>0</v>
      </c>
      <c r="DB45" s="14">
        <f t="shared" si="54"/>
        <v>0</v>
      </c>
      <c r="DC45" s="14">
        <f t="shared" si="54"/>
        <v>0</v>
      </c>
      <c r="DD45" s="14">
        <f t="shared" si="54"/>
        <v>0</v>
      </c>
      <c r="DE45" s="14">
        <f t="shared" si="54"/>
        <v>0</v>
      </c>
      <c r="DF45" s="13">
        <f t="shared" si="54"/>
        <v>4624</v>
      </c>
      <c r="DG45" s="14">
        <f t="shared" si="54"/>
        <v>29132491</v>
      </c>
      <c r="DH45" s="14">
        <f t="shared" si="54"/>
        <v>20392201</v>
      </c>
      <c r="DI45" s="14">
        <f t="shared" si="54"/>
        <v>0</v>
      </c>
      <c r="DJ45" s="14">
        <f t="shared" si="54"/>
        <v>8740290</v>
      </c>
      <c r="DK45" s="14">
        <f t="shared" si="54"/>
        <v>0</v>
      </c>
      <c r="DL45" s="14">
        <f t="shared" si="54"/>
        <v>310271</v>
      </c>
      <c r="DM45" s="14">
        <f t="shared" si="54"/>
        <v>9655353139</v>
      </c>
      <c r="DN45" s="14">
        <f t="shared" si="54"/>
        <v>6738651406</v>
      </c>
      <c r="DO45" s="14">
        <f t="shared" si="54"/>
        <v>1110713187</v>
      </c>
      <c r="DP45" s="14">
        <f t="shared" si="54"/>
        <v>1752450366</v>
      </c>
      <c r="DQ45" s="14">
        <f t="shared" si="54"/>
        <v>53538180</v>
      </c>
      <c r="DR45" s="14">
        <f t="shared" si="54"/>
        <v>6425</v>
      </c>
      <c r="DS45" s="14">
        <f t="shared" si="54"/>
        <v>3139</v>
      </c>
      <c r="DT45" s="14">
        <f t="shared" si="54"/>
        <v>9564</v>
      </c>
      <c r="DU45" s="14">
        <f t="shared" si="54"/>
        <v>1662</v>
      </c>
      <c r="DV45" s="14">
        <f t="shared" si="54"/>
        <v>1815</v>
      </c>
      <c r="DX45" s="14">
        <f t="shared" ref="DX45:EK45" si="55">SUM(DX4:DX44)</f>
        <v>15</v>
      </c>
      <c r="DY45" s="14">
        <f t="shared" si="55"/>
        <v>287740</v>
      </c>
      <c r="DZ45" s="14">
        <f t="shared" si="55"/>
        <v>322</v>
      </c>
      <c r="EA45" s="14">
        <f t="shared" si="55"/>
        <v>11839911</v>
      </c>
      <c r="EB45" s="14">
        <f t="shared" si="55"/>
        <v>4624</v>
      </c>
      <c r="EC45" s="14">
        <f>SUM(EC4:EC44)</f>
        <v>29132491</v>
      </c>
      <c r="ED45" s="14">
        <f t="shared" si="55"/>
        <v>945</v>
      </c>
      <c r="EE45" s="14">
        <f t="shared" si="55"/>
        <v>19532235</v>
      </c>
      <c r="EF45" s="14">
        <f t="shared" si="55"/>
        <v>339</v>
      </c>
      <c r="EG45" s="14">
        <f t="shared" si="55"/>
        <v>4986490</v>
      </c>
      <c r="EH45" s="14">
        <f t="shared" si="55"/>
        <v>0</v>
      </c>
      <c r="EI45" s="14">
        <f t="shared" si="55"/>
        <v>0</v>
      </c>
      <c r="EJ45" s="14">
        <f t="shared" si="55"/>
        <v>6245</v>
      </c>
      <c r="EK45" s="14">
        <f t="shared" si="55"/>
        <v>65778867</v>
      </c>
      <c r="EM45" s="14">
        <f>SUM(EM4:EM44)</f>
        <v>311892</v>
      </c>
      <c r="EN45" s="14">
        <f>SUM(EN4:EN44)</f>
        <v>9691999515</v>
      </c>
    </row>
    <row r="46" spans="1:144" x14ac:dyDescent="0.15"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V46" s="16"/>
      <c r="BW46" s="16"/>
      <c r="BX46" s="16"/>
      <c r="BY46" s="16"/>
      <c r="BZ46" s="16"/>
      <c r="CA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</row>
    <row r="52" spans="22:52" x14ac:dyDescent="0.15">
      <c r="V52" s="21"/>
      <c r="AB52" s="21"/>
      <c r="AH52" s="21"/>
      <c r="AN52" s="21"/>
      <c r="AT52" s="21"/>
      <c r="AZ52" s="21"/>
    </row>
    <row r="53" spans="22:52" x14ac:dyDescent="0.15">
      <c r="V53" s="21"/>
      <c r="AB53" s="21"/>
      <c r="AH53" s="21"/>
      <c r="AN53" s="21"/>
      <c r="AT53" s="21"/>
      <c r="AZ53" s="21"/>
    </row>
    <row r="54" spans="22:52" x14ac:dyDescent="0.15">
      <c r="V54" s="21"/>
      <c r="AB54" s="21"/>
      <c r="AH54" s="21"/>
      <c r="AN54" s="21"/>
      <c r="AT54" s="21"/>
      <c r="AZ54" s="21"/>
    </row>
    <row r="55" spans="22:52" x14ac:dyDescent="0.15">
      <c r="V55" s="21"/>
      <c r="AB55" s="21"/>
      <c r="AH55" s="21"/>
      <c r="AN55" s="21"/>
      <c r="AT55" s="21"/>
      <c r="AZ55" s="21"/>
    </row>
    <row r="56" spans="22:52" x14ac:dyDescent="0.15">
      <c r="V56" s="21"/>
      <c r="AB56" s="21"/>
      <c r="AH56" s="21"/>
      <c r="AN56" s="21"/>
      <c r="AT56" s="21"/>
      <c r="AZ56" s="21"/>
    </row>
    <row r="57" spans="22:52" x14ac:dyDescent="0.15">
      <c r="V57" s="21"/>
      <c r="AB57" s="21"/>
      <c r="AH57" s="21"/>
      <c r="AN57" s="21"/>
      <c r="AT57" s="21"/>
      <c r="AZ57" s="21"/>
    </row>
    <row r="58" spans="22:52" x14ac:dyDescent="0.15">
      <c r="V58" s="21"/>
      <c r="AB58" s="21"/>
      <c r="AH58" s="21"/>
      <c r="AN58" s="21"/>
      <c r="AT58" s="21"/>
      <c r="AZ58" s="21"/>
    </row>
    <row r="59" spans="22:52" x14ac:dyDescent="0.15">
      <c r="V59" s="21"/>
      <c r="AB59" s="21"/>
      <c r="AH59" s="21"/>
      <c r="AN59" s="21"/>
      <c r="AT59" s="21"/>
      <c r="AZ59" s="21"/>
    </row>
    <row r="60" spans="22:52" x14ac:dyDescent="0.15">
      <c r="V60" s="21"/>
      <c r="AB60" s="21"/>
      <c r="AH60" s="21"/>
      <c r="AN60" s="21"/>
      <c r="AT60" s="21"/>
      <c r="AZ60" s="21"/>
    </row>
    <row r="73" spans="22:45" x14ac:dyDescent="0.15">
      <c r="V73" s="21"/>
      <c r="AB73" s="21"/>
      <c r="AF73" s="21"/>
      <c r="AJ73" s="21"/>
      <c r="AM73" s="21"/>
      <c r="AS73" s="21"/>
    </row>
    <row r="74" spans="22:45" x14ac:dyDescent="0.15">
      <c r="V74" s="21"/>
    </row>
    <row r="75" spans="22:45" x14ac:dyDescent="0.15">
      <c r="V75" s="21"/>
    </row>
    <row r="76" spans="22:45" x14ac:dyDescent="0.15">
      <c r="V76" s="21"/>
      <c r="AB76" s="21"/>
      <c r="AF76" s="21"/>
      <c r="AJ76" s="21"/>
      <c r="AM76" s="21"/>
      <c r="AS76" s="21"/>
    </row>
    <row r="77" spans="22:45" x14ac:dyDescent="0.15">
      <c r="V77" s="21"/>
      <c r="AB77" s="21"/>
    </row>
    <row r="78" spans="22:45" x14ac:dyDescent="0.15">
      <c r="V78" s="21"/>
      <c r="AB78" s="21"/>
      <c r="AF78" s="21"/>
      <c r="AJ78" s="21"/>
      <c r="AM78" s="21"/>
      <c r="AS78" s="21"/>
    </row>
    <row r="79" spans="22:45" x14ac:dyDescent="0.15">
      <c r="V79" s="21"/>
      <c r="AB79" s="21"/>
      <c r="AF79" s="21"/>
      <c r="AJ79" s="21"/>
      <c r="AM79" s="21"/>
      <c r="AS79" s="21"/>
    </row>
  </sheetData>
  <mergeCells count="33">
    <mergeCell ref="B1:S1"/>
    <mergeCell ref="B2:G2"/>
    <mergeCell ref="H2:M2"/>
    <mergeCell ref="N2:S2"/>
    <mergeCell ref="AL1:AQ2"/>
    <mergeCell ref="T1:AK1"/>
    <mergeCell ref="T2:Y2"/>
    <mergeCell ref="Z2:AE2"/>
    <mergeCell ref="AF2:AK2"/>
    <mergeCell ref="AR1:AW2"/>
    <mergeCell ref="AX1:BC2"/>
    <mergeCell ref="BD1:BU1"/>
    <mergeCell ref="BD2:BI2"/>
    <mergeCell ref="BJ2:BO2"/>
    <mergeCell ref="BP2:BU2"/>
    <mergeCell ref="CZ1:DE2"/>
    <mergeCell ref="DF1:DK2"/>
    <mergeCell ref="DL1:DQ2"/>
    <mergeCell ref="DR1:DV2"/>
    <mergeCell ref="BV1:CA2"/>
    <mergeCell ref="CB1:CG2"/>
    <mergeCell ref="CN1:CY1"/>
    <mergeCell ref="CN2:CS2"/>
    <mergeCell ref="CT2:CY2"/>
    <mergeCell ref="DX1:EI1"/>
    <mergeCell ref="EJ1:EK2"/>
    <mergeCell ref="EM1:EN2"/>
    <mergeCell ref="DX2:DY2"/>
    <mergeCell ref="DZ2:EA2"/>
    <mergeCell ref="EB2:EC2"/>
    <mergeCell ref="ED2:EE2"/>
    <mergeCell ref="EF2:EG2"/>
    <mergeCell ref="EH2:EI2"/>
  </mergeCells>
  <phoneticPr fontId="2"/>
  <pageMargins left="0.6" right="0.61" top="1" bottom="0.61" header="0.51200000000000001" footer="0.51200000000000001"/>
  <pageSetup paperSize="8" orientation="landscape" horizontalDpi="300" verticalDpi="300" r:id="rId1"/>
  <headerFooter alignWithMargins="0">
    <oddHeader>&amp;L&amp;A&amp;R&amp;D&amp;C&amp;16平成27年分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N47"/>
  <sheetViews>
    <sheetView zoomScale="115" zoomScaleNormal="115" workbookViewId="0">
      <pane xSplit="1" ySplit="3" topLeftCell="DY4" activePane="bottomRight" state="frozen"/>
      <selection pane="topRight" activeCell="B1" sqref="B1"/>
      <selection pane="bottomLeft" activeCell="A4" sqref="A4"/>
      <selection pane="bottomRight" activeCell="DX4" sqref="DX4"/>
    </sheetView>
  </sheetViews>
  <sheetFormatPr defaultRowHeight="13.5" x14ac:dyDescent="0.15"/>
  <cols>
    <col min="2" max="2" width="6.625" style="15" customWidth="1"/>
    <col min="3" max="5" width="11.625" style="15" customWidth="1"/>
    <col min="6" max="7" width="10.625" style="15" customWidth="1"/>
    <col min="8" max="8" width="6.625" style="15" customWidth="1"/>
    <col min="9" max="11" width="11.625" style="15" customWidth="1"/>
    <col min="12" max="13" width="10.625" style="15" customWidth="1"/>
    <col min="14" max="14" width="6.625" style="15" customWidth="1"/>
    <col min="15" max="17" width="11.625" style="15" customWidth="1"/>
    <col min="18" max="19" width="10.625" style="15" customWidth="1"/>
    <col min="20" max="20" width="6.625" customWidth="1"/>
    <col min="21" max="23" width="11.625" customWidth="1"/>
    <col min="24" max="25" width="10.625" customWidth="1"/>
    <col min="26" max="26" width="6.625" customWidth="1"/>
    <col min="27" max="29" width="11.625" customWidth="1"/>
    <col min="30" max="31" width="10.625" customWidth="1"/>
    <col min="32" max="32" width="6.625" customWidth="1"/>
    <col min="33" max="35" width="11.625" customWidth="1"/>
    <col min="36" max="37" width="10.625" customWidth="1"/>
    <col min="38" max="38" width="7.625" customWidth="1"/>
    <col min="39" max="41" width="11.625" customWidth="1"/>
    <col min="42" max="43" width="10.625" customWidth="1"/>
    <col min="44" max="44" width="7.625" customWidth="1"/>
    <col min="45" max="47" width="11.625" customWidth="1"/>
    <col min="48" max="49" width="10.625" customWidth="1"/>
    <col min="50" max="50" width="7.625" customWidth="1"/>
    <col min="51" max="53" width="11.625" customWidth="1"/>
    <col min="54" max="55" width="10.625" customWidth="1"/>
    <col min="56" max="56" width="6.625" style="15" customWidth="1"/>
    <col min="57" max="59" width="11.625" style="15" customWidth="1"/>
    <col min="60" max="61" width="10.625" style="15" customWidth="1"/>
    <col min="62" max="62" width="6.625" style="15" customWidth="1"/>
    <col min="63" max="65" width="11.625" style="15" customWidth="1"/>
    <col min="66" max="67" width="10.625" style="15" customWidth="1"/>
    <col min="68" max="68" width="6.625" style="15" customWidth="1"/>
    <col min="69" max="71" width="11.625" style="15" customWidth="1"/>
    <col min="72" max="73" width="10.625" style="15" customWidth="1"/>
    <col min="74" max="74" width="7.625" customWidth="1"/>
    <col min="75" max="77" width="11.625" customWidth="1"/>
    <col min="78" max="79" width="9.625" customWidth="1"/>
    <col min="80" max="80" width="7.625" customWidth="1"/>
    <col min="81" max="83" width="11.625" customWidth="1"/>
    <col min="84" max="85" width="10.625" customWidth="1"/>
    <col min="86" max="86" width="7.625" customWidth="1"/>
    <col min="87" max="89" width="11.625" customWidth="1"/>
    <col min="90" max="91" width="10.625" customWidth="1"/>
    <col min="92" max="92" width="7.625" customWidth="1"/>
    <col min="93" max="95" width="11.625" customWidth="1"/>
    <col min="96" max="97" width="10.625" customWidth="1"/>
    <col min="98" max="98" width="7.625" customWidth="1"/>
    <col min="99" max="101" width="11.625" customWidth="1"/>
    <col min="102" max="103" width="10.625" customWidth="1"/>
    <col min="104" max="104" width="7.625" customWidth="1"/>
    <col min="105" max="109" width="10.625" customWidth="1"/>
    <col min="110" max="110" width="7.625" customWidth="1"/>
    <col min="111" max="113" width="11.625" customWidth="1"/>
    <col min="114" max="115" width="10.625" customWidth="1"/>
    <col min="116" max="116" width="7.625" customWidth="1"/>
    <col min="117" max="119" width="11.625" customWidth="1"/>
    <col min="120" max="121" width="10.625" customWidth="1"/>
    <col min="122" max="122" width="7.625" customWidth="1"/>
    <col min="123" max="126" width="10.625" customWidth="1"/>
    <col min="129" max="129" width="10.625" customWidth="1"/>
    <col min="131" max="131" width="10.625" customWidth="1"/>
    <col min="133" max="133" width="10.625" customWidth="1"/>
    <col min="135" max="135" width="10.625" customWidth="1"/>
    <col min="137" max="137" width="10.625" customWidth="1"/>
    <col min="139" max="139" width="10.625" customWidth="1"/>
    <col min="141" max="141" width="10.625" customWidth="1"/>
    <col min="144" max="144" width="14" customWidth="1"/>
  </cols>
  <sheetData>
    <row r="1" spans="1:144" s="1" customFormat="1" ht="24" customHeight="1" x14ac:dyDescent="0.1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 t="s">
        <v>1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30" t="s">
        <v>2</v>
      </c>
      <c r="AM1" s="30"/>
      <c r="AN1" s="30"/>
      <c r="AO1" s="30"/>
      <c r="AP1" s="30"/>
      <c r="AQ1" s="30"/>
      <c r="AR1" s="29" t="s">
        <v>3</v>
      </c>
      <c r="AS1" s="29"/>
      <c r="AT1" s="29"/>
      <c r="AU1" s="29"/>
      <c r="AV1" s="29"/>
      <c r="AW1" s="29"/>
      <c r="AX1" s="30" t="s">
        <v>4</v>
      </c>
      <c r="AY1" s="30"/>
      <c r="AZ1" s="30"/>
      <c r="BA1" s="30"/>
      <c r="BB1" s="30"/>
      <c r="BC1" s="30"/>
      <c r="BD1" s="29" t="s">
        <v>5</v>
      </c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 t="s">
        <v>6</v>
      </c>
      <c r="BW1" s="29"/>
      <c r="BX1" s="29"/>
      <c r="BY1" s="29"/>
      <c r="BZ1" s="29"/>
      <c r="CA1" s="29"/>
      <c r="CB1" s="30" t="s">
        <v>7</v>
      </c>
      <c r="CC1" s="30"/>
      <c r="CD1" s="30"/>
      <c r="CE1" s="30"/>
      <c r="CF1" s="30"/>
      <c r="CG1" s="30"/>
      <c r="CH1"/>
      <c r="CI1"/>
      <c r="CJ1"/>
      <c r="CK1"/>
      <c r="CL1"/>
      <c r="CM1"/>
      <c r="CN1" s="31" t="s">
        <v>8</v>
      </c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3"/>
      <c r="CZ1" s="29" t="s">
        <v>9</v>
      </c>
      <c r="DA1" s="29"/>
      <c r="DB1" s="29"/>
      <c r="DC1" s="29"/>
      <c r="DD1" s="29"/>
      <c r="DE1" s="29"/>
      <c r="DF1" s="30" t="s">
        <v>10</v>
      </c>
      <c r="DG1" s="30"/>
      <c r="DH1" s="30"/>
      <c r="DI1" s="30"/>
      <c r="DJ1" s="30"/>
      <c r="DK1" s="30"/>
      <c r="DL1" s="30" t="s">
        <v>11</v>
      </c>
      <c r="DM1" s="30"/>
      <c r="DN1" s="30"/>
      <c r="DO1" s="30"/>
      <c r="DP1" s="30"/>
      <c r="DQ1" s="30"/>
      <c r="DR1" s="29" t="s">
        <v>12</v>
      </c>
      <c r="DS1" s="29"/>
      <c r="DT1" s="29"/>
      <c r="DU1" s="29"/>
      <c r="DV1" s="29"/>
      <c r="DX1" s="22" t="s">
        <v>68</v>
      </c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4"/>
      <c r="EJ1" s="25" t="s">
        <v>69</v>
      </c>
      <c r="EK1" s="26"/>
      <c r="EM1" s="25" t="s">
        <v>70</v>
      </c>
      <c r="EN1" s="26"/>
    </row>
    <row r="2" spans="1:144" s="1" customFormat="1" ht="24" customHeight="1" x14ac:dyDescent="0.2">
      <c r="B2" s="29" t="s">
        <v>13</v>
      </c>
      <c r="C2" s="29"/>
      <c r="D2" s="29"/>
      <c r="E2" s="29"/>
      <c r="F2" s="29"/>
      <c r="G2" s="29"/>
      <c r="H2" s="29" t="s">
        <v>14</v>
      </c>
      <c r="I2" s="29"/>
      <c r="J2" s="29"/>
      <c r="K2" s="29"/>
      <c r="L2" s="29"/>
      <c r="M2" s="29"/>
      <c r="N2" s="30" t="s">
        <v>15</v>
      </c>
      <c r="O2" s="30"/>
      <c r="P2" s="30"/>
      <c r="Q2" s="30"/>
      <c r="R2" s="30"/>
      <c r="S2" s="30"/>
      <c r="T2" s="29" t="s">
        <v>13</v>
      </c>
      <c r="U2" s="29"/>
      <c r="V2" s="29"/>
      <c r="W2" s="29"/>
      <c r="X2" s="29"/>
      <c r="Y2" s="29"/>
      <c r="Z2" s="29" t="s">
        <v>14</v>
      </c>
      <c r="AA2" s="29"/>
      <c r="AB2" s="29"/>
      <c r="AC2" s="29"/>
      <c r="AD2" s="29"/>
      <c r="AE2" s="29"/>
      <c r="AF2" s="30" t="s">
        <v>15</v>
      </c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29"/>
      <c r="AS2" s="29"/>
      <c r="AT2" s="29"/>
      <c r="AU2" s="29"/>
      <c r="AV2" s="29"/>
      <c r="AW2" s="29"/>
      <c r="AX2" s="30"/>
      <c r="AY2" s="30"/>
      <c r="AZ2" s="30"/>
      <c r="BA2" s="30"/>
      <c r="BB2" s="30"/>
      <c r="BC2" s="30"/>
      <c r="BD2" s="29" t="s">
        <v>0</v>
      </c>
      <c r="BE2" s="29"/>
      <c r="BF2" s="29"/>
      <c r="BG2" s="29"/>
      <c r="BH2" s="29"/>
      <c r="BI2" s="29"/>
      <c r="BJ2" s="29" t="s">
        <v>1</v>
      </c>
      <c r="BK2" s="29"/>
      <c r="BL2" s="29"/>
      <c r="BM2" s="29"/>
      <c r="BN2" s="29"/>
      <c r="BO2" s="29"/>
      <c r="BP2" s="30" t="s">
        <v>15</v>
      </c>
      <c r="BQ2" s="30"/>
      <c r="BR2" s="30"/>
      <c r="BS2" s="30"/>
      <c r="BT2" s="30"/>
      <c r="BU2" s="30"/>
      <c r="BV2" s="29"/>
      <c r="BW2" s="29"/>
      <c r="BX2" s="29"/>
      <c r="BY2" s="29"/>
      <c r="BZ2" s="29"/>
      <c r="CA2" s="29"/>
      <c r="CB2" s="30"/>
      <c r="CC2" s="30"/>
      <c r="CD2" s="30"/>
      <c r="CE2" s="30"/>
      <c r="CF2" s="30"/>
      <c r="CG2" s="30"/>
      <c r="CH2"/>
      <c r="CI2"/>
      <c r="CJ2"/>
      <c r="CK2"/>
      <c r="CL2"/>
      <c r="CM2"/>
      <c r="CN2" s="31" t="s">
        <v>16</v>
      </c>
      <c r="CO2" s="32"/>
      <c r="CP2" s="32"/>
      <c r="CQ2" s="32"/>
      <c r="CR2" s="32"/>
      <c r="CS2" s="33"/>
      <c r="CT2" s="31" t="s">
        <v>17</v>
      </c>
      <c r="CU2" s="32"/>
      <c r="CV2" s="32"/>
      <c r="CW2" s="32"/>
      <c r="CX2" s="32"/>
      <c r="CY2" s="33"/>
      <c r="CZ2" s="29"/>
      <c r="DA2" s="29"/>
      <c r="DB2" s="29"/>
      <c r="DC2" s="29"/>
      <c r="DD2" s="29"/>
      <c r="DE2" s="29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29"/>
      <c r="DS2" s="29"/>
      <c r="DT2" s="29"/>
      <c r="DU2" s="29"/>
      <c r="DV2" s="29"/>
      <c r="DX2" s="27" t="s">
        <v>71</v>
      </c>
      <c r="DY2" s="27"/>
      <c r="DZ2" s="27" t="s">
        <v>72</v>
      </c>
      <c r="EA2" s="27"/>
      <c r="EB2" s="27" t="s">
        <v>16</v>
      </c>
      <c r="EC2" s="27"/>
      <c r="ED2" s="28" t="s">
        <v>73</v>
      </c>
      <c r="EE2" s="28"/>
      <c r="EF2" s="27" t="s">
        <v>74</v>
      </c>
      <c r="EG2" s="27"/>
      <c r="EH2" s="27" t="s">
        <v>75</v>
      </c>
      <c r="EI2" s="27"/>
      <c r="EJ2" s="26"/>
      <c r="EK2" s="26"/>
      <c r="EM2" s="26"/>
      <c r="EN2" s="26"/>
    </row>
    <row r="3" spans="1:144" s="7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6"/>
      <c r="CI3" s="6"/>
      <c r="CJ3" s="6"/>
      <c r="CK3" s="6"/>
      <c r="CL3" s="6"/>
      <c r="CM3" s="6"/>
      <c r="CN3" s="17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4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3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19</v>
      </c>
      <c r="DM3" s="4" t="s">
        <v>20</v>
      </c>
      <c r="DN3" s="5" t="s">
        <v>21</v>
      </c>
      <c r="DO3" s="4" t="s">
        <v>22</v>
      </c>
      <c r="DP3" s="5" t="s">
        <v>77</v>
      </c>
      <c r="DQ3" s="5" t="s">
        <v>76</v>
      </c>
      <c r="DR3" s="4" t="s">
        <v>13</v>
      </c>
      <c r="DS3" s="4" t="s">
        <v>14</v>
      </c>
      <c r="DT3" s="5" t="s">
        <v>25</v>
      </c>
      <c r="DU3" s="5" t="s">
        <v>23</v>
      </c>
      <c r="DV3" s="5" t="s">
        <v>24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J3" s="20" t="s">
        <v>19</v>
      </c>
      <c r="EK3" s="20" t="s">
        <v>20</v>
      </c>
      <c r="EM3" s="20" t="s">
        <v>19</v>
      </c>
      <c r="EN3" s="20" t="s">
        <v>20</v>
      </c>
    </row>
    <row r="4" spans="1:144" s="7" customFormat="1" ht="15.95" customHeight="1" x14ac:dyDescent="0.15">
      <c r="A4" s="2" t="s">
        <v>26</v>
      </c>
      <c r="B4" s="8">
        <v>30729</v>
      </c>
      <c r="C4" s="9">
        <v>17757747230</v>
      </c>
      <c r="D4" s="9">
        <v>15982027349</v>
      </c>
      <c r="E4" s="9">
        <v>958997776</v>
      </c>
      <c r="F4" s="9">
        <v>764125665</v>
      </c>
      <c r="G4" s="9">
        <v>52596440</v>
      </c>
      <c r="H4" s="9">
        <v>465683</v>
      </c>
      <c r="I4" s="9">
        <v>7392256290</v>
      </c>
      <c r="J4" s="9">
        <v>6653048103</v>
      </c>
      <c r="K4" s="9">
        <v>119960114</v>
      </c>
      <c r="L4" s="9">
        <v>566378024</v>
      </c>
      <c r="M4" s="9">
        <v>52870049</v>
      </c>
      <c r="N4" s="9">
        <f t="shared" ref="N4:N44" si="0">B4+H4</f>
        <v>496412</v>
      </c>
      <c r="O4" s="9">
        <f t="shared" ref="O4:O44" si="1">C4+I4</f>
        <v>25150003520</v>
      </c>
      <c r="P4" s="9">
        <f t="shared" ref="P4:P44" si="2">D4+J4</f>
        <v>22635075452</v>
      </c>
      <c r="Q4" s="9">
        <f t="shared" ref="Q4:Q44" si="3">E4+K4</f>
        <v>1078957890</v>
      </c>
      <c r="R4" s="9">
        <f t="shared" ref="R4:R44" si="4">F4+L4</f>
        <v>1330503689</v>
      </c>
      <c r="S4" s="9">
        <f t="shared" ref="S4:S44" si="5">G4+M4</f>
        <v>105466489</v>
      </c>
      <c r="T4" s="8">
        <v>49</v>
      </c>
      <c r="U4" s="9">
        <v>14553100</v>
      </c>
      <c r="V4" s="9">
        <v>13097779</v>
      </c>
      <c r="W4" s="9">
        <v>415316</v>
      </c>
      <c r="X4" s="9">
        <v>1040005</v>
      </c>
      <c r="Y4" s="9">
        <v>0</v>
      </c>
      <c r="Z4" s="9">
        <v>50105</v>
      </c>
      <c r="AA4" s="9">
        <v>726277080</v>
      </c>
      <c r="AB4" s="9">
        <v>653649376</v>
      </c>
      <c r="AC4" s="9">
        <v>299160</v>
      </c>
      <c r="AD4" s="9">
        <v>72261970</v>
      </c>
      <c r="AE4" s="9">
        <v>66574</v>
      </c>
      <c r="AF4" s="9">
        <f t="shared" ref="AF4:AF44" si="6">T4+Z4</f>
        <v>50154</v>
      </c>
      <c r="AG4" s="9">
        <f t="shared" ref="AG4:AG44" si="7">U4+AA4</f>
        <v>740830180</v>
      </c>
      <c r="AH4" s="9">
        <f t="shared" ref="AH4:AH44" si="8">V4+AB4</f>
        <v>666747155</v>
      </c>
      <c r="AI4" s="9">
        <f t="shared" ref="AI4:AI44" si="9">W4+AC4</f>
        <v>714476</v>
      </c>
      <c r="AJ4" s="9">
        <f t="shared" ref="AJ4:AJ44" si="10">X4+AD4</f>
        <v>73301975</v>
      </c>
      <c r="AK4" s="9">
        <f t="shared" ref="AK4:AK44" si="11">Y4+AE4</f>
        <v>66574</v>
      </c>
      <c r="AL4" s="8">
        <f t="shared" ref="AL4:AL44" si="12">AF4+N4</f>
        <v>546566</v>
      </c>
      <c r="AM4" s="9">
        <f t="shared" ref="AM4:AM44" si="13">AG4+O4</f>
        <v>25890833700</v>
      </c>
      <c r="AN4" s="9">
        <f t="shared" ref="AN4:AN44" si="14">AH4+P4</f>
        <v>23301822607</v>
      </c>
      <c r="AO4" s="9">
        <f t="shared" ref="AO4:AO44" si="15">AI4+Q4</f>
        <v>1079672366</v>
      </c>
      <c r="AP4" s="9">
        <f t="shared" ref="AP4:AP44" si="16">AJ4+R4</f>
        <v>1403805664</v>
      </c>
      <c r="AQ4" s="9">
        <f t="shared" ref="AQ4:AQ44" si="17">AK4+S4</f>
        <v>105533063</v>
      </c>
      <c r="AR4" s="9">
        <v>335310</v>
      </c>
      <c r="AS4" s="9">
        <v>4568707370</v>
      </c>
      <c r="AT4" s="9">
        <v>4111836613</v>
      </c>
      <c r="AU4" s="9">
        <v>18258354</v>
      </c>
      <c r="AV4" s="9">
        <v>415050882</v>
      </c>
      <c r="AW4" s="9">
        <v>23561521</v>
      </c>
      <c r="AX4" s="9">
        <f t="shared" ref="AX4:AX44" si="18">AL4+AR4</f>
        <v>881876</v>
      </c>
      <c r="AY4" s="9">
        <f t="shared" ref="AY4:AY44" si="19">AM4+AS4</f>
        <v>30459541070</v>
      </c>
      <c r="AZ4" s="9">
        <f t="shared" ref="AZ4:AZ44" si="20">AN4+AT4</f>
        <v>27413659220</v>
      </c>
      <c r="BA4" s="9">
        <f t="shared" ref="BA4:BA44" si="21">AO4+AU4</f>
        <v>1097930720</v>
      </c>
      <c r="BB4" s="9">
        <f t="shared" ref="BB4:BB44" si="22">AP4+AV4</f>
        <v>1818856546</v>
      </c>
      <c r="BC4" s="9">
        <f t="shared" ref="BC4:BC44" si="23">AQ4+AW4</f>
        <v>129094584</v>
      </c>
      <c r="BD4" s="8">
        <v>29635</v>
      </c>
      <c r="BE4" s="9">
        <v>1026241304</v>
      </c>
      <c r="BF4" s="9">
        <v>718704604</v>
      </c>
      <c r="BG4" s="9">
        <v>0</v>
      </c>
      <c r="BH4" s="9">
        <v>302478640</v>
      </c>
      <c r="BI4" s="9">
        <v>5058060</v>
      </c>
      <c r="BJ4" s="9">
        <v>49</v>
      </c>
      <c r="BK4" s="9">
        <v>536328</v>
      </c>
      <c r="BL4" s="9">
        <v>346448</v>
      </c>
      <c r="BM4" s="9">
        <v>0</v>
      </c>
      <c r="BN4" s="9">
        <v>189880</v>
      </c>
      <c r="BO4" s="9">
        <v>0</v>
      </c>
      <c r="BP4" s="9">
        <f t="shared" ref="BP4:BP44" si="24">BD4+BJ4</f>
        <v>29684</v>
      </c>
      <c r="BQ4" s="9">
        <f t="shared" ref="BQ4:BQ44" si="25">BE4+BK4</f>
        <v>1026777632</v>
      </c>
      <c r="BR4" s="9">
        <f t="shared" ref="BR4:BR44" si="26">BF4+BL4</f>
        <v>719051052</v>
      </c>
      <c r="BS4" s="9">
        <f t="shared" ref="BS4:BS44" si="27">BG4+BM4</f>
        <v>0</v>
      </c>
      <c r="BT4" s="9">
        <f t="shared" ref="BT4:BT44" si="28">BH4+BN4</f>
        <v>302668520</v>
      </c>
      <c r="BU4" s="9">
        <f t="shared" ref="BU4:BU44" si="29">BI4+BO4</f>
        <v>5058060</v>
      </c>
      <c r="BV4" s="8">
        <v>848</v>
      </c>
      <c r="BW4" s="9">
        <v>82127842</v>
      </c>
      <c r="BX4" s="9">
        <v>73915057.799999997</v>
      </c>
      <c r="BY4" s="9">
        <v>2188534</v>
      </c>
      <c r="BZ4" s="9">
        <v>4009909.2</v>
      </c>
      <c r="CA4" s="9">
        <v>2014341</v>
      </c>
      <c r="CB4" s="9">
        <f t="shared" ref="CB4:CB44" si="30">AX4+BV4</f>
        <v>882724</v>
      </c>
      <c r="CC4" s="9">
        <f t="shared" ref="CC4:CC44" si="31">AY4+BQ4+BW4</f>
        <v>31568446544</v>
      </c>
      <c r="CD4" s="9">
        <f t="shared" ref="CD4:CD44" si="32">AZ4+BR4+BX4</f>
        <v>28206625329.799999</v>
      </c>
      <c r="CE4" s="9">
        <f t="shared" ref="CE4:CE44" si="33">BA4+BS4+BY4</f>
        <v>1100119254</v>
      </c>
      <c r="CF4" s="9">
        <f t="shared" ref="CF4:CF44" si="34">BB4+BT4+BZ4</f>
        <v>2125534975.2</v>
      </c>
      <c r="CG4" s="9">
        <f t="shared" ref="CG4:CG44" si="35">BC4+BU4+CA4</f>
        <v>136166985</v>
      </c>
      <c r="CH4" s="6"/>
      <c r="CI4" s="6"/>
      <c r="CJ4" s="6"/>
      <c r="CK4" s="6"/>
      <c r="CL4" s="6"/>
      <c r="CM4" s="6"/>
      <c r="CN4" s="18">
        <v>10583</v>
      </c>
      <c r="CO4" s="9">
        <v>70259503</v>
      </c>
      <c r="CP4" s="9">
        <v>63232086</v>
      </c>
      <c r="CQ4" s="9">
        <v>0</v>
      </c>
      <c r="CR4" s="9">
        <v>7027417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8">
        <f t="shared" ref="DF4:DF44" si="36">CN4+CT4+CZ4</f>
        <v>10583</v>
      </c>
      <c r="DG4" s="9">
        <f t="shared" ref="DG4:DG44" si="37">CO4+CU4+DA4</f>
        <v>70259503</v>
      </c>
      <c r="DH4" s="9">
        <f t="shared" ref="DH4:DH44" si="38">CP4+CV4+DB4</f>
        <v>63232086</v>
      </c>
      <c r="DI4" s="9">
        <f t="shared" ref="DI4:DI44" si="39">CQ4+CW4+DC4</f>
        <v>0</v>
      </c>
      <c r="DJ4" s="9">
        <f t="shared" ref="DJ4:DJ44" si="40">CR4+CX4+DD4</f>
        <v>7027417</v>
      </c>
      <c r="DK4" s="9">
        <f t="shared" ref="DK4:DK44" si="41">CS4+CY4+DE4</f>
        <v>0</v>
      </c>
      <c r="DL4" s="9">
        <f t="shared" ref="DL4:DL44" si="42">CB4+DF4</f>
        <v>893307</v>
      </c>
      <c r="DM4" s="9">
        <f t="shared" ref="DM4:DM44" si="43">CC4+DG4</f>
        <v>31638706047</v>
      </c>
      <c r="DN4" s="9">
        <f t="shared" ref="DN4:DN44" si="44">CD4+DH4</f>
        <v>28269857415.799999</v>
      </c>
      <c r="DO4" s="9">
        <f t="shared" ref="DO4:DO44" si="45">CE4+DI4</f>
        <v>1100119254</v>
      </c>
      <c r="DP4" s="9">
        <f t="shared" ref="DP4:DP44" si="46">CF4+DJ4</f>
        <v>2132562392.2</v>
      </c>
      <c r="DQ4" s="9">
        <f t="shared" ref="DQ4:DQ44" si="47">CG4+DK4</f>
        <v>136166985</v>
      </c>
      <c r="DR4" s="9">
        <v>20905</v>
      </c>
      <c r="DS4" s="9">
        <v>10567</v>
      </c>
      <c r="DT4" s="9">
        <v>31472</v>
      </c>
      <c r="DU4" s="9">
        <v>4153</v>
      </c>
      <c r="DV4" s="9">
        <v>0</v>
      </c>
      <c r="DX4" s="9">
        <v>18</v>
      </c>
      <c r="DY4" s="9">
        <v>315520</v>
      </c>
      <c r="DZ4" s="9">
        <v>859</v>
      </c>
      <c r="EA4" s="9">
        <v>29594573</v>
      </c>
      <c r="EB4" s="9">
        <v>10583</v>
      </c>
      <c r="EC4" s="9">
        <v>70259503</v>
      </c>
      <c r="ED4" s="9">
        <v>4433</v>
      </c>
      <c r="EE4" s="9">
        <v>101280990</v>
      </c>
      <c r="EF4" s="9">
        <v>1646</v>
      </c>
      <c r="EG4" s="9">
        <v>29357320</v>
      </c>
      <c r="EH4" s="9">
        <v>83</v>
      </c>
      <c r="EI4" s="9">
        <v>1748500</v>
      </c>
      <c r="EJ4" s="9">
        <f>DX4+DZ4+EB4+ED4+EF4+EH4</f>
        <v>17622</v>
      </c>
      <c r="EK4" s="9">
        <f>DY4+EA4+EC4+EE4+EG4+EI4</f>
        <v>232556406</v>
      </c>
      <c r="EM4" s="9">
        <f>CB4+EJ4</f>
        <v>900346</v>
      </c>
      <c r="EN4" s="9">
        <f>CC4+EK4</f>
        <v>31801002950</v>
      </c>
    </row>
    <row r="5" spans="1:144" s="7" customFormat="1" ht="15.95" customHeight="1" x14ac:dyDescent="0.15">
      <c r="A5" s="2" t="s">
        <v>27</v>
      </c>
      <c r="B5" s="8">
        <v>6830</v>
      </c>
      <c r="C5" s="9">
        <v>3999892140</v>
      </c>
      <c r="D5" s="9">
        <v>3599921289</v>
      </c>
      <c r="E5" s="9">
        <v>219732188</v>
      </c>
      <c r="F5" s="9">
        <v>164898799</v>
      </c>
      <c r="G5" s="9">
        <v>15339864</v>
      </c>
      <c r="H5" s="9">
        <v>98599</v>
      </c>
      <c r="I5" s="9">
        <v>1574602800</v>
      </c>
      <c r="J5" s="9">
        <v>1417143856</v>
      </c>
      <c r="K5" s="9">
        <v>25501448</v>
      </c>
      <c r="L5" s="9">
        <v>123224462</v>
      </c>
      <c r="M5" s="9">
        <v>8733034</v>
      </c>
      <c r="N5" s="9">
        <f t="shared" si="0"/>
        <v>105429</v>
      </c>
      <c r="O5" s="9">
        <f t="shared" si="1"/>
        <v>5574494940</v>
      </c>
      <c r="P5" s="9">
        <f t="shared" si="2"/>
        <v>5017065145</v>
      </c>
      <c r="Q5" s="9">
        <f t="shared" si="3"/>
        <v>245233636</v>
      </c>
      <c r="R5" s="9">
        <f t="shared" si="4"/>
        <v>288123261</v>
      </c>
      <c r="S5" s="9">
        <f t="shared" si="5"/>
        <v>24072898</v>
      </c>
      <c r="T5" s="8">
        <v>6</v>
      </c>
      <c r="U5" s="9">
        <v>2935660</v>
      </c>
      <c r="V5" s="9">
        <v>2642095</v>
      </c>
      <c r="W5" s="9">
        <v>110303</v>
      </c>
      <c r="X5" s="9">
        <v>183262</v>
      </c>
      <c r="Y5" s="9">
        <v>0</v>
      </c>
      <c r="Z5" s="9">
        <v>9794</v>
      </c>
      <c r="AA5" s="9">
        <v>148504380</v>
      </c>
      <c r="AB5" s="9">
        <v>133653942</v>
      </c>
      <c r="AC5" s="9">
        <v>64399</v>
      </c>
      <c r="AD5" s="9">
        <v>14783295</v>
      </c>
      <c r="AE5" s="9">
        <v>2744</v>
      </c>
      <c r="AF5" s="9">
        <f t="shared" si="6"/>
        <v>9800</v>
      </c>
      <c r="AG5" s="9">
        <f t="shared" si="7"/>
        <v>151440040</v>
      </c>
      <c r="AH5" s="9">
        <f t="shared" si="8"/>
        <v>136296037</v>
      </c>
      <c r="AI5" s="9">
        <f t="shared" si="9"/>
        <v>174702</v>
      </c>
      <c r="AJ5" s="9">
        <f t="shared" si="10"/>
        <v>14966557</v>
      </c>
      <c r="AK5" s="9">
        <f t="shared" si="11"/>
        <v>2744</v>
      </c>
      <c r="AL5" s="8">
        <f t="shared" si="12"/>
        <v>115229</v>
      </c>
      <c r="AM5" s="9">
        <f t="shared" si="13"/>
        <v>5725934980</v>
      </c>
      <c r="AN5" s="9">
        <f t="shared" si="14"/>
        <v>5153361182</v>
      </c>
      <c r="AO5" s="9">
        <f t="shared" si="15"/>
        <v>245408338</v>
      </c>
      <c r="AP5" s="9">
        <f t="shared" si="16"/>
        <v>303089818</v>
      </c>
      <c r="AQ5" s="9">
        <f t="shared" si="17"/>
        <v>24075642</v>
      </c>
      <c r="AR5" s="9">
        <v>60409</v>
      </c>
      <c r="AS5" s="9">
        <v>829957220</v>
      </c>
      <c r="AT5" s="9">
        <v>746961449</v>
      </c>
      <c r="AU5" s="9">
        <v>4726074</v>
      </c>
      <c r="AV5" s="9">
        <v>73721011</v>
      </c>
      <c r="AW5" s="9">
        <v>4548686</v>
      </c>
      <c r="AX5" s="9">
        <f t="shared" si="18"/>
        <v>175638</v>
      </c>
      <c r="AY5" s="9">
        <f t="shared" si="19"/>
        <v>6555892200</v>
      </c>
      <c r="AZ5" s="9">
        <f t="shared" si="20"/>
        <v>5900322631</v>
      </c>
      <c r="BA5" s="9">
        <f t="shared" si="21"/>
        <v>250134412</v>
      </c>
      <c r="BB5" s="9">
        <f t="shared" si="22"/>
        <v>376810829</v>
      </c>
      <c r="BC5" s="9">
        <f t="shared" si="23"/>
        <v>28624328</v>
      </c>
      <c r="BD5" s="8">
        <v>6604</v>
      </c>
      <c r="BE5" s="9">
        <v>239858860</v>
      </c>
      <c r="BF5" s="9">
        <v>169840070</v>
      </c>
      <c r="BG5" s="9">
        <v>0</v>
      </c>
      <c r="BH5" s="9">
        <v>68482020</v>
      </c>
      <c r="BI5" s="9">
        <v>1536770</v>
      </c>
      <c r="BJ5" s="9">
        <v>6</v>
      </c>
      <c r="BK5" s="9">
        <v>111720</v>
      </c>
      <c r="BL5" s="9">
        <v>67780</v>
      </c>
      <c r="BM5" s="9">
        <v>0</v>
      </c>
      <c r="BN5" s="9">
        <v>43940</v>
      </c>
      <c r="BO5" s="9">
        <v>0</v>
      </c>
      <c r="BP5" s="9">
        <f t="shared" si="24"/>
        <v>6610</v>
      </c>
      <c r="BQ5" s="9">
        <f t="shared" si="25"/>
        <v>239970580</v>
      </c>
      <c r="BR5" s="9">
        <f t="shared" si="26"/>
        <v>169907850</v>
      </c>
      <c r="BS5" s="9">
        <f t="shared" si="27"/>
        <v>0</v>
      </c>
      <c r="BT5" s="9">
        <f t="shared" si="28"/>
        <v>68525960</v>
      </c>
      <c r="BU5" s="9">
        <f t="shared" si="29"/>
        <v>1536770</v>
      </c>
      <c r="BV5" s="8">
        <v>126</v>
      </c>
      <c r="BW5" s="9">
        <v>14893130</v>
      </c>
      <c r="BX5" s="9">
        <v>13403817</v>
      </c>
      <c r="BY5" s="9">
        <v>526866</v>
      </c>
      <c r="BZ5" s="9">
        <v>757857</v>
      </c>
      <c r="CA5" s="9">
        <v>204590</v>
      </c>
      <c r="CB5" s="9">
        <f t="shared" si="30"/>
        <v>175764</v>
      </c>
      <c r="CC5" s="9">
        <f t="shared" si="31"/>
        <v>6810755910</v>
      </c>
      <c r="CD5" s="9">
        <f t="shared" si="32"/>
        <v>6083634298</v>
      </c>
      <c r="CE5" s="9">
        <f t="shared" si="33"/>
        <v>250661278</v>
      </c>
      <c r="CF5" s="9">
        <f t="shared" si="34"/>
        <v>446094646</v>
      </c>
      <c r="CG5" s="9">
        <f t="shared" si="35"/>
        <v>30365688</v>
      </c>
      <c r="CH5" s="6"/>
      <c r="CI5" s="6"/>
      <c r="CJ5" s="6"/>
      <c r="CK5" s="6"/>
      <c r="CL5" s="6"/>
      <c r="CM5" s="6"/>
      <c r="CN5" s="18">
        <v>1791</v>
      </c>
      <c r="CO5" s="9">
        <v>12822477</v>
      </c>
      <c r="CP5" s="9">
        <v>11539986</v>
      </c>
      <c r="CQ5" s="9">
        <v>0</v>
      </c>
      <c r="CR5" s="9">
        <v>1282491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8">
        <f t="shared" si="36"/>
        <v>1791</v>
      </c>
      <c r="DG5" s="9">
        <f t="shared" si="37"/>
        <v>12822477</v>
      </c>
      <c r="DH5" s="9">
        <f t="shared" si="38"/>
        <v>11539986</v>
      </c>
      <c r="DI5" s="9">
        <f t="shared" si="39"/>
        <v>0</v>
      </c>
      <c r="DJ5" s="9">
        <f t="shared" si="40"/>
        <v>1282491</v>
      </c>
      <c r="DK5" s="9">
        <f t="shared" si="41"/>
        <v>0</v>
      </c>
      <c r="DL5" s="9">
        <f t="shared" si="42"/>
        <v>177555</v>
      </c>
      <c r="DM5" s="9">
        <f t="shared" si="43"/>
        <v>6823578387</v>
      </c>
      <c r="DN5" s="9">
        <f t="shared" si="44"/>
        <v>6095174284</v>
      </c>
      <c r="DO5" s="9">
        <f t="shared" si="45"/>
        <v>250661278</v>
      </c>
      <c r="DP5" s="9">
        <f t="shared" si="46"/>
        <v>447377137</v>
      </c>
      <c r="DQ5" s="9">
        <f t="shared" si="47"/>
        <v>30365688</v>
      </c>
      <c r="DR5" s="9">
        <v>4796</v>
      </c>
      <c r="DS5" s="9">
        <v>2006</v>
      </c>
      <c r="DT5" s="9">
        <v>6802</v>
      </c>
      <c r="DU5" s="9">
        <v>1003</v>
      </c>
      <c r="DV5" s="9">
        <v>0</v>
      </c>
      <c r="DX5" s="9">
        <v>12</v>
      </c>
      <c r="DY5" s="9">
        <v>179270</v>
      </c>
      <c r="DZ5" s="9">
        <v>215</v>
      </c>
      <c r="EA5" s="9">
        <v>7376772</v>
      </c>
      <c r="EB5" s="9">
        <v>1791</v>
      </c>
      <c r="EC5" s="9">
        <v>12822477</v>
      </c>
      <c r="ED5" s="9">
        <v>456</v>
      </c>
      <c r="EE5" s="9">
        <v>12252630</v>
      </c>
      <c r="EF5" s="9">
        <v>198</v>
      </c>
      <c r="EG5" s="9">
        <v>3091940</v>
      </c>
      <c r="EH5" s="9">
        <v>18</v>
      </c>
      <c r="EI5" s="9">
        <v>1303648</v>
      </c>
      <c r="EJ5" s="9">
        <f t="shared" ref="EJ5:EK44" si="48">DX5+DZ5+EB5+ED5+EF5+EH5</f>
        <v>2690</v>
      </c>
      <c r="EK5" s="9">
        <f t="shared" si="48"/>
        <v>37026737</v>
      </c>
      <c r="EM5" s="9">
        <f t="shared" ref="EM5:EN44" si="49">CB5+EJ5</f>
        <v>178454</v>
      </c>
      <c r="EN5" s="9">
        <f t="shared" si="49"/>
        <v>6847782647</v>
      </c>
    </row>
    <row r="6" spans="1:144" s="7" customFormat="1" ht="15.95" customHeight="1" x14ac:dyDescent="0.15">
      <c r="A6" s="2" t="s">
        <v>28</v>
      </c>
      <c r="B6" s="8">
        <v>4421</v>
      </c>
      <c r="C6" s="9">
        <v>2119941060</v>
      </c>
      <c r="D6" s="9">
        <v>1907963766</v>
      </c>
      <c r="E6" s="9">
        <v>117974766</v>
      </c>
      <c r="F6" s="9">
        <v>88481558</v>
      </c>
      <c r="G6" s="9">
        <v>5520970</v>
      </c>
      <c r="H6" s="9">
        <v>67811</v>
      </c>
      <c r="I6" s="9">
        <v>1039666750</v>
      </c>
      <c r="J6" s="9">
        <v>935705152</v>
      </c>
      <c r="K6" s="9">
        <v>11047167</v>
      </c>
      <c r="L6" s="9">
        <v>90848050</v>
      </c>
      <c r="M6" s="9">
        <v>2066381</v>
      </c>
      <c r="N6" s="9">
        <f t="shared" si="0"/>
        <v>72232</v>
      </c>
      <c r="O6" s="9">
        <f t="shared" si="1"/>
        <v>3159607810</v>
      </c>
      <c r="P6" s="9">
        <f t="shared" si="2"/>
        <v>2843668918</v>
      </c>
      <c r="Q6" s="9">
        <f t="shared" si="3"/>
        <v>129021933</v>
      </c>
      <c r="R6" s="9">
        <f t="shared" si="4"/>
        <v>179329608</v>
      </c>
      <c r="S6" s="9">
        <f t="shared" si="5"/>
        <v>7587351</v>
      </c>
      <c r="T6" s="8">
        <v>1</v>
      </c>
      <c r="U6" s="9">
        <v>715790</v>
      </c>
      <c r="V6" s="9">
        <v>644211</v>
      </c>
      <c r="W6" s="9">
        <v>56679</v>
      </c>
      <c r="X6" s="9">
        <v>14900</v>
      </c>
      <c r="Y6" s="9">
        <v>0</v>
      </c>
      <c r="Z6" s="9">
        <v>4654</v>
      </c>
      <c r="AA6" s="9">
        <v>73516350</v>
      </c>
      <c r="AB6" s="9">
        <v>66164715</v>
      </c>
      <c r="AC6" s="9">
        <v>101759</v>
      </c>
      <c r="AD6" s="9">
        <v>7222882</v>
      </c>
      <c r="AE6" s="9">
        <v>26994</v>
      </c>
      <c r="AF6" s="9">
        <f t="shared" si="6"/>
        <v>4655</v>
      </c>
      <c r="AG6" s="9">
        <f t="shared" si="7"/>
        <v>74232140</v>
      </c>
      <c r="AH6" s="9">
        <f t="shared" si="8"/>
        <v>66808926</v>
      </c>
      <c r="AI6" s="9">
        <f t="shared" si="9"/>
        <v>158438</v>
      </c>
      <c r="AJ6" s="9">
        <f t="shared" si="10"/>
        <v>7237782</v>
      </c>
      <c r="AK6" s="9">
        <f t="shared" si="11"/>
        <v>26994</v>
      </c>
      <c r="AL6" s="8">
        <f t="shared" si="12"/>
        <v>76887</v>
      </c>
      <c r="AM6" s="9">
        <f t="shared" si="13"/>
        <v>3233839950</v>
      </c>
      <c r="AN6" s="9">
        <f t="shared" si="14"/>
        <v>2910477844</v>
      </c>
      <c r="AO6" s="9">
        <f t="shared" si="15"/>
        <v>129180371</v>
      </c>
      <c r="AP6" s="9">
        <f t="shared" si="16"/>
        <v>186567390</v>
      </c>
      <c r="AQ6" s="9">
        <f t="shared" si="17"/>
        <v>7614345</v>
      </c>
      <c r="AR6" s="9">
        <v>46369</v>
      </c>
      <c r="AS6" s="9">
        <v>681163110</v>
      </c>
      <c r="AT6" s="9">
        <v>613046796</v>
      </c>
      <c r="AU6" s="9">
        <v>1590535</v>
      </c>
      <c r="AV6" s="9">
        <v>64919716</v>
      </c>
      <c r="AW6" s="9">
        <v>1606063</v>
      </c>
      <c r="AX6" s="9">
        <f t="shared" si="18"/>
        <v>123256</v>
      </c>
      <c r="AY6" s="9">
        <f t="shared" si="19"/>
        <v>3915003060</v>
      </c>
      <c r="AZ6" s="9">
        <f t="shared" si="20"/>
        <v>3523524640</v>
      </c>
      <c r="BA6" s="9">
        <f t="shared" si="21"/>
        <v>130770906</v>
      </c>
      <c r="BB6" s="9">
        <f t="shared" si="22"/>
        <v>251487106</v>
      </c>
      <c r="BC6" s="9">
        <f t="shared" si="23"/>
        <v>9220408</v>
      </c>
      <c r="BD6" s="8">
        <v>4263</v>
      </c>
      <c r="BE6" s="9">
        <v>134720046</v>
      </c>
      <c r="BF6" s="9">
        <v>100500776</v>
      </c>
      <c r="BG6" s="9">
        <v>0</v>
      </c>
      <c r="BH6" s="9">
        <v>33194665</v>
      </c>
      <c r="BI6" s="9">
        <v>1024605</v>
      </c>
      <c r="BJ6" s="9">
        <v>1</v>
      </c>
      <c r="BK6" s="9">
        <v>42750</v>
      </c>
      <c r="BL6" s="9">
        <v>36250</v>
      </c>
      <c r="BM6" s="9">
        <v>0</v>
      </c>
      <c r="BN6" s="9">
        <v>6500</v>
      </c>
      <c r="BO6" s="9">
        <v>0</v>
      </c>
      <c r="BP6" s="9">
        <f t="shared" si="24"/>
        <v>4264</v>
      </c>
      <c r="BQ6" s="9">
        <f t="shared" si="25"/>
        <v>134762796</v>
      </c>
      <c r="BR6" s="9">
        <f t="shared" si="26"/>
        <v>100537026</v>
      </c>
      <c r="BS6" s="9">
        <f t="shared" si="27"/>
        <v>0</v>
      </c>
      <c r="BT6" s="9">
        <f t="shared" si="28"/>
        <v>33201165</v>
      </c>
      <c r="BU6" s="9">
        <f t="shared" si="29"/>
        <v>1024605</v>
      </c>
      <c r="BV6" s="8">
        <v>154</v>
      </c>
      <c r="BW6" s="9">
        <v>13293280</v>
      </c>
      <c r="BX6" s="9">
        <v>11963952</v>
      </c>
      <c r="BY6" s="9">
        <v>273958</v>
      </c>
      <c r="BZ6" s="9">
        <v>422065</v>
      </c>
      <c r="CA6" s="9">
        <v>633305</v>
      </c>
      <c r="CB6" s="9">
        <f t="shared" si="30"/>
        <v>123410</v>
      </c>
      <c r="CC6" s="9">
        <f t="shared" si="31"/>
        <v>4063059136</v>
      </c>
      <c r="CD6" s="9">
        <f t="shared" si="32"/>
        <v>3636025618</v>
      </c>
      <c r="CE6" s="9">
        <f t="shared" si="33"/>
        <v>131044864</v>
      </c>
      <c r="CF6" s="9">
        <f t="shared" si="34"/>
        <v>285110336</v>
      </c>
      <c r="CG6" s="9">
        <f t="shared" si="35"/>
        <v>10878318</v>
      </c>
      <c r="CH6" s="6"/>
      <c r="CI6" s="6"/>
      <c r="CJ6" s="6"/>
      <c r="CK6" s="6"/>
      <c r="CL6" s="6"/>
      <c r="CM6" s="6"/>
      <c r="CN6" s="18">
        <v>1302</v>
      </c>
      <c r="CO6" s="9">
        <v>10655757</v>
      </c>
      <c r="CP6" s="9">
        <v>9589907</v>
      </c>
      <c r="CQ6" s="9">
        <v>0</v>
      </c>
      <c r="CR6" s="9">
        <v>1065850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8">
        <f t="shared" si="36"/>
        <v>1302</v>
      </c>
      <c r="DG6" s="9">
        <f t="shared" si="37"/>
        <v>10655757</v>
      </c>
      <c r="DH6" s="9">
        <f t="shared" si="38"/>
        <v>9589907</v>
      </c>
      <c r="DI6" s="9">
        <f t="shared" si="39"/>
        <v>0</v>
      </c>
      <c r="DJ6" s="9">
        <f t="shared" si="40"/>
        <v>1065850</v>
      </c>
      <c r="DK6" s="9">
        <f t="shared" si="41"/>
        <v>0</v>
      </c>
      <c r="DL6" s="9">
        <f t="shared" si="42"/>
        <v>124712</v>
      </c>
      <c r="DM6" s="9">
        <f t="shared" si="43"/>
        <v>4073714893</v>
      </c>
      <c r="DN6" s="9">
        <f t="shared" si="44"/>
        <v>3645615525</v>
      </c>
      <c r="DO6" s="9">
        <f t="shared" si="45"/>
        <v>131044864</v>
      </c>
      <c r="DP6" s="9">
        <f t="shared" si="46"/>
        <v>286176186</v>
      </c>
      <c r="DQ6" s="9">
        <f t="shared" si="47"/>
        <v>10878318</v>
      </c>
      <c r="DR6" s="9">
        <v>3006</v>
      </c>
      <c r="DS6" s="9">
        <v>1094</v>
      </c>
      <c r="DT6" s="9">
        <v>4100</v>
      </c>
      <c r="DU6" s="9">
        <v>340</v>
      </c>
      <c r="DV6" s="9">
        <v>0</v>
      </c>
      <c r="DX6" s="9">
        <v>7</v>
      </c>
      <c r="DY6" s="9">
        <v>217960</v>
      </c>
      <c r="DZ6" s="9">
        <v>127</v>
      </c>
      <c r="EA6" s="9">
        <v>4590732</v>
      </c>
      <c r="EB6" s="9">
        <v>1302</v>
      </c>
      <c r="EC6" s="9">
        <v>10655757</v>
      </c>
      <c r="ED6" s="9">
        <v>347</v>
      </c>
      <c r="EE6" s="9">
        <v>7063310</v>
      </c>
      <c r="EF6" s="9">
        <v>113</v>
      </c>
      <c r="EG6" s="9">
        <v>1380480</v>
      </c>
      <c r="EH6" s="9">
        <v>4</v>
      </c>
      <c r="EI6" s="9">
        <v>34300</v>
      </c>
      <c r="EJ6" s="9">
        <f t="shared" si="48"/>
        <v>1900</v>
      </c>
      <c r="EK6" s="9">
        <f t="shared" si="48"/>
        <v>23942539</v>
      </c>
      <c r="EM6" s="9">
        <f t="shared" si="49"/>
        <v>125310</v>
      </c>
      <c r="EN6" s="9">
        <f t="shared" si="49"/>
        <v>4087001675</v>
      </c>
    </row>
    <row r="7" spans="1:144" s="7" customFormat="1" ht="15.95" customHeight="1" x14ac:dyDescent="0.15">
      <c r="A7" s="2" t="s">
        <v>29</v>
      </c>
      <c r="B7" s="8">
        <v>7240</v>
      </c>
      <c r="C7" s="9">
        <v>4274951750</v>
      </c>
      <c r="D7" s="9">
        <v>3847455922</v>
      </c>
      <c r="E7" s="9">
        <v>236468686</v>
      </c>
      <c r="F7" s="9">
        <v>174877665</v>
      </c>
      <c r="G7" s="9">
        <v>16149477</v>
      </c>
      <c r="H7" s="9">
        <v>128076</v>
      </c>
      <c r="I7" s="9">
        <v>1987596850</v>
      </c>
      <c r="J7" s="9">
        <v>1788837412</v>
      </c>
      <c r="K7" s="9">
        <v>31232832</v>
      </c>
      <c r="L7" s="9">
        <v>158561704</v>
      </c>
      <c r="M7" s="9">
        <v>8964902</v>
      </c>
      <c r="N7" s="9">
        <f t="shared" si="0"/>
        <v>135316</v>
      </c>
      <c r="O7" s="9">
        <f t="shared" si="1"/>
        <v>6262548600</v>
      </c>
      <c r="P7" s="9">
        <f t="shared" si="2"/>
        <v>5636293334</v>
      </c>
      <c r="Q7" s="9">
        <f t="shared" si="3"/>
        <v>267701518</v>
      </c>
      <c r="R7" s="9">
        <f t="shared" si="4"/>
        <v>333439369</v>
      </c>
      <c r="S7" s="9">
        <f t="shared" si="5"/>
        <v>25114379</v>
      </c>
      <c r="T7" s="8">
        <v>10</v>
      </c>
      <c r="U7" s="9">
        <v>1970790</v>
      </c>
      <c r="V7" s="9">
        <v>1773717</v>
      </c>
      <c r="W7" s="9">
        <v>11173</v>
      </c>
      <c r="X7" s="9">
        <v>185900</v>
      </c>
      <c r="Y7" s="9">
        <v>0</v>
      </c>
      <c r="Z7" s="9">
        <v>13901</v>
      </c>
      <c r="AA7" s="9">
        <v>205775860</v>
      </c>
      <c r="AB7" s="9">
        <v>185198494</v>
      </c>
      <c r="AC7" s="9">
        <v>88694</v>
      </c>
      <c r="AD7" s="9">
        <v>20469546</v>
      </c>
      <c r="AE7" s="9">
        <v>19126</v>
      </c>
      <c r="AF7" s="9">
        <f t="shared" si="6"/>
        <v>13911</v>
      </c>
      <c r="AG7" s="9">
        <f t="shared" si="7"/>
        <v>207746650</v>
      </c>
      <c r="AH7" s="9">
        <f t="shared" si="8"/>
        <v>186972211</v>
      </c>
      <c r="AI7" s="9">
        <f t="shared" si="9"/>
        <v>99867</v>
      </c>
      <c r="AJ7" s="9">
        <f t="shared" si="10"/>
        <v>20655446</v>
      </c>
      <c r="AK7" s="9">
        <f t="shared" si="11"/>
        <v>19126</v>
      </c>
      <c r="AL7" s="8">
        <f t="shared" si="12"/>
        <v>149227</v>
      </c>
      <c r="AM7" s="9">
        <f t="shared" si="13"/>
        <v>6470295250</v>
      </c>
      <c r="AN7" s="9">
        <f t="shared" si="14"/>
        <v>5823265545</v>
      </c>
      <c r="AO7" s="9">
        <f t="shared" si="15"/>
        <v>267801385</v>
      </c>
      <c r="AP7" s="9">
        <f t="shared" si="16"/>
        <v>354094815</v>
      </c>
      <c r="AQ7" s="9">
        <f t="shared" si="17"/>
        <v>25133505</v>
      </c>
      <c r="AR7" s="9">
        <v>94045</v>
      </c>
      <c r="AS7" s="9">
        <v>1257174340</v>
      </c>
      <c r="AT7" s="9">
        <v>1131456900</v>
      </c>
      <c r="AU7" s="9">
        <v>4238420</v>
      </c>
      <c r="AV7" s="9">
        <v>113959548</v>
      </c>
      <c r="AW7" s="9">
        <v>7519472</v>
      </c>
      <c r="AX7" s="9">
        <f t="shared" si="18"/>
        <v>243272</v>
      </c>
      <c r="AY7" s="9">
        <f t="shared" si="19"/>
        <v>7727469590</v>
      </c>
      <c r="AZ7" s="9">
        <f t="shared" si="20"/>
        <v>6954722445</v>
      </c>
      <c r="BA7" s="9">
        <f t="shared" si="21"/>
        <v>272039805</v>
      </c>
      <c r="BB7" s="9">
        <f t="shared" si="22"/>
        <v>468054363</v>
      </c>
      <c r="BC7" s="9">
        <f t="shared" si="23"/>
        <v>32652977</v>
      </c>
      <c r="BD7" s="8">
        <v>7033</v>
      </c>
      <c r="BE7" s="9">
        <v>250817052</v>
      </c>
      <c r="BF7" s="9">
        <v>175709112</v>
      </c>
      <c r="BG7" s="9">
        <v>0</v>
      </c>
      <c r="BH7" s="9">
        <v>73185695</v>
      </c>
      <c r="BI7" s="9">
        <v>1922245</v>
      </c>
      <c r="BJ7" s="9">
        <v>10</v>
      </c>
      <c r="BK7" s="9">
        <v>95530</v>
      </c>
      <c r="BL7" s="9">
        <v>59610</v>
      </c>
      <c r="BM7" s="9">
        <v>0</v>
      </c>
      <c r="BN7" s="9">
        <v>35920</v>
      </c>
      <c r="BO7" s="9">
        <v>0</v>
      </c>
      <c r="BP7" s="9">
        <f t="shared" si="24"/>
        <v>7043</v>
      </c>
      <c r="BQ7" s="9">
        <f t="shared" si="25"/>
        <v>250912582</v>
      </c>
      <c r="BR7" s="9">
        <f t="shared" si="26"/>
        <v>175768722</v>
      </c>
      <c r="BS7" s="9">
        <f t="shared" si="27"/>
        <v>0</v>
      </c>
      <c r="BT7" s="9">
        <f t="shared" si="28"/>
        <v>73221615</v>
      </c>
      <c r="BU7" s="9">
        <f t="shared" si="29"/>
        <v>1922245</v>
      </c>
      <c r="BV7" s="8">
        <v>343</v>
      </c>
      <c r="BW7" s="9">
        <v>46498210</v>
      </c>
      <c r="BX7" s="9">
        <v>41848389</v>
      </c>
      <c r="BY7" s="9">
        <v>1898036</v>
      </c>
      <c r="BZ7" s="9">
        <v>962294</v>
      </c>
      <c r="CA7" s="9">
        <v>1789491</v>
      </c>
      <c r="CB7" s="9">
        <f t="shared" si="30"/>
        <v>243615</v>
      </c>
      <c r="CC7" s="9">
        <f t="shared" si="31"/>
        <v>8024880382</v>
      </c>
      <c r="CD7" s="9">
        <f t="shared" si="32"/>
        <v>7172339556</v>
      </c>
      <c r="CE7" s="9">
        <f t="shared" si="33"/>
        <v>273937841</v>
      </c>
      <c r="CF7" s="9">
        <f t="shared" si="34"/>
        <v>542238272</v>
      </c>
      <c r="CG7" s="9">
        <f t="shared" si="35"/>
        <v>36364713</v>
      </c>
      <c r="CH7" s="6"/>
      <c r="CI7" s="6"/>
      <c r="CJ7" s="6"/>
      <c r="CK7" s="6"/>
      <c r="CL7" s="6"/>
      <c r="CM7" s="6"/>
      <c r="CN7" s="18">
        <v>1853</v>
      </c>
      <c r="CO7" s="9">
        <v>12747315</v>
      </c>
      <c r="CP7" s="9">
        <v>11472349</v>
      </c>
      <c r="CQ7" s="9">
        <v>0</v>
      </c>
      <c r="CR7" s="9">
        <v>1274966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8">
        <f t="shared" si="36"/>
        <v>1853</v>
      </c>
      <c r="DG7" s="9">
        <f t="shared" si="37"/>
        <v>12747315</v>
      </c>
      <c r="DH7" s="9">
        <f t="shared" si="38"/>
        <v>11472349</v>
      </c>
      <c r="DI7" s="9">
        <f t="shared" si="39"/>
        <v>0</v>
      </c>
      <c r="DJ7" s="9">
        <f t="shared" si="40"/>
        <v>1274966</v>
      </c>
      <c r="DK7" s="9">
        <f t="shared" si="41"/>
        <v>0</v>
      </c>
      <c r="DL7" s="9">
        <f t="shared" si="42"/>
        <v>245468</v>
      </c>
      <c r="DM7" s="9">
        <f t="shared" si="43"/>
        <v>8037627697</v>
      </c>
      <c r="DN7" s="9">
        <f t="shared" si="44"/>
        <v>7183811905</v>
      </c>
      <c r="DO7" s="9">
        <f t="shared" si="45"/>
        <v>273937841</v>
      </c>
      <c r="DP7" s="9">
        <f t="shared" si="46"/>
        <v>543513238</v>
      </c>
      <c r="DQ7" s="9">
        <f t="shared" si="47"/>
        <v>36364713</v>
      </c>
      <c r="DR7" s="9">
        <v>4949</v>
      </c>
      <c r="DS7" s="9">
        <v>2545</v>
      </c>
      <c r="DT7" s="9">
        <v>7494</v>
      </c>
      <c r="DU7" s="9">
        <v>1156</v>
      </c>
      <c r="DV7" s="9">
        <v>0</v>
      </c>
      <c r="DX7" s="9">
        <v>3</v>
      </c>
      <c r="DY7" s="9">
        <v>49060</v>
      </c>
      <c r="DZ7" s="9">
        <v>243</v>
      </c>
      <c r="EA7" s="9">
        <v>8889980</v>
      </c>
      <c r="EB7" s="9">
        <v>1853</v>
      </c>
      <c r="EC7" s="9">
        <v>12747315</v>
      </c>
      <c r="ED7" s="9">
        <v>884</v>
      </c>
      <c r="EE7" s="9">
        <v>20342415</v>
      </c>
      <c r="EF7" s="9">
        <v>309</v>
      </c>
      <c r="EG7" s="9">
        <v>5340870</v>
      </c>
      <c r="EH7" s="9">
        <v>9</v>
      </c>
      <c r="EI7" s="9">
        <v>164430</v>
      </c>
      <c r="EJ7" s="9">
        <f t="shared" si="48"/>
        <v>3301</v>
      </c>
      <c r="EK7" s="9">
        <f t="shared" si="48"/>
        <v>47534070</v>
      </c>
      <c r="EM7" s="9">
        <f t="shared" si="49"/>
        <v>246916</v>
      </c>
      <c r="EN7" s="9">
        <f t="shared" si="49"/>
        <v>8072414452</v>
      </c>
    </row>
    <row r="8" spans="1:144" s="7" customFormat="1" ht="15.95" customHeight="1" x14ac:dyDescent="0.15">
      <c r="A8" s="2" t="s">
        <v>30</v>
      </c>
      <c r="B8" s="8">
        <v>5998</v>
      </c>
      <c r="C8" s="9">
        <v>3128457500</v>
      </c>
      <c r="D8" s="9">
        <v>2815613293</v>
      </c>
      <c r="E8" s="9">
        <v>170923447</v>
      </c>
      <c r="F8" s="9">
        <v>132497248</v>
      </c>
      <c r="G8" s="9">
        <v>9423512</v>
      </c>
      <c r="H8" s="9">
        <v>82060</v>
      </c>
      <c r="I8" s="9">
        <v>1274093840</v>
      </c>
      <c r="J8" s="9">
        <v>1146684805</v>
      </c>
      <c r="K8" s="9">
        <v>20848768</v>
      </c>
      <c r="L8" s="9">
        <v>95621470</v>
      </c>
      <c r="M8" s="9">
        <v>10938797</v>
      </c>
      <c r="N8" s="9">
        <f t="shared" si="0"/>
        <v>88058</v>
      </c>
      <c r="O8" s="9">
        <f t="shared" si="1"/>
        <v>4402551340</v>
      </c>
      <c r="P8" s="9">
        <f t="shared" si="2"/>
        <v>3962298098</v>
      </c>
      <c r="Q8" s="9">
        <f t="shared" si="3"/>
        <v>191772215</v>
      </c>
      <c r="R8" s="9">
        <f t="shared" si="4"/>
        <v>228118718</v>
      </c>
      <c r="S8" s="9">
        <f t="shared" si="5"/>
        <v>20362309</v>
      </c>
      <c r="T8" s="8">
        <v>7</v>
      </c>
      <c r="U8" s="9">
        <v>6222570</v>
      </c>
      <c r="V8" s="9">
        <v>5600313</v>
      </c>
      <c r="W8" s="9">
        <v>365567</v>
      </c>
      <c r="X8" s="9">
        <v>256690</v>
      </c>
      <c r="Y8" s="9">
        <v>0</v>
      </c>
      <c r="Z8" s="9">
        <v>8747</v>
      </c>
      <c r="AA8" s="9">
        <v>128883860</v>
      </c>
      <c r="AB8" s="9">
        <v>115995474</v>
      </c>
      <c r="AC8" s="9">
        <v>67981</v>
      </c>
      <c r="AD8" s="9">
        <v>12818420</v>
      </c>
      <c r="AE8" s="9">
        <v>1985</v>
      </c>
      <c r="AF8" s="9">
        <f t="shared" si="6"/>
        <v>8754</v>
      </c>
      <c r="AG8" s="9">
        <f t="shared" si="7"/>
        <v>135106430</v>
      </c>
      <c r="AH8" s="9">
        <f t="shared" si="8"/>
        <v>121595787</v>
      </c>
      <c r="AI8" s="9">
        <f t="shared" si="9"/>
        <v>433548</v>
      </c>
      <c r="AJ8" s="9">
        <f t="shared" si="10"/>
        <v>13075110</v>
      </c>
      <c r="AK8" s="9">
        <f t="shared" si="11"/>
        <v>1985</v>
      </c>
      <c r="AL8" s="8">
        <f t="shared" si="12"/>
        <v>96812</v>
      </c>
      <c r="AM8" s="9">
        <f t="shared" si="13"/>
        <v>4537657770</v>
      </c>
      <c r="AN8" s="9">
        <f t="shared" si="14"/>
        <v>4083893885</v>
      </c>
      <c r="AO8" s="9">
        <f t="shared" si="15"/>
        <v>192205763</v>
      </c>
      <c r="AP8" s="9">
        <f t="shared" si="16"/>
        <v>241193828</v>
      </c>
      <c r="AQ8" s="9">
        <f t="shared" si="17"/>
        <v>20364294</v>
      </c>
      <c r="AR8" s="9">
        <v>62939</v>
      </c>
      <c r="AS8" s="9">
        <v>945427360</v>
      </c>
      <c r="AT8" s="9">
        <v>850884601</v>
      </c>
      <c r="AU8" s="9">
        <v>3667308</v>
      </c>
      <c r="AV8" s="9">
        <v>87110953</v>
      </c>
      <c r="AW8" s="9">
        <v>3764498</v>
      </c>
      <c r="AX8" s="9">
        <f t="shared" si="18"/>
        <v>159751</v>
      </c>
      <c r="AY8" s="9">
        <f t="shared" si="19"/>
        <v>5483085130</v>
      </c>
      <c r="AZ8" s="9">
        <f t="shared" si="20"/>
        <v>4934778486</v>
      </c>
      <c r="BA8" s="9">
        <f t="shared" si="21"/>
        <v>195873071</v>
      </c>
      <c r="BB8" s="9">
        <f t="shared" si="22"/>
        <v>328304781</v>
      </c>
      <c r="BC8" s="9">
        <f t="shared" si="23"/>
        <v>24128792</v>
      </c>
      <c r="BD8" s="8">
        <v>5862</v>
      </c>
      <c r="BE8" s="9">
        <v>208413120</v>
      </c>
      <c r="BF8" s="9">
        <v>154196420</v>
      </c>
      <c r="BG8" s="9">
        <v>0</v>
      </c>
      <c r="BH8" s="9">
        <v>52945355</v>
      </c>
      <c r="BI8" s="9">
        <v>1271345</v>
      </c>
      <c r="BJ8" s="9">
        <v>7</v>
      </c>
      <c r="BK8" s="9">
        <v>231578</v>
      </c>
      <c r="BL8" s="9">
        <v>144278</v>
      </c>
      <c r="BM8" s="9">
        <v>0</v>
      </c>
      <c r="BN8" s="9">
        <v>87300</v>
      </c>
      <c r="BO8" s="9">
        <v>0</v>
      </c>
      <c r="BP8" s="9">
        <f t="shared" si="24"/>
        <v>5869</v>
      </c>
      <c r="BQ8" s="9">
        <f t="shared" si="25"/>
        <v>208644698</v>
      </c>
      <c r="BR8" s="9">
        <f t="shared" si="26"/>
        <v>154340698</v>
      </c>
      <c r="BS8" s="9">
        <f t="shared" si="27"/>
        <v>0</v>
      </c>
      <c r="BT8" s="9">
        <f t="shared" si="28"/>
        <v>53032655</v>
      </c>
      <c r="BU8" s="9">
        <f t="shared" si="29"/>
        <v>1271345</v>
      </c>
      <c r="BV8" s="8">
        <v>198</v>
      </c>
      <c r="BW8" s="9">
        <v>20576610</v>
      </c>
      <c r="BX8" s="9">
        <v>18518949</v>
      </c>
      <c r="BY8" s="9">
        <v>700754</v>
      </c>
      <c r="BZ8" s="9">
        <v>952408</v>
      </c>
      <c r="CA8" s="9">
        <v>404499</v>
      </c>
      <c r="CB8" s="9">
        <f t="shared" si="30"/>
        <v>159949</v>
      </c>
      <c r="CC8" s="9">
        <f t="shared" si="31"/>
        <v>5712306438</v>
      </c>
      <c r="CD8" s="9">
        <f t="shared" si="32"/>
        <v>5107638133</v>
      </c>
      <c r="CE8" s="9">
        <f t="shared" si="33"/>
        <v>196573825</v>
      </c>
      <c r="CF8" s="9">
        <f t="shared" si="34"/>
        <v>382289844</v>
      </c>
      <c r="CG8" s="9">
        <f t="shared" si="35"/>
        <v>25804636</v>
      </c>
      <c r="CH8" s="6"/>
      <c r="CI8" s="6"/>
      <c r="CJ8" s="6"/>
      <c r="CK8" s="6"/>
      <c r="CL8" s="6"/>
      <c r="CM8" s="6"/>
      <c r="CN8" s="18">
        <v>1327</v>
      </c>
      <c r="CO8" s="9">
        <v>8231943</v>
      </c>
      <c r="CP8" s="9">
        <v>7408549</v>
      </c>
      <c r="CQ8" s="9">
        <v>0</v>
      </c>
      <c r="CR8" s="9">
        <v>823394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8">
        <f t="shared" si="36"/>
        <v>1327</v>
      </c>
      <c r="DG8" s="9">
        <f t="shared" si="37"/>
        <v>8231943</v>
      </c>
      <c r="DH8" s="9">
        <f t="shared" si="38"/>
        <v>7408549</v>
      </c>
      <c r="DI8" s="9">
        <f t="shared" si="39"/>
        <v>0</v>
      </c>
      <c r="DJ8" s="9">
        <f t="shared" si="40"/>
        <v>823394</v>
      </c>
      <c r="DK8" s="9">
        <f t="shared" si="41"/>
        <v>0</v>
      </c>
      <c r="DL8" s="9">
        <f t="shared" si="42"/>
        <v>161276</v>
      </c>
      <c r="DM8" s="9">
        <f t="shared" si="43"/>
        <v>5720538381</v>
      </c>
      <c r="DN8" s="9">
        <f t="shared" si="44"/>
        <v>5115046682</v>
      </c>
      <c r="DO8" s="9">
        <f t="shared" si="45"/>
        <v>196573825</v>
      </c>
      <c r="DP8" s="9">
        <f t="shared" si="46"/>
        <v>383113238</v>
      </c>
      <c r="DQ8" s="9">
        <f t="shared" si="47"/>
        <v>25804636</v>
      </c>
      <c r="DR8" s="9">
        <v>4301</v>
      </c>
      <c r="DS8" s="9">
        <v>1864</v>
      </c>
      <c r="DT8" s="9">
        <v>6165</v>
      </c>
      <c r="DU8" s="9">
        <v>737</v>
      </c>
      <c r="DV8" s="9">
        <v>0</v>
      </c>
      <c r="DX8" s="9">
        <v>7</v>
      </c>
      <c r="DY8" s="9">
        <v>77030</v>
      </c>
      <c r="DZ8" s="9">
        <v>140</v>
      </c>
      <c r="EA8" s="9">
        <v>5086883</v>
      </c>
      <c r="EB8" s="9">
        <v>1327</v>
      </c>
      <c r="EC8" s="9">
        <v>8231943</v>
      </c>
      <c r="ED8" s="9">
        <v>104</v>
      </c>
      <c r="EE8" s="9">
        <v>1825720</v>
      </c>
      <c r="EF8" s="9">
        <v>361</v>
      </c>
      <c r="EG8" s="9">
        <v>9702370</v>
      </c>
      <c r="EH8" s="9">
        <v>65</v>
      </c>
      <c r="EI8" s="9">
        <v>2552310</v>
      </c>
      <c r="EJ8" s="9">
        <f t="shared" si="48"/>
        <v>2004</v>
      </c>
      <c r="EK8" s="9">
        <f t="shared" si="48"/>
        <v>27476256</v>
      </c>
      <c r="EM8" s="9">
        <f t="shared" si="49"/>
        <v>161953</v>
      </c>
      <c r="EN8" s="9">
        <f t="shared" si="49"/>
        <v>5739782694</v>
      </c>
    </row>
    <row r="9" spans="1:144" s="7" customFormat="1" ht="15.95" customHeight="1" x14ac:dyDescent="0.15">
      <c r="A9" s="2" t="s">
        <v>31</v>
      </c>
      <c r="B9" s="8">
        <v>6084</v>
      </c>
      <c r="C9" s="9">
        <v>3328459720</v>
      </c>
      <c r="D9" s="9">
        <v>2995620334</v>
      </c>
      <c r="E9" s="9">
        <v>189813682</v>
      </c>
      <c r="F9" s="9">
        <v>133271846</v>
      </c>
      <c r="G9" s="9">
        <v>9753858</v>
      </c>
      <c r="H9" s="9">
        <v>74414</v>
      </c>
      <c r="I9" s="9">
        <v>1146246210</v>
      </c>
      <c r="J9" s="9">
        <v>1031621585</v>
      </c>
      <c r="K9" s="9">
        <v>18537863</v>
      </c>
      <c r="L9" s="9">
        <v>90429059</v>
      </c>
      <c r="M9" s="9">
        <v>5657703</v>
      </c>
      <c r="N9" s="9">
        <f t="shared" si="0"/>
        <v>80498</v>
      </c>
      <c r="O9" s="9">
        <f t="shared" si="1"/>
        <v>4474705930</v>
      </c>
      <c r="P9" s="9">
        <f t="shared" si="2"/>
        <v>4027241919</v>
      </c>
      <c r="Q9" s="9">
        <f t="shared" si="3"/>
        <v>208351545</v>
      </c>
      <c r="R9" s="9">
        <f t="shared" si="4"/>
        <v>223700905</v>
      </c>
      <c r="S9" s="9">
        <f t="shared" si="5"/>
        <v>15411561</v>
      </c>
      <c r="T9" s="8">
        <v>13</v>
      </c>
      <c r="U9" s="9">
        <v>3242380</v>
      </c>
      <c r="V9" s="9">
        <v>2918133</v>
      </c>
      <c r="W9" s="9">
        <v>62557</v>
      </c>
      <c r="X9" s="9">
        <v>261690</v>
      </c>
      <c r="Y9" s="9">
        <v>0</v>
      </c>
      <c r="Z9" s="9">
        <v>5617</v>
      </c>
      <c r="AA9" s="9">
        <v>77066310</v>
      </c>
      <c r="AB9" s="9">
        <v>69359679</v>
      </c>
      <c r="AC9" s="9">
        <v>24369</v>
      </c>
      <c r="AD9" s="9">
        <v>7682262</v>
      </c>
      <c r="AE9" s="9">
        <v>0</v>
      </c>
      <c r="AF9" s="9">
        <f t="shared" si="6"/>
        <v>5630</v>
      </c>
      <c r="AG9" s="9">
        <f t="shared" si="7"/>
        <v>80308690</v>
      </c>
      <c r="AH9" s="9">
        <f t="shared" si="8"/>
        <v>72277812</v>
      </c>
      <c r="AI9" s="9">
        <f t="shared" si="9"/>
        <v>86926</v>
      </c>
      <c r="AJ9" s="9">
        <f t="shared" si="10"/>
        <v>7943952</v>
      </c>
      <c r="AK9" s="9">
        <f t="shared" si="11"/>
        <v>0</v>
      </c>
      <c r="AL9" s="8">
        <f t="shared" si="12"/>
        <v>86128</v>
      </c>
      <c r="AM9" s="9">
        <f t="shared" si="13"/>
        <v>4555014620</v>
      </c>
      <c r="AN9" s="9">
        <f t="shared" si="14"/>
        <v>4099519731</v>
      </c>
      <c r="AO9" s="9">
        <f t="shared" si="15"/>
        <v>208438471</v>
      </c>
      <c r="AP9" s="9">
        <f t="shared" si="16"/>
        <v>231644857</v>
      </c>
      <c r="AQ9" s="9">
        <f t="shared" si="17"/>
        <v>15411561</v>
      </c>
      <c r="AR9" s="9">
        <v>53195</v>
      </c>
      <c r="AS9" s="9">
        <v>731835840</v>
      </c>
      <c r="AT9" s="9">
        <v>658658173</v>
      </c>
      <c r="AU9" s="9">
        <v>1822822</v>
      </c>
      <c r="AV9" s="9">
        <v>67938330</v>
      </c>
      <c r="AW9" s="9">
        <v>3416515</v>
      </c>
      <c r="AX9" s="9">
        <f t="shared" si="18"/>
        <v>139323</v>
      </c>
      <c r="AY9" s="9">
        <f t="shared" si="19"/>
        <v>5286850460</v>
      </c>
      <c r="AZ9" s="9">
        <f t="shared" si="20"/>
        <v>4758177904</v>
      </c>
      <c r="BA9" s="9">
        <f t="shared" si="21"/>
        <v>210261293</v>
      </c>
      <c r="BB9" s="9">
        <f t="shared" si="22"/>
        <v>299583187</v>
      </c>
      <c r="BC9" s="9">
        <f t="shared" si="23"/>
        <v>18828076</v>
      </c>
      <c r="BD9" s="8">
        <v>5900</v>
      </c>
      <c r="BE9" s="9">
        <v>222247840</v>
      </c>
      <c r="BF9" s="9">
        <v>165892720</v>
      </c>
      <c r="BG9" s="9">
        <v>0</v>
      </c>
      <c r="BH9" s="9">
        <v>55828675</v>
      </c>
      <c r="BI9" s="9">
        <v>526445</v>
      </c>
      <c r="BJ9" s="9">
        <v>13</v>
      </c>
      <c r="BK9" s="9">
        <v>163090</v>
      </c>
      <c r="BL9" s="9">
        <v>113240</v>
      </c>
      <c r="BM9" s="9">
        <v>0</v>
      </c>
      <c r="BN9" s="9">
        <v>49850</v>
      </c>
      <c r="BO9" s="9">
        <v>0</v>
      </c>
      <c r="BP9" s="9">
        <f t="shared" si="24"/>
        <v>5913</v>
      </c>
      <c r="BQ9" s="9">
        <f t="shared" si="25"/>
        <v>222410930</v>
      </c>
      <c r="BR9" s="9">
        <f t="shared" si="26"/>
        <v>166005960</v>
      </c>
      <c r="BS9" s="9">
        <f t="shared" si="27"/>
        <v>0</v>
      </c>
      <c r="BT9" s="9">
        <f t="shared" si="28"/>
        <v>55878525</v>
      </c>
      <c r="BU9" s="9">
        <f t="shared" si="29"/>
        <v>526445</v>
      </c>
      <c r="BV9" s="8">
        <v>112</v>
      </c>
      <c r="BW9" s="9">
        <v>4836700</v>
      </c>
      <c r="BX9" s="9">
        <v>4353030</v>
      </c>
      <c r="BY9" s="9">
        <v>42165</v>
      </c>
      <c r="BZ9" s="9">
        <v>354720</v>
      </c>
      <c r="CA9" s="9">
        <v>86785</v>
      </c>
      <c r="CB9" s="9">
        <f t="shared" si="30"/>
        <v>139435</v>
      </c>
      <c r="CC9" s="9">
        <f t="shared" si="31"/>
        <v>5514098090</v>
      </c>
      <c r="CD9" s="9">
        <f t="shared" si="32"/>
        <v>4928536894</v>
      </c>
      <c r="CE9" s="9">
        <f t="shared" si="33"/>
        <v>210303458</v>
      </c>
      <c r="CF9" s="9">
        <f t="shared" si="34"/>
        <v>355816432</v>
      </c>
      <c r="CG9" s="9">
        <f t="shared" si="35"/>
        <v>19441306</v>
      </c>
      <c r="CH9" s="6"/>
      <c r="CI9" s="6"/>
      <c r="CJ9" s="6"/>
      <c r="CK9" s="6"/>
      <c r="CL9" s="6"/>
      <c r="CM9" s="6"/>
      <c r="CN9" s="18">
        <v>1214</v>
      </c>
      <c r="CO9" s="9">
        <v>7343878</v>
      </c>
      <c r="CP9" s="9">
        <v>6609332</v>
      </c>
      <c r="CQ9" s="9">
        <v>0</v>
      </c>
      <c r="CR9" s="9">
        <v>734546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8">
        <f t="shared" si="36"/>
        <v>1214</v>
      </c>
      <c r="DG9" s="9">
        <f t="shared" si="37"/>
        <v>7343878</v>
      </c>
      <c r="DH9" s="9">
        <f t="shared" si="38"/>
        <v>6609332</v>
      </c>
      <c r="DI9" s="9">
        <f t="shared" si="39"/>
        <v>0</v>
      </c>
      <c r="DJ9" s="9">
        <f t="shared" si="40"/>
        <v>734546</v>
      </c>
      <c r="DK9" s="9">
        <f t="shared" si="41"/>
        <v>0</v>
      </c>
      <c r="DL9" s="9">
        <f t="shared" si="42"/>
        <v>140649</v>
      </c>
      <c r="DM9" s="9">
        <f t="shared" si="43"/>
        <v>5521441968</v>
      </c>
      <c r="DN9" s="9">
        <f t="shared" si="44"/>
        <v>4935146226</v>
      </c>
      <c r="DO9" s="9">
        <f t="shared" si="45"/>
        <v>210303458</v>
      </c>
      <c r="DP9" s="9">
        <f t="shared" si="46"/>
        <v>356550978</v>
      </c>
      <c r="DQ9" s="9">
        <f t="shared" si="47"/>
        <v>19441306</v>
      </c>
      <c r="DR9" s="9">
        <v>4454</v>
      </c>
      <c r="DS9" s="9">
        <v>1412</v>
      </c>
      <c r="DT9" s="9">
        <v>5866</v>
      </c>
      <c r="DU9" s="9">
        <v>651</v>
      </c>
      <c r="DV9" s="9">
        <v>0</v>
      </c>
      <c r="DX9" s="9">
        <v>2</v>
      </c>
      <c r="DY9" s="9">
        <v>7510</v>
      </c>
      <c r="DZ9" s="9">
        <v>126</v>
      </c>
      <c r="EA9" s="9">
        <v>4141525</v>
      </c>
      <c r="EB9" s="9">
        <v>1214</v>
      </c>
      <c r="EC9" s="9">
        <v>7343878</v>
      </c>
      <c r="ED9" s="9">
        <v>275</v>
      </c>
      <c r="EE9" s="9">
        <v>6289580</v>
      </c>
      <c r="EF9" s="9">
        <v>155</v>
      </c>
      <c r="EG9" s="9">
        <v>2852140</v>
      </c>
      <c r="EH9" s="9">
        <v>9</v>
      </c>
      <c r="EI9" s="9">
        <v>139860</v>
      </c>
      <c r="EJ9" s="9">
        <f t="shared" si="48"/>
        <v>1781</v>
      </c>
      <c r="EK9" s="9">
        <f t="shared" si="48"/>
        <v>20774493</v>
      </c>
      <c r="EM9" s="9">
        <f t="shared" si="49"/>
        <v>141216</v>
      </c>
      <c r="EN9" s="9">
        <f t="shared" si="49"/>
        <v>5534872583</v>
      </c>
    </row>
    <row r="10" spans="1:144" s="7" customFormat="1" ht="15.95" customHeight="1" x14ac:dyDescent="0.15">
      <c r="A10" s="2" t="s">
        <v>32</v>
      </c>
      <c r="B10" s="8">
        <v>10658</v>
      </c>
      <c r="C10" s="9">
        <v>5859715200</v>
      </c>
      <c r="D10" s="9">
        <v>5273778849</v>
      </c>
      <c r="E10" s="9">
        <v>323532245</v>
      </c>
      <c r="F10" s="9">
        <v>245267816</v>
      </c>
      <c r="G10" s="9">
        <v>17116290</v>
      </c>
      <c r="H10" s="9">
        <v>139110</v>
      </c>
      <c r="I10" s="9">
        <v>2497594840</v>
      </c>
      <c r="J10" s="9">
        <v>2247835290</v>
      </c>
      <c r="K10" s="9">
        <v>49342706</v>
      </c>
      <c r="L10" s="9">
        <v>181087196</v>
      </c>
      <c r="M10" s="9">
        <v>19329558</v>
      </c>
      <c r="N10" s="9">
        <f t="shared" si="0"/>
        <v>149768</v>
      </c>
      <c r="O10" s="9">
        <f t="shared" si="1"/>
        <v>8357310040</v>
      </c>
      <c r="P10" s="9">
        <f t="shared" si="2"/>
        <v>7521614139</v>
      </c>
      <c r="Q10" s="9">
        <f t="shared" si="3"/>
        <v>372874951</v>
      </c>
      <c r="R10" s="9">
        <f t="shared" si="4"/>
        <v>426355012</v>
      </c>
      <c r="S10" s="9">
        <f t="shared" si="5"/>
        <v>36445848</v>
      </c>
      <c r="T10" s="8">
        <v>21</v>
      </c>
      <c r="U10" s="9">
        <v>6108550</v>
      </c>
      <c r="V10" s="9">
        <v>5497688</v>
      </c>
      <c r="W10" s="9">
        <v>235379</v>
      </c>
      <c r="X10" s="9">
        <v>375483</v>
      </c>
      <c r="Y10" s="9">
        <v>0</v>
      </c>
      <c r="Z10" s="9">
        <v>15590</v>
      </c>
      <c r="AA10" s="9">
        <v>222496550</v>
      </c>
      <c r="AB10" s="9">
        <v>200246895</v>
      </c>
      <c r="AC10" s="9">
        <v>112362</v>
      </c>
      <c r="AD10" s="9">
        <v>22104683</v>
      </c>
      <c r="AE10" s="9">
        <v>32610</v>
      </c>
      <c r="AF10" s="9">
        <f t="shared" si="6"/>
        <v>15611</v>
      </c>
      <c r="AG10" s="9">
        <f t="shared" si="7"/>
        <v>228605100</v>
      </c>
      <c r="AH10" s="9">
        <f t="shared" si="8"/>
        <v>205744583</v>
      </c>
      <c r="AI10" s="9">
        <f t="shared" si="9"/>
        <v>347741</v>
      </c>
      <c r="AJ10" s="9">
        <f t="shared" si="10"/>
        <v>22480166</v>
      </c>
      <c r="AK10" s="9">
        <f t="shared" si="11"/>
        <v>32610</v>
      </c>
      <c r="AL10" s="8">
        <f t="shared" si="12"/>
        <v>165379</v>
      </c>
      <c r="AM10" s="9">
        <f t="shared" si="13"/>
        <v>8585915140</v>
      </c>
      <c r="AN10" s="9">
        <f t="shared" si="14"/>
        <v>7727358722</v>
      </c>
      <c r="AO10" s="9">
        <f t="shared" si="15"/>
        <v>373222692</v>
      </c>
      <c r="AP10" s="9">
        <f t="shared" si="16"/>
        <v>448835178</v>
      </c>
      <c r="AQ10" s="9">
        <f t="shared" si="17"/>
        <v>36478458</v>
      </c>
      <c r="AR10" s="9">
        <v>94397</v>
      </c>
      <c r="AS10" s="9">
        <v>1352652010</v>
      </c>
      <c r="AT10" s="9">
        <v>1217386813</v>
      </c>
      <c r="AU10" s="9">
        <v>5224191</v>
      </c>
      <c r="AV10" s="9">
        <v>119835666</v>
      </c>
      <c r="AW10" s="9">
        <v>10205340</v>
      </c>
      <c r="AX10" s="9">
        <f t="shared" si="18"/>
        <v>259776</v>
      </c>
      <c r="AY10" s="9">
        <f t="shared" si="19"/>
        <v>9938567150</v>
      </c>
      <c r="AZ10" s="9">
        <f t="shared" si="20"/>
        <v>8944745535</v>
      </c>
      <c r="BA10" s="9">
        <f t="shared" si="21"/>
        <v>378446883</v>
      </c>
      <c r="BB10" s="9">
        <f t="shared" si="22"/>
        <v>568670844</v>
      </c>
      <c r="BC10" s="9">
        <f t="shared" si="23"/>
        <v>46683798</v>
      </c>
      <c r="BD10" s="8">
        <v>10355</v>
      </c>
      <c r="BE10" s="9">
        <v>380572166</v>
      </c>
      <c r="BF10" s="9">
        <v>277745866</v>
      </c>
      <c r="BG10" s="9">
        <v>0</v>
      </c>
      <c r="BH10" s="9">
        <v>101219725</v>
      </c>
      <c r="BI10" s="9">
        <v>1601175</v>
      </c>
      <c r="BJ10" s="9">
        <v>21</v>
      </c>
      <c r="BK10" s="9">
        <v>214978</v>
      </c>
      <c r="BL10" s="9">
        <v>151378</v>
      </c>
      <c r="BM10" s="9">
        <v>0</v>
      </c>
      <c r="BN10" s="9">
        <v>63600</v>
      </c>
      <c r="BO10" s="9">
        <v>0</v>
      </c>
      <c r="BP10" s="9">
        <f t="shared" si="24"/>
        <v>10376</v>
      </c>
      <c r="BQ10" s="9">
        <f t="shared" si="25"/>
        <v>380787144</v>
      </c>
      <c r="BR10" s="9">
        <f t="shared" si="26"/>
        <v>277897244</v>
      </c>
      <c r="BS10" s="9">
        <f t="shared" si="27"/>
        <v>0</v>
      </c>
      <c r="BT10" s="9">
        <f t="shared" si="28"/>
        <v>101283325</v>
      </c>
      <c r="BU10" s="9">
        <f t="shared" si="29"/>
        <v>1601175</v>
      </c>
      <c r="BV10" s="8">
        <v>194</v>
      </c>
      <c r="BW10" s="9">
        <v>17814440</v>
      </c>
      <c r="BX10" s="9">
        <v>16032996</v>
      </c>
      <c r="BY10" s="9">
        <v>516812</v>
      </c>
      <c r="BZ10" s="9">
        <v>874653</v>
      </c>
      <c r="CA10" s="9">
        <v>389979</v>
      </c>
      <c r="CB10" s="9">
        <f t="shared" si="30"/>
        <v>259970</v>
      </c>
      <c r="CC10" s="9">
        <f t="shared" si="31"/>
        <v>10337168734</v>
      </c>
      <c r="CD10" s="9">
        <f t="shared" si="32"/>
        <v>9238675775</v>
      </c>
      <c r="CE10" s="9">
        <f t="shared" si="33"/>
        <v>378963695</v>
      </c>
      <c r="CF10" s="9">
        <f t="shared" si="34"/>
        <v>670828822</v>
      </c>
      <c r="CG10" s="9">
        <f t="shared" si="35"/>
        <v>48674952</v>
      </c>
      <c r="CH10" s="6"/>
      <c r="CI10" s="6"/>
      <c r="CJ10" s="6"/>
      <c r="CK10" s="6"/>
      <c r="CL10" s="6"/>
      <c r="CM10" s="6"/>
      <c r="CN10" s="18">
        <v>2397</v>
      </c>
      <c r="CO10" s="9">
        <v>16225247</v>
      </c>
      <c r="CP10" s="9">
        <v>14602350</v>
      </c>
      <c r="CQ10" s="9">
        <v>0</v>
      </c>
      <c r="CR10" s="9">
        <v>1622897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8">
        <f t="shared" si="36"/>
        <v>2397</v>
      </c>
      <c r="DG10" s="9">
        <f t="shared" si="37"/>
        <v>16225247</v>
      </c>
      <c r="DH10" s="9">
        <f t="shared" si="38"/>
        <v>14602350</v>
      </c>
      <c r="DI10" s="9">
        <f t="shared" si="39"/>
        <v>0</v>
      </c>
      <c r="DJ10" s="9">
        <f t="shared" si="40"/>
        <v>1622897</v>
      </c>
      <c r="DK10" s="9">
        <f t="shared" si="41"/>
        <v>0</v>
      </c>
      <c r="DL10" s="9">
        <f t="shared" si="42"/>
        <v>262367</v>
      </c>
      <c r="DM10" s="9">
        <f t="shared" si="43"/>
        <v>10353393981</v>
      </c>
      <c r="DN10" s="9">
        <f t="shared" si="44"/>
        <v>9253278125</v>
      </c>
      <c r="DO10" s="9">
        <f t="shared" si="45"/>
        <v>378963695</v>
      </c>
      <c r="DP10" s="9">
        <f t="shared" si="46"/>
        <v>672451719</v>
      </c>
      <c r="DQ10" s="9">
        <f t="shared" si="47"/>
        <v>48674952</v>
      </c>
      <c r="DR10" s="9">
        <v>7535</v>
      </c>
      <c r="DS10" s="9">
        <v>3837</v>
      </c>
      <c r="DT10" s="9">
        <v>11372</v>
      </c>
      <c r="DU10" s="9">
        <v>1622</v>
      </c>
      <c r="DV10" s="9">
        <v>0</v>
      </c>
      <c r="DX10" s="9">
        <v>21</v>
      </c>
      <c r="DY10" s="9">
        <v>448400</v>
      </c>
      <c r="DZ10" s="9">
        <v>294</v>
      </c>
      <c r="EA10" s="9">
        <v>9124418</v>
      </c>
      <c r="EB10" s="9">
        <v>2397</v>
      </c>
      <c r="EC10" s="9">
        <v>16225247</v>
      </c>
      <c r="ED10" s="9">
        <v>719</v>
      </c>
      <c r="EE10" s="9">
        <v>18069260</v>
      </c>
      <c r="EF10" s="9">
        <v>210</v>
      </c>
      <c r="EG10" s="9">
        <v>2511310</v>
      </c>
      <c r="EH10" s="9">
        <v>21</v>
      </c>
      <c r="EI10" s="9">
        <v>297040</v>
      </c>
      <c r="EJ10" s="9">
        <f t="shared" si="48"/>
        <v>3662</v>
      </c>
      <c r="EK10" s="9">
        <f t="shared" si="48"/>
        <v>46675675</v>
      </c>
      <c r="EM10" s="9">
        <f t="shared" si="49"/>
        <v>263632</v>
      </c>
      <c r="EN10" s="9">
        <f t="shared" si="49"/>
        <v>10383844409</v>
      </c>
    </row>
    <row r="11" spans="1:144" s="7" customFormat="1" ht="15.95" customHeight="1" x14ac:dyDescent="0.15">
      <c r="A11" s="2" t="s">
        <v>33</v>
      </c>
      <c r="B11" s="8">
        <v>4233</v>
      </c>
      <c r="C11" s="9">
        <v>2508424220</v>
      </c>
      <c r="D11" s="9">
        <v>2257588350</v>
      </c>
      <c r="E11" s="9">
        <v>143611471</v>
      </c>
      <c r="F11" s="9">
        <v>101312461</v>
      </c>
      <c r="G11" s="9">
        <v>5911938</v>
      </c>
      <c r="H11" s="9">
        <v>63966</v>
      </c>
      <c r="I11" s="9">
        <v>1050410950</v>
      </c>
      <c r="J11" s="9">
        <v>945458259</v>
      </c>
      <c r="K11" s="9">
        <v>21313027</v>
      </c>
      <c r="L11" s="9">
        <v>78137698</v>
      </c>
      <c r="M11" s="9">
        <v>5501966</v>
      </c>
      <c r="N11" s="9">
        <f t="shared" si="0"/>
        <v>68199</v>
      </c>
      <c r="O11" s="9">
        <f t="shared" si="1"/>
        <v>3558835170</v>
      </c>
      <c r="P11" s="9">
        <f t="shared" si="2"/>
        <v>3203046609</v>
      </c>
      <c r="Q11" s="9">
        <f t="shared" si="3"/>
        <v>164924498</v>
      </c>
      <c r="R11" s="9">
        <f t="shared" si="4"/>
        <v>179450159</v>
      </c>
      <c r="S11" s="9">
        <f t="shared" si="5"/>
        <v>11413904</v>
      </c>
      <c r="T11" s="8">
        <v>15</v>
      </c>
      <c r="U11" s="9">
        <v>3990080</v>
      </c>
      <c r="V11" s="9">
        <v>3591069</v>
      </c>
      <c r="W11" s="9">
        <v>69866</v>
      </c>
      <c r="X11" s="9">
        <v>329145</v>
      </c>
      <c r="Y11" s="9">
        <v>0</v>
      </c>
      <c r="Z11" s="9">
        <v>5619</v>
      </c>
      <c r="AA11" s="9">
        <v>86884490</v>
      </c>
      <c r="AB11" s="9">
        <v>78199255</v>
      </c>
      <c r="AC11" s="9">
        <v>86749</v>
      </c>
      <c r="AD11" s="9">
        <v>8597511</v>
      </c>
      <c r="AE11" s="9">
        <v>975</v>
      </c>
      <c r="AF11" s="9">
        <f t="shared" si="6"/>
        <v>5634</v>
      </c>
      <c r="AG11" s="9">
        <f t="shared" si="7"/>
        <v>90874570</v>
      </c>
      <c r="AH11" s="9">
        <f t="shared" si="8"/>
        <v>81790324</v>
      </c>
      <c r="AI11" s="9">
        <f t="shared" si="9"/>
        <v>156615</v>
      </c>
      <c r="AJ11" s="9">
        <f t="shared" si="10"/>
        <v>8926656</v>
      </c>
      <c r="AK11" s="9">
        <f t="shared" si="11"/>
        <v>975</v>
      </c>
      <c r="AL11" s="8">
        <f t="shared" si="12"/>
        <v>73833</v>
      </c>
      <c r="AM11" s="9">
        <f t="shared" si="13"/>
        <v>3649709740</v>
      </c>
      <c r="AN11" s="9">
        <f t="shared" si="14"/>
        <v>3284836933</v>
      </c>
      <c r="AO11" s="9">
        <f t="shared" si="15"/>
        <v>165081113</v>
      </c>
      <c r="AP11" s="9">
        <f t="shared" si="16"/>
        <v>188376815</v>
      </c>
      <c r="AQ11" s="9">
        <f t="shared" si="17"/>
        <v>11414879</v>
      </c>
      <c r="AR11" s="9">
        <v>43436</v>
      </c>
      <c r="AS11" s="9">
        <v>611110280</v>
      </c>
      <c r="AT11" s="9">
        <v>550039262</v>
      </c>
      <c r="AU11" s="9">
        <v>3638942</v>
      </c>
      <c r="AV11" s="9">
        <v>54004102</v>
      </c>
      <c r="AW11" s="9">
        <v>3427974</v>
      </c>
      <c r="AX11" s="9">
        <f t="shared" si="18"/>
        <v>117269</v>
      </c>
      <c r="AY11" s="9">
        <f t="shared" si="19"/>
        <v>4260820020</v>
      </c>
      <c r="AZ11" s="9">
        <f t="shared" si="20"/>
        <v>3834876195</v>
      </c>
      <c r="BA11" s="9">
        <f t="shared" si="21"/>
        <v>168720055</v>
      </c>
      <c r="BB11" s="9">
        <f t="shared" si="22"/>
        <v>242380917</v>
      </c>
      <c r="BC11" s="9">
        <f t="shared" si="23"/>
        <v>14842853</v>
      </c>
      <c r="BD11" s="8">
        <v>4071</v>
      </c>
      <c r="BE11" s="9">
        <v>137363858</v>
      </c>
      <c r="BF11" s="9">
        <v>99530288</v>
      </c>
      <c r="BG11" s="9">
        <v>0</v>
      </c>
      <c r="BH11" s="9">
        <v>37017270</v>
      </c>
      <c r="BI11" s="9">
        <v>816300</v>
      </c>
      <c r="BJ11" s="9">
        <v>15</v>
      </c>
      <c r="BK11" s="9">
        <v>139648</v>
      </c>
      <c r="BL11" s="9">
        <v>102608</v>
      </c>
      <c r="BM11" s="9">
        <v>0</v>
      </c>
      <c r="BN11" s="9">
        <v>37040</v>
      </c>
      <c r="BO11" s="9">
        <v>0</v>
      </c>
      <c r="BP11" s="9">
        <f t="shared" si="24"/>
        <v>4086</v>
      </c>
      <c r="BQ11" s="9">
        <f t="shared" si="25"/>
        <v>137503506</v>
      </c>
      <c r="BR11" s="9">
        <f t="shared" si="26"/>
        <v>99632896</v>
      </c>
      <c r="BS11" s="9">
        <f t="shared" si="27"/>
        <v>0</v>
      </c>
      <c r="BT11" s="9">
        <f t="shared" si="28"/>
        <v>37054310</v>
      </c>
      <c r="BU11" s="9">
        <f t="shared" si="29"/>
        <v>816300</v>
      </c>
      <c r="BV11" s="8">
        <v>161</v>
      </c>
      <c r="BW11" s="9">
        <v>14450710</v>
      </c>
      <c r="BX11" s="9">
        <v>13005639</v>
      </c>
      <c r="BY11" s="9">
        <v>531676</v>
      </c>
      <c r="BZ11" s="9">
        <v>409915</v>
      </c>
      <c r="CA11" s="9">
        <v>503480</v>
      </c>
      <c r="CB11" s="9">
        <f t="shared" si="30"/>
        <v>117430</v>
      </c>
      <c r="CC11" s="9">
        <f t="shared" si="31"/>
        <v>4412774236</v>
      </c>
      <c r="CD11" s="9">
        <f t="shared" si="32"/>
        <v>3947514730</v>
      </c>
      <c r="CE11" s="9">
        <f t="shared" si="33"/>
        <v>169251731</v>
      </c>
      <c r="CF11" s="9">
        <f t="shared" si="34"/>
        <v>279845142</v>
      </c>
      <c r="CG11" s="9">
        <f t="shared" si="35"/>
        <v>16162633</v>
      </c>
      <c r="CH11" s="6"/>
      <c r="CI11" s="6"/>
      <c r="CJ11" s="6"/>
      <c r="CK11" s="6"/>
      <c r="CL11" s="6"/>
      <c r="CM11" s="6"/>
      <c r="CN11" s="18">
        <v>1232</v>
      </c>
      <c r="CO11" s="9">
        <v>7831276</v>
      </c>
      <c r="CP11" s="9">
        <v>7047999</v>
      </c>
      <c r="CQ11" s="9">
        <v>0</v>
      </c>
      <c r="CR11" s="9">
        <v>783277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8">
        <f t="shared" si="36"/>
        <v>1232</v>
      </c>
      <c r="DG11" s="9">
        <f t="shared" si="37"/>
        <v>7831276</v>
      </c>
      <c r="DH11" s="9">
        <f t="shared" si="38"/>
        <v>7047999</v>
      </c>
      <c r="DI11" s="9">
        <f t="shared" si="39"/>
        <v>0</v>
      </c>
      <c r="DJ11" s="9">
        <f t="shared" si="40"/>
        <v>783277</v>
      </c>
      <c r="DK11" s="9">
        <f t="shared" si="41"/>
        <v>0</v>
      </c>
      <c r="DL11" s="9">
        <f t="shared" si="42"/>
        <v>118662</v>
      </c>
      <c r="DM11" s="9">
        <f t="shared" si="43"/>
        <v>4420605512</v>
      </c>
      <c r="DN11" s="9">
        <f t="shared" si="44"/>
        <v>3954562729</v>
      </c>
      <c r="DO11" s="9">
        <f t="shared" si="45"/>
        <v>169251731</v>
      </c>
      <c r="DP11" s="9">
        <f t="shared" si="46"/>
        <v>280628419</v>
      </c>
      <c r="DQ11" s="9">
        <f t="shared" si="47"/>
        <v>16162633</v>
      </c>
      <c r="DR11" s="9">
        <v>3026</v>
      </c>
      <c r="DS11" s="9">
        <v>1549</v>
      </c>
      <c r="DT11" s="9">
        <v>4575</v>
      </c>
      <c r="DU11" s="9">
        <v>728</v>
      </c>
      <c r="DV11" s="9">
        <v>0</v>
      </c>
      <c r="DX11" s="9">
        <v>2</v>
      </c>
      <c r="DY11" s="9">
        <v>6330</v>
      </c>
      <c r="DZ11" s="9">
        <v>106</v>
      </c>
      <c r="EA11" s="9">
        <v>3533449</v>
      </c>
      <c r="EB11" s="9">
        <v>1232</v>
      </c>
      <c r="EC11" s="9">
        <v>7831276</v>
      </c>
      <c r="ED11" s="9">
        <v>407</v>
      </c>
      <c r="EE11" s="9">
        <v>9541025</v>
      </c>
      <c r="EF11" s="9">
        <v>160</v>
      </c>
      <c r="EG11" s="9">
        <v>1742300</v>
      </c>
      <c r="EH11" s="9">
        <v>6</v>
      </c>
      <c r="EI11" s="9">
        <v>92990</v>
      </c>
      <c r="EJ11" s="9">
        <f t="shared" si="48"/>
        <v>1913</v>
      </c>
      <c r="EK11" s="9">
        <f t="shared" si="48"/>
        <v>22747370</v>
      </c>
      <c r="EM11" s="9">
        <f t="shared" si="49"/>
        <v>119343</v>
      </c>
      <c r="EN11" s="9">
        <f t="shared" si="49"/>
        <v>4435521606</v>
      </c>
    </row>
    <row r="12" spans="1:144" s="7" customFormat="1" ht="15.95" customHeight="1" x14ac:dyDescent="0.15">
      <c r="A12" s="2" t="s">
        <v>34</v>
      </c>
      <c r="B12" s="8">
        <v>10929</v>
      </c>
      <c r="C12" s="9">
        <v>5861430770</v>
      </c>
      <c r="D12" s="9">
        <v>5275286797</v>
      </c>
      <c r="E12" s="9">
        <v>315573952</v>
      </c>
      <c r="F12" s="9">
        <v>248519495</v>
      </c>
      <c r="G12" s="9">
        <v>22050526</v>
      </c>
      <c r="H12" s="9">
        <v>143949</v>
      </c>
      <c r="I12" s="9">
        <v>2314800400</v>
      </c>
      <c r="J12" s="9">
        <v>2083330651</v>
      </c>
      <c r="K12" s="9">
        <v>42058121</v>
      </c>
      <c r="L12" s="9">
        <v>173094770</v>
      </c>
      <c r="M12" s="9">
        <v>16316858</v>
      </c>
      <c r="N12" s="9">
        <f t="shared" si="0"/>
        <v>154878</v>
      </c>
      <c r="O12" s="9">
        <f t="shared" si="1"/>
        <v>8176231170</v>
      </c>
      <c r="P12" s="9">
        <f t="shared" si="2"/>
        <v>7358617448</v>
      </c>
      <c r="Q12" s="9">
        <f t="shared" si="3"/>
        <v>357632073</v>
      </c>
      <c r="R12" s="9">
        <f t="shared" si="4"/>
        <v>421614265</v>
      </c>
      <c r="S12" s="9">
        <f t="shared" si="5"/>
        <v>38367384</v>
      </c>
      <c r="T12" s="8">
        <v>14</v>
      </c>
      <c r="U12" s="9">
        <v>2536580</v>
      </c>
      <c r="V12" s="9">
        <v>2282914</v>
      </c>
      <c r="W12" s="9">
        <v>35496</v>
      </c>
      <c r="X12" s="9">
        <v>218170</v>
      </c>
      <c r="Y12" s="9">
        <v>0</v>
      </c>
      <c r="Z12" s="9">
        <v>14139</v>
      </c>
      <c r="AA12" s="9">
        <v>200341810</v>
      </c>
      <c r="AB12" s="9">
        <v>180307629</v>
      </c>
      <c r="AC12" s="9">
        <v>117566</v>
      </c>
      <c r="AD12" s="9">
        <v>19916615</v>
      </c>
      <c r="AE12" s="9">
        <v>0</v>
      </c>
      <c r="AF12" s="9">
        <f t="shared" si="6"/>
        <v>14153</v>
      </c>
      <c r="AG12" s="9">
        <f t="shared" si="7"/>
        <v>202878390</v>
      </c>
      <c r="AH12" s="9">
        <f t="shared" si="8"/>
        <v>182590543</v>
      </c>
      <c r="AI12" s="9">
        <f t="shared" si="9"/>
        <v>153062</v>
      </c>
      <c r="AJ12" s="9">
        <f t="shared" si="10"/>
        <v>20134785</v>
      </c>
      <c r="AK12" s="9">
        <f t="shared" si="11"/>
        <v>0</v>
      </c>
      <c r="AL12" s="8">
        <f t="shared" si="12"/>
        <v>169031</v>
      </c>
      <c r="AM12" s="9">
        <f t="shared" si="13"/>
        <v>8379109560</v>
      </c>
      <c r="AN12" s="9">
        <f t="shared" si="14"/>
        <v>7541207991</v>
      </c>
      <c r="AO12" s="9">
        <f t="shared" si="15"/>
        <v>357785135</v>
      </c>
      <c r="AP12" s="9">
        <f t="shared" si="16"/>
        <v>441749050</v>
      </c>
      <c r="AQ12" s="9">
        <f t="shared" si="17"/>
        <v>38367384</v>
      </c>
      <c r="AR12" s="9">
        <v>103329</v>
      </c>
      <c r="AS12" s="9">
        <v>1528661610</v>
      </c>
      <c r="AT12" s="9">
        <v>1375795345</v>
      </c>
      <c r="AU12" s="9">
        <v>8480608</v>
      </c>
      <c r="AV12" s="9">
        <v>137389300</v>
      </c>
      <c r="AW12" s="9">
        <v>6996357</v>
      </c>
      <c r="AX12" s="9">
        <f t="shared" si="18"/>
        <v>272360</v>
      </c>
      <c r="AY12" s="9">
        <f t="shared" si="19"/>
        <v>9907771170</v>
      </c>
      <c r="AZ12" s="9">
        <f t="shared" si="20"/>
        <v>8917003336</v>
      </c>
      <c r="BA12" s="9">
        <f t="shared" si="21"/>
        <v>366265743</v>
      </c>
      <c r="BB12" s="9">
        <f t="shared" si="22"/>
        <v>579138350</v>
      </c>
      <c r="BC12" s="9">
        <f t="shared" si="23"/>
        <v>45363741</v>
      </c>
      <c r="BD12" s="8">
        <v>10500</v>
      </c>
      <c r="BE12" s="9">
        <v>395424822</v>
      </c>
      <c r="BF12" s="9">
        <v>290885842</v>
      </c>
      <c r="BG12" s="9">
        <v>0</v>
      </c>
      <c r="BH12" s="9">
        <v>101648330</v>
      </c>
      <c r="BI12" s="9">
        <v>2890650</v>
      </c>
      <c r="BJ12" s="9">
        <v>14</v>
      </c>
      <c r="BK12" s="9">
        <v>66044</v>
      </c>
      <c r="BL12" s="9">
        <v>46774</v>
      </c>
      <c r="BM12" s="9">
        <v>0</v>
      </c>
      <c r="BN12" s="9">
        <v>19270</v>
      </c>
      <c r="BO12" s="9">
        <v>0</v>
      </c>
      <c r="BP12" s="9">
        <f t="shared" si="24"/>
        <v>10514</v>
      </c>
      <c r="BQ12" s="9">
        <f t="shared" si="25"/>
        <v>395490866</v>
      </c>
      <c r="BR12" s="9">
        <f t="shared" si="26"/>
        <v>290932616</v>
      </c>
      <c r="BS12" s="9">
        <f t="shared" si="27"/>
        <v>0</v>
      </c>
      <c r="BT12" s="9">
        <f t="shared" si="28"/>
        <v>101667600</v>
      </c>
      <c r="BU12" s="9">
        <f t="shared" si="29"/>
        <v>2890650</v>
      </c>
      <c r="BV12" s="8">
        <v>262</v>
      </c>
      <c r="BW12" s="9">
        <v>27458770</v>
      </c>
      <c r="BX12" s="9">
        <v>24712893</v>
      </c>
      <c r="BY12" s="9">
        <v>832894</v>
      </c>
      <c r="BZ12" s="9">
        <v>1199198</v>
      </c>
      <c r="CA12" s="9">
        <v>713785</v>
      </c>
      <c r="CB12" s="9">
        <f t="shared" si="30"/>
        <v>272622</v>
      </c>
      <c r="CC12" s="9">
        <f t="shared" si="31"/>
        <v>10330720806</v>
      </c>
      <c r="CD12" s="9">
        <f t="shared" si="32"/>
        <v>9232648845</v>
      </c>
      <c r="CE12" s="9">
        <f t="shared" si="33"/>
        <v>367098637</v>
      </c>
      <c r="CF12" s="9">
        <f t="shared" si="34"/>
        <v>682005148</v>
      </c>
      <c r="CG12" s="9">
        <f t="shared" si="35"/>
        <v>48968176</v>
      </c>
      <c r="CH12" s="6"/>
      <c r="CI12" s="6"/>
      <c r="CJ12" s="6"/>
      <c r="CK12" s="6"/>
      <c r="CL12" s="6"/>
      <c r="CM12" s="6"/>
      <c r="CN12" s="18">
        <v>2990</v>
      </c>
      <c r="CO12" s="9">
        <v>22130619</v>
      </c>
      <c r="CP12" s="9">
        <v>19917027</v>
      </c>
      <c r="CQ12" s="9">
        <v>0</v>
      </c>
      <c r="CR12" s="9">
        <v>2213592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8">
        <f t="shared" si="36"/>
        <v>2990</v>
      </c>
      <c r="DG12" s="9">
        <f t="shared" si="37"/>
        <v>22130619</v>
      </c>
      <c r="DH12" s="9">
        <f t="shared" si="38"/>
        <v>19917027</v>
      </c>
      <c r="DI12" s="9">
        <f t="shared" si="39"/>
        <v>0</v>
      </c>
      <c r="DJ12" s="9">
        <f t="shared" si="40"/>
        <v>2213592</v>
      </c>
      <c r="DK12" s="9">
        <f t="shared" si="41"/>
        <v>0</v>
      </c>
      <c r="DL12" s="9">
        <f t="shared" si="42"/>
        <v>275612</v>
      </c>
      <c r="DM12" s="9">
        <f t="shared" si="43"/>
        <v>10352851425</v>
      </c>
      <c r="DN12" s="9">
        <f t="shared" si="44"/>
        <v>9252565872</v>
      </c>
      <c r="DO12" s="9">
        <f t="shared" si="45"/>
        <v>367098637</v>
      </c>
      <c r="DP12" s="9">
        <f t="shared" si="46"/>
        <v>684218740</v>
      </c>
      <c r="DQ12" s="9">
        <f t="shared" si="47"/>
        <v>48968176</v>
      </c>
      <c r="DR12" s="9">
        <v>7684</v>
      </c>
      <c r="DS12" s="9">
        <v>3511</v>
      </c>
      <c r="DT12" s="9">
        <v>11195</v>
      </c>
      <c r="DU12" s="9">
        <v>1408</v>
      </c>
      <c r="DV12" s="9">
        <v>0</v>
      </c>
      <c r="DX12" s="9">
        <v>5</v>
      </c>
      <c r="DY12" s="9">
        <v>46130</v>
      </c>
      <c r="DZ12" s="9">
        <v>276</v>
      </c>
      <c r="EA12" s="9">
        <v>9302476</v>
      </c>
      <c r="EB12" s="9">
        <v>2990</v>
      </c>
      <c r="EC12" s="9">
        <v>22130619</v>
      </c>
      <c r="ED12" s="9">
        <v>293</v>
      </c>
      <c r="EE12" s="9">
        <v>7601150</v>
      </c>
      <c r="EF12" s="9">
        <v>82</v>
      </c>
      <c r="EG12" s="9">
        <v>1162540</v>
      </c>
      <c r="EH12" s="9">
        <v>60</v>
      </c>
      <c r="EI12" s="9">
        <v>1258509</v>
      </c>
      <c r="EJ12" s="9">
        <f t="shared" si="48"/>
        <v>3706</v>
      </c>
      <c r="EK12" s="9">
        <f t="shared" si="48"/>
        <v>41501424</v>
      </c>
      <c r="EM12" s="9">
        <f t="shared" si="49"/>
        <v>276328</v>
      </c>
      <c r="EN12" s="9">
        <f t="shared" si="49"/>
        <v>10372222230</v>
      </c>
    </row>
    <row r="13" spans="1:144" s="7" customFormat="1" ht="15.95" customHeight="1" x14ac:dyDescent="0.15">
      <c r="A13" s="2" t="s">
        <v>35</v>
      </c>
      <c r="B13" s="8">
        <v>6124</v>
      </c>
      <c r="C13" s="9">
        <v>2871327380</v>
      </c>
      <c r="D13" s="9">
        <v>2584193570</v>
      </c>
      <c r="E13" s="9">
        <v>164635324</v>
      </c>
      <c r="F13" s="9">
        <v>117822232</v>
      </c>
      <c r="G13" s="9">
        <v>4672350</v>
      </c>
      <c r="H13" s="9">
        <v>104037</v>
      </c>
      <c r="I13" s="9">
        <v>1742542990</v>
      </c>
      <c r="J13" s="9">
        <v>1568289854</v>
      </c>
      <c r="K13" s="9">
        <v>20347031</v>
      </c>
      <c r="L13" s="9">
        <v>148996071</v>
      </c>
      <c r="M13" s="9">
        <v>4910034</v>
      </c>
      <c r="N13" s="9">
        <f t="shared" si="0"/>
        <v>110161</v>
      </c>
      <c r="O13" s="9">
        <f t="shared" si="1"/>
        <v>4613870370</v>
      </c>
      <c r="P13" s="9">
        <f t="shared" si="2"/>
        <v>4152483424</v>
      </c>
      <c r="Q13" s="9">
        <f t="shared" si="3"/>
        <v>184982355</v>
      </c>
      <c r="R13" s="9">
        <f t="shared" si="4"/>
        <v>266818303</v>
      </c>
      <c r="S13" s="9">
        <f t="shared" si="5"/>
        <v>9582384</v>
      </c>
      <c r="T13" s="8">
        <v>7</v>
      </c>
      <c r="U13" s="9">
        <v>3084210</v>
      </c>
      <c r="V13" s="9">
        <v>2775795</v>
      </c>
      <c r="W13" s="9">
        <v>123795</v>
      </c>
      <c r="X13" s="9">
        <v>184620</v>
      </c>
      <c r="Y13" s="9">
        <v>0</v>
      </c>
      <c r="Z13" s="9">
        <v>7834</v>
      </c>
      <c r="AA13" s="9">
        <v>114050060</v>
      </c>
      <c r="AB13" s="9">
        <v>102645042</v>
      </c>
      <c r="AC13" s="9">
        <v>82868</v>
      </c>
      <c r="AD13" s="9">
        <v>11312778</v>
      </c>
      <c r="AE13" s="9">
        <v>9372</v>
      </c>
      <c r="AF13" s="9">
        <f t="shared" si="6"/>
        <v>7841</v>
      </c>
      <c r="AG13" s="9">
        <f t="shared" si="7"/>
        <v>117134270</v>
      </c>
      <c r="AH13" s="9">
        <f t="shared" si="8"/>
        <v>105420837</v>
      </c>
      <c r="AI13" s="9">
        <f t="shared" si="9"/>
        <v>206663</v>
      </c>
      <c r="AJ13" s="9">
        <f t="shared" si="10"/>
        <v>11497398</v>
      </c>
      <c r="AK13" s="9">
        <f t="shared" si="11"/>
        <v>9372</v>
      </c>
      <c r="AL13" s="8">
        <f t="shared" si="12"/>
        <v>118002</v>
      </c>
      <c r="AM13" s="9">
        <f t="shared" si="13"/>
        <v>4731004640</v>
      </c>
      <c r="AN13" s="9">
        <f t="shared" si="14"/>
        <v>4257904261</v>
      </c>
      <c r="AO13" s="9">
        <f t="shared" si="15"/>
        <v>185189018</v>
      </c>
      <c r="AP13" s="9">
        <f t="shared" si="16"/>
        <v>278315701</v>
      </c>
      <c r="AQ13" s="9">
        <f t="shared" si="17"/>
        <v>9591756</v>
      </c>
      <c r="AR13" s="9">
        <v>46209</v>
      </c>
      <c r="AS13" s="9">
        <v>709795020</v>
      </c>
      <c r="AT13" s="9">
        <v>638815504</v>
      </c>
      <c r="AU13" s="9">
        <v>3110631</v>
      </c>
      <c r="AV13" s="9">
        <v>63869950</v>
      </c>
      <c r="AW13" s="9">
        <v>3998935</v>
      </c>
      <c r="AX13" s="9">
        <f t="shared" si="18"/>
        <v>164211</v>
      </c>
      <c r="AY13" s="9">
        <f t="shared" si="19"/>
        <v>5440799660</v>
      </c>
      <c r="AZ13" s="9">
        <f t="shared" si="20"/>
        <v>4896719765</v>
      </c>
      <c r="BA13" s="9">
        <f t="shared" si="21"/>
        <v>188299649</v>
      </c>
      <c r="BB13" s="9">
        <f t="shared" si="22"/>
        <v>342185651</v>
      </c>
      <c r="BC13" s="9">
        <f t="shared" si="23"/>
        <v>13590691</v>
      </c>
      <c r="BD13" s="8">
        <v>5932</v>
      </c>
      <c r="BE13" s="9">
        <v>195864892</v>
      </c>
      <c r="BF13" s="9">
        <v>136621842</v>
      </c>
      <c r="BG13" s="9">
        <v>0</v>
      </c>
      <c r="BH13" s="9">
        <v>58494345</v>
      </c>
      <c r="BI13" s="9">
        <v>748705</v>
      </c>
      <c r="BJ13" s="9">
        <v>7</v>
      </c>
      <c r="BK13" s="9">
        <v>151990</v>
      </c>
      <c r="BL13" s="9">
        <v>100250</v>
      </c>
      <c r="BM13" s="9">
        <v>0</v>
      </c>
      <c r="BN13" s="9">
        <v>51740</v>
      </c>
      <c r="BO13" s="9">
        <v>0</v>
      </c>
      <c r="BP13" s="9">
        <f t="shared" si="24"/>
        <v>5939</v>
      </c>
      <c r="BQ13" s="9">
        <f t="shared" si="25"/>
        <v>196016882</v>
      </c>
      <c r="BR13" s="9">
        <f t="shared" si="26"/>
        <v>136722092</v>
      </c>
      <c r="BS13" s="9">
        <f t="shared" si="27"/>
        <v>0</v>
      </c>
      <c r="BT13" s="9">
        <f t="shared" si="28"/>
        <v>58546085</v>
      </c>
      <c r="BU13" s="9">
        <f t="shared" si="29"/>
        <v>748705</v>
      </c>
      <c r="BV13" s="8">
        <v>193</v>
      </c>
      <c r="BW13" s="9">
        <v>23821260</v>
      </c>
      <c r="BX13" s="9">
        <v>21439134</v>
      </c>
      <c r="BY13" s="9">
        <v>980659</v>
      </c>
      <c r="BZ13" s="9">
        <v>790406</v>
      </c>
      <c r="CA13" s="9">
        <v>611061</v>
      </c>
      <c r="CB13" s="9">
        <f t="shared" si="30"/>
        <v>164404</v>
      </c>
      <c r="CC13" s="9">
        <f t="shared" si="31"/>
        <v>5660637802</v>
      </c>
      <c r="CD13" s="9">
        <f t="shared" si="32"/>
        <v>5054880991</v>
      </c>
      <c r="CE13" s="9">
        <f t="shared" si="33"/>
        <v>189280308</v>
      </c>
      <c r="CF13" s="9">
        <f t="shared" si="34"/>
        <v>401522142</v>
      </c>
      <c r="CG13" s="9">
        <f t="shared" si="35"/>
        <v>14950457</v>
      </c>
      <c r="CH13" s="6"/>
      <c r="CI13" s="6"/>
      <c r="CJ13" s="6"/>
      <c r="CK13" s="6"/>
      <c r="CL13" s="6"/>
      <c r="CM13" s="6"/>
      <c r="CN13" s="18">
        <v>1630</v>
      </c>
      <c r="CO13" s="9">
        <v>11982415</v>
      </c>
      <c r="CP13" s="9">
        <v>10783936</v>
      </c>
      <c r="CQ13" s="9">
        <v>0</v>
      </c>
      <c r="CR13" s="9">
        <v>1198479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8">
        <f t="shared" si="36"/>
        <v>1630</v>
      </c>
      <c r="DG13" s="9">
        <f t="shared" si="37"/>
        <v>11982415</v>
      </c>
      <c r="DH13" s="9">
        <f t="shared" si="38"/>
        <v>10783936</v>
      </c>
      <c r="DI13" s="9">
        <f t="shared" si="39"/>
        <v>0</v>
      </c>
      <c r="DJ13" s="9">
        <f t="shared" si="40"/>
        <v>1198479</v>
      </c>
      <c r="DK13" s="9">
        <f t="shared" si="41"/>
        <v>0</v>
      </c>
      <c r="DL13" s="9">
        <f t="shared" si="42"/>
        <v>166034</v>
      </c>
      <c r="DM13" s="9">
        <f t="shared" si="43"/>
        <v>5672620217</v>
      </c>
      <c r="DN13" s="9">
        <f t="shared" si="44"/>
        <v>5065664927</v>
      </c>
      <c r="DO13" s="9">
        <f t="shared" si="45"/>
        <v>189280308</v>
      </c>
      <c r="DP13" s="9">
        <f t="shared" si="46"/>
        <v>402720621</v>
      </c>
      <c r="DQ13" s="9">
        <f t="shared" si="47"/>
        <v>14950457</v>
      </c>
      <c r="DR13" s="9">
        <v>4183</v>
      </c>
      <c r="DS13" s="9">
        <v>2116</v>
      </c>
      <c r="DT13" s="9">
        <v>6299</v>
      </c>
      <c r="DU13" s="9">
        <v>591</v>
      </c>
      <c r="DV13" s="9">
        <v>0</v>
      </c>
      <c r="DX13" s="9">
        <v>4</v>
      </c>
      <c r="DY13" s="9">
        <v>289060</v>
      </c>
      <c r="DZ13" s="9">
        <v>158</v>
      </c>
      <c r="EA13" s="9">
        <v>4690580</v>
      </c>
      <c r="EB13" s="9">
        <v>1630</v>
      </c>
      <c r="EC13" s="9">
        <v>11982415</v>
      </c>
      <c r="ED13" s="9">
        <v>217</v>
      </c>
      <c r="EE13" s="9">
        <v>4683035</v>
      </c>
      <c r="EF13" s="9">
        <v>153</v>
      </c>
      <c r="EG13" s="9">
        <v>1188420</v>
      </c>
      <c r="EH13" s="9">
        <v>28</v>
      </c>
      <c r="EI13" s="9">
        <v>243350</v>
      </c>
      <c r="EJ13" s="9">
        <f t="shared" si="48"/>
        <v>2190</v>
      </c>
      <c r="EK13" s="9">
        <f t="shared" si="48"/>
        <v>23076860</v>
      </c>
      <c r="EM13" s="9">
        <f t="shared" si="49"/>
        <v>166594</v>
      </c>
      <c r="EN13" s="9">
        <f t="shared" si="49"/>
        <v>5683714662</v>
      </c>
    </row>
    <row r="14" spans="1:144" s="7" customFormat="1" ht="15.95" customHeight="1" x14ac:dyDescent="0.15">
      <c r="A14" s="2" t="s">
        <v>36</v>
      </c>
      <c r="B14" s="8">
        <v>5506</v>
      </c>
      <c r="C14" s="9">
        <v>3072908110</v>
      </c>
      <c r="D14" s="9">
        <v>2765616649</v>
      </c>
      <c r="E14" s="9">
        <v>162722369</v>
      </c>
      <c r="F14" s="9">
        <v>136352017</v>
      </c>
      <c r="G14" s="9">
        <v>8217075</v>
      </c>
      <c r="H14" s="9">
        <v>67723</v>
      </c>
      <c r="I14" s="9">
        <v>1124134970</v>
      </c>
      <c r="J14" s="9">
        <v>1011721458</v>
      </c>
      <c r="K14" s="9">
        <v>20236957</v>
      </c>
      <c r="L14" s="9">
        <v>88497895</v>
      </c>
      <c r="M14" s="9">
        <v>3678660</v>
      </c>
      <c r="N14" s="9">
        <f t="shared" si="0"/>
        <v>73229</v>
      </c>
      <c r="O14" s="9">
        <f t="shared" si="1"/>
        <v>4197043080</v>
      </c>
      <c r="P14" s="9">
        <f t="shared" si="2"/>
        <v>3777338107</v>
      </c>
      <c r="Q14" s="9">
        <f t="shared" si="3"/>
        <v>182959326</v>
      </c>
      <c r="R14" s="9">
        <f t="shared" si="4"/>
        <v>224849912</v>
      </c>
      <c r="S14" s="9">
        <f t="shared" si="5"/>
        <v>11895735</v>
      </c>
      <c r="T14" s="8">
        <v>18</v>
      </c>
      <c r="U14" s="9">
        <v>12838730</v>
      </c>
      <c r="V14" s="9">
        <v>11554852</v>
      </c>
      <c r="W14" s="9">
        <v>831738</v>
      </c>
      <c r="X14" s="9">
        <v>452140</v>
      </c>
      <c r="Y14" s="9">
        <v>0</v>
      </c>
      <c r="Z14" s="9">
        <v>5028</v>
      </c>
      <c r="AA14" s="9">
        <v>83222410</v>
      </c>
      <c r="AB14" s="9">
        <v>74900169</v>
      </c>
      <c r="AC14" s="9">
        <v>50115</v>
      </c>
      <c r="AD14" s="9">
        <v>8258675</v>
      </c>
      <c r="AE14" s="9">
        <v>13451</v>
      </c>
      <c r="AF14" s="9">
        <f t="shared" si="6"/>
        <v>5046</v>
      </c>
      <c r="AG14" s="9">
        <f t="shared" si="7"/>
        <v>96061140</v>
      </c>
      <c r="AH14" s="9">
        <f t="shared" si="8"/>
        <v>86455021</v>
      </c>
      <c r="AI14" s="9">
        <f t="shared" si="9"/>
        <v>881853</v>
      </c>
      <c r="AJ14" s="9">
        <f t="shared" si="10"/>
        <v>8710815</v>
      </c>
      <c r="AK14" s="9">
        <f t="shared" si="11"/>
        <v>13451</v>
      </c>
      <c r="AL14" s="8">
        <f t="shared" si="12"/>
        <v>78275</v>
      </c>
      <c r="AM14" s="9">
        <f t="shared" si="13"/>
        <v>4293104220</v>
      </c>
      <c r="AN14" s="9">
        <f t="shared" si="14"/>
        <v>3863793128</v>
      </c>
      <c r="AO14" s="9">
        <f t="shared" si="15"/>
        <v>183841179</v>
      </c>
      <c r="AP14" s="9">
        <f t="shared" si="16"/>
        <v>233560727</v>
      </c>
      <c r="AQ14" s="9">
        <f t="shared" si="17"/>
        <v>11909186</v>
      </c>
      <c r="AR14" s="9">
        <v>48274</v>
      </c>
      <c r="AS14" s="9">
        <v>651310540</v>
      </c>
      <c r="AT14" s="9">
        <v>586179476</v>
      </c>
      <c r="AU14" s="9">
        <v>1811604</v>
      </c>
      <c r="AV14" s="9">
        <v>61661989</v>
      </c>
      <c r="AW14" s="9">
        <v>1657471</v>
      </c>
      <c r="AX14" s="9">
        <f t="shared" si="18"/>
        <v>126549</v>
      </c>
      <c r="AY14" s="9">
        <f t="shared" si="19"/>
        <v>4944414760</v>
      </c>
      <c r="AZ14" s="9">
        <f t="shared" si="20"/>
        <v>4449972604</v>
      </c>
      <c r="BA14" s="9">
        <f t="shared" si="21"/>
        <v>185652783</v>
      </c>
      <c r="BB14" s="9">
        <f t="shared" si="22"/>
        <v>295222716</v>
      </c>
      <c r="BC14" s="9">
        <f t="shared" si="23"/>
        <v>13566657</v>
      </c>
      <c r="BD14" s="8">
        <v>5319</v>
      </c>
      <c r="BE14" s="9">
        <v>186691362</v>
      </c>
      <c r="BF14" s="9">
        <v>130509282</v>
      </c>
      <c r="BG14" s="9">
        <v>0</v>
      </c>
      <c r="BH14" s="9">
        <v>55246090</v>
      </c>
      <c r="BI14" s="9">
        <v>935990</v>
      </c>
      <c r="BJ14" s="9">
        <v>18</v>
      </c>
      <c r="BK14" s="9">
        <v>596354</v>
      </c>
      <c r="BL14" s="9">
        <v>406884</v>
      </c>
      <c r="BM14" s="9">
        <v>0</v>
      </c>
      <c r="BN14" s="9">
        <v>189470</v>
      </c>
      <c r="BO14" s="9">
        <v>0</v>
      </c>
      <c r="BP14" s="9">
        <f t="shared" si="24"/>
        <v>5337</v>
      </c>
      <c r="BQ14" s="9">
        <f t="shared" si="25"/>
        <v>187287716</v>
      </c>
      <c r="BR14" s="9">
        <f t="shared" si="26"/>
        <v>130916166</v>
      </c>
      <c r="BS14" s="9">
        <f t="shared" si="27"/>
        <v>0</v>
      </c>
      <c r="BT14" s="9">
        <f t="shared" si="28"/>
        <v>55435560</v>
      </c>
      <c r="BU14" s="9">
        <f t="shared" si="29"/>
        <v>935990</v>
      </c>
      <c r="BV14" s="8">
        <v>89</v>
      </c>
      <c r="BW14" s="9">
        <v>7136060</v>
      </c>
      <c r="BX14" s="9">
        <v>6422454</v>
      </c>
      <c r="BY14" s="9">
        <v>60957</v>
      </c>
      <c r="BZ14" s="9">
        <v>370460</v>
      </c>
      <c r="CA14" s="9">
        <v>282189</v>
      </c>
      <c r="CB14" s="9">
        <f t="shared" si="30"/>
        <v>126638</v>
      </c>
      <c r="CC14" s="9">
        <f t="shared" si="31"/>
        <v>5138838536</v>
      </c>
      <c r="CD14" s="9">
        <f t="shared" si="32"/>
        <v>4587311224</v>
      </c>
      <c r="CE14" s="9">
        <f t="shared" si="33"/>
        <v>185713740</v>
      </c>
      <c r="CF14" s="9">
        <f t="shared" si="34"/>
        <v>351028736</v>
      </c>
      <c r="CG14" s="9">
        <f t="shared" si="35"/>
        <v>14784836</v>
      </c>
      <c r="CH14" s="6"/>
      <c r="CI14" s="6"/>
      <c r="CJ14" s="6"/>
      <c r="CK14" s="6"/>
      <c r="CL14" s="6"/>
      <c r="CM14" s="6"/>
      <c r="CN14" s="18">
        <v>1076</v>
      </c>
      <c r="CO14" s="9">
        <v>5759756</v>
      </c>
      <c r="CP14" s="9">
        <v>5183663</v>
      </c>
      <c r="CQ14" s="9">
        <v>0</v>
      </c>
      <c r="CR14" s="9">
        <v>576093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8">
        <f t="shared" si="36"/>
        <v>1076</v>
      </c>
      <c r="DG14" s="9">
        <f t="shared" si="37"/>
        <v>5759756</v>
      </c>
      <c r="DH14" s="9">
        <f t="shared" si="38"/>
        <v>5183663</v>
      </c>
      <c r="DI14" s="9">
        <f t="shared" si="39"/>
        <v>0</v>
      </c>
      <c r="DJ14" s="9">
        <f t="shared" si="40"/>
        <v>576093</v>
      </c>
      <c r="DK14" s="9">
        <f t="shared" si="41"/>
        <v>0</v>
      </c>
      <c r="DL14" s="9">
        <f t="shared" si="42"/>
        <v>127714</v>
      </c>
      <c r="DM14" s="9">
        <f t="shared" si="43"/>
        <v>5144598292</v>
      </c>
      <c r="DN14" s="9">
        <f t="shared" si="44"/>
        <v>4592494887</v>
      </c>
      <c r="DO14" s="9">
        <f t="shared" si="45"/>
        <v>185713740</v>
      </c>
      <c r="DP14" s="9">
        <f t="shared" si="46"/>
        <v>351604829</v>
      </c>
      <c r="DQ14" s="9">
        <f t="shared" si="47"/>
        <v>14784836</v>
      </c>
      <c r="DR14" s="9">
        <v>3736</v>
      </c>
      <c r="DS14" s="9">
        <v>1375</v>
      </c>
      <c r="DT14" s="9">
        <v>5111</v>
      </c>
      <c r="DU14" s="9">
        <v>623</v>
      </c>
      <c r="DV14" s="9">
        <v>0</v>
      </c>
      <c r="DX14" s="9">
        <v>1</v>
      </c>
      <c r="DY14" s="9">
        <v>4140</v>
      </c>
      <c r="DZ14" s="9">
        <v>197</v>
      </c>
      <c r="EA14" s="9">
        <v>6266911</v>
      </c>
      <c r="EB14" s="9">
        <v>1076</v>
      </c>
      <c r="EC14" s="9">
        <v>5759756</v>
      </c>
      <c r="ED14" s="9">
        <v>144</v>
      </c>
      <c r="EE14" s="9">
        <v>3949970</v>
      </c>
      <c r="EF14" s="9">
        <v>162</v>
      </c>
      <c r="EG14" s="9">
        <v>3252490</v>
      </c>
      <c r="EH14" s="9">
        <v>2</v>
      </c>
      <c r="EI14" s="9">
        <v>38430</v>
      </c>
      <c r="EJ14" s="9">
        <f t="shared" si="48"/>
        <v>1582</v>
      </c>
      <c r="EK14" s="9">
        <f t="shared" si="48"/>
        <v>19271697</v>
      </c>
      <c r="EM14" s="9">
        <f t="shared" si="49"/>
        <v>128220</v>
      </c>
      <c r="EN14" s="9">
        <f t="shared" si="49"/>
        <v>5158110233</v>
      </c>
    </row>
    <row r="15" spans="1:144" s="7" customFormat="1" ht="15.95" customHeight="1" x14ac:dyDescent="0.15">
      <c r="A15" s="2" t="s">
        <v>60</v>
      </c>
      <c r="B15" s="8">
        <v>835</v>
      </c>
      <c r="C15" s="9">
        <v>422182650</v>
      </c>
      <c r="D15" s="9">
        <v>379964367</v>
      </c>
      <c r="E15" s="9">
        <v>23608227</v>
      </c>
      <c r="F15" s="9">
        <v>17597406</v>
      </c>
      <c r="G15" s="9">
        <v>1012650</v>
      </c>
      <c r="H15" s="9">
        <v>13097</v>
      </c>
      <c r="I15" s="9">
        <v>160526290</v>
      </c>
      <c r="J15" s="9">
        <v>144473661</v>
      </c>
      <c r="K15" s="9">
        <v>1091955</v>
      </c>
      <c r="L15" s="9">
        <v>14584508</v>
      </c>
      <c r="M15" s="9">
        <v>376166</v>
      </c>
      <c r="N15" s="9">
        <f t="shared" si="0"/>
        <v>13932</v>
      </c>
      <c r="O15" s="9">
        <f t="shared" si="1"/>
        <v>582708940</v>
      </c>
      <c r="P15" s="9">
        <f t="shared" si="2"/>
        <v>524438028</v>
      </c>
      <c r="Q15" s="9">
        <f t="shared" si="3"/>
        <v>24700182</v>
      </c>
      <c r="R15" s="9">
        <f t="shared" si="4"/>
        <v>32181914</v>
      </c>
      <c r="S15" s="9">
        <f t="shared" si="5"/>
        <v>1388816</v>
      </c>
      <c r="T15" s="8">
        <v>0</v>
      </c>
      <c r="U15" s="9">
        <v>-1200</v>
      </c>
      <c r="V15" s="9">
        <v>-1080</v>
      </c>
      <c r="W15" s="9">
        <v>0</v>
      </c>
      <c r="X15" s="9">
        <v>-120</v>
      </c>
      <c r="Y15" s="9">
        <v>0</v>
      </c>
      <c r="Z15" s="9">
        <v>1032</v>
      </c>
      <c r="AA15" s="9">
        <v>18388960</v>
      </c>
      <c r="AB15" s="9">
        <v>16550064</v>
      </c>
      <c r="AC15" s="9">
        <v>4776</v>
      </c>
      <c r="AD15" s="9">
        <v>1834120</v>
      </c>
      <c r="AE15" s="9">
        <v>0</v>
      </c>
      <c r="AF15" s="9">
        <f t="shared" si="6"/>
        <v>1032</v>
      </c>
      <c r="AG15" s="9">
        <f t="shared" si="7"/>
        <v>18387760</v>
      </c>
      <c r="AH15" s="9">
        <f t="shared" si="8"/>
        <v>16548984</v>
      </c>
      <c r="AI15" s="9">
        <f t="shared" si="9"/>
        <v>4776</v>
      </c>
      <c r="AJ15" s="9">
        <f t="shared" si="10"/>
        <v>1834000</v>
      </c>
      <c r="AK15" s="9">
        <f t="shared" si="11"/>
        <v>0</v>
      </c>
      <c r="AL15" s="8">
        <f t="shared" si="12"/>
        <v>14964</v>
      </c>
      <c r="AM15" s="9">
        <f t="shared" si="13"/>
        <v>601096700</v>
      </c>
      <c r="AN15" s="9">
        <f t="shared" si="14"/>
        <v>540987012</v>
      </c>
      <c r="AO15" s="9">
        <f t="shared" si="15"/>
        <v>24704958</v>
      </c>
      <c r="AP15" s="9">
        <f t="shared" si="16"/>
        <v>34015914</v>
      </c>
      <c r="AQ15" s="9">
        <f t="shared" si="17"/>
        <v>1388816</v>
      </c>
      <c r="AR15" s="9">
        <v>10692</v>
      </c>
      <c r="AS15" s="9">
        <v>149729820</v>
      </c>
      <c r="AT15" s="9">
        <v>134756838</v>
      </c>
      <c r="AU15" s="9">
        <v>236457</v>
      </c>
      <c r="AV15" s="9">
        <v>14614189</v>
      </c>
      <c r="AW15" s="9">
        <v>122336</v>
      </c>
      <c r="AX15" s="9">
        <f t="shared" si="18"/>
        <v>25656</v>
      </c>
      <c r="AY15" s="9">
        <f t="shared" si="19"/>
        <v>750826520</v>
      </c>
      <c r="AZ15" s="9">
        <f t="shared" si="20"/>
        <v>675743850</v>
      </c>
      <c r="BA15" s="9">
        <f t="shared" si="21"/>
        <v>24941415</v>
      </c>
      <c r="BB15" s="9">
        <f t="shared" si="22"/>
        <v>48630103</v>
      </c>
      <c r="BC15" s="9">
        <f t="shared" si="23"/>
        <v>1511152</v>
      </c>
      <c r="BD15" s="8">
        <v>812</v>
      </c>
      <c r="BE15" s="9">
        <v>29965442</v>
      </c>
      <c r="BF15" s="9">
        <v>22699652</v>
      </c>
      <c r="BG15" s="9">
        <v>0</v>
      </c>
      <c r="BH15" s="9">
        <v>7135430</v>
      </c>
      <c r="BI15" s="9">
        <v>130360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f t="shared" si="24"/>
        <v>812</v>
      </c>
      <c r="BQ15" s="9">
        <f t="shared" si="25"/>
        <v>29965442</v>
      </c>
      <c r="BR15" s="9">
        <f t="shared" si="26"/>
        <v>22699652</v>
      </c>
      <c r="BS15" s="9">
        <f t="shared" si="27"/>
        <v>0</v>
      </c>
      <c r="BT15" s="9">
        <f t="shared" si="28"/>
        <v>7135430</v>
      </c>
      <c r="BU15" s="9">
        <f t="shared" si="29"/>
        <v>130360</v>
      </c>
      <c r="BV15" s="8">
        <v>4</v>
      </c>
      <c r="BW15" s="9">
        <v>79600</v>
      </c>
      <c r="BX15" s="9">
        <v>71640</v>
      </c>
      <c r="BY15" s="9">
        <v>0</v>
      </c>
      <c r="BZ15" s="9">
        <v>7960</v>
      </c>
      <c r="CA15" s="9">
        <v>0</v>
      </c>
      <c r="CB15" s="9">
        <f t="shared" si="30"/>
        <v>25660</v>
      </c>
      <c r="CC15" s="9">
        <f t="shared" si="31"/>
        <v>780871562</v>
      </c>
      <c r="CD15" s="9">
        <f t="shared" si="32"/>
        <v>698515142</v>
      </c>
      <c r="CE15" s="9">
        <f t="shared" si="33"/>
        <v>24941415</v>
      </c>
      <c r="CF15" s="9">
        <f t="shared" si="34"/>
        <v>55773493</v>
      </c>
      <c r="CG15" s="9">
        <f t="shared" si="35"/>
        <v>1641512</v>
      </c>
      <c r="CH15" s="6"/>
      <c r="CI15" s="6"/>
      <c r="CJ15" s="6"/>
      <c r="CK15" s="6"/>
      <c r="CL15" s="6"/>
      <c r="CM15" s="6"/>
      <c r="CN15" s="18">
        <v>44</v>
      </c>
      <c r="CO15" s="9">
        <v>189264</v>
      </c>
      <c r="CP15" s="9">
        <v>170336</v>
      </c>
      <c r="CQ15" s="9">
        <v>0</v>
      </c>
      <c r="CR15" s="9">
        <v>18928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8">
        <f t="shared" si="36"/>
        <v>44</v>
      </c>
      <c r="DG15" s="9">
        <f t="shared" si="37"/>
        <v>189264</v>
      </c>
      <c r="DH15" s="9">
        <f t="shared" si="38"/>
        <v>170336</v>
      </c>
      <c r="DI15" s="9">
        <f t="shared" si="39"/>
        <v>0</v>
      </c>
      <c r="DJ15" s="9">
        <f t="shared" si="40"/>
        <v>18928</v>
      </c>
      <c r="DK15" s="9">
        <f t="shared" si="41"/>
        <v>0</v>
      </c>
      <c r="DL15" s="9">
        <f t="shared" si="42"/>
        <v>25704</v>
      </c>
      <c r="DM15" s="9">
        <f t="shared" si="43"/>
        <v>781060826</v>
      </c>
      <c r="DN15" s="9">
        <f t="shared" si="44"/>
        <v>698685478</v>
      </c>
      <c r="DO15" s="9">
        <f t="shared" si="45"/>
        <v>24941415</v>
      </c>
      <c r="DP15" s="9">
        <f t="shared" si="46"/>
        <v>55792421</v>
      </c>
      <c r="DQ15" s="9">
        <f t="shared" si="47"/>
        <v>1641512</v>
      </c>
      <c r="DR15" s="9">
        <v>624</v>
      </c>
      <c r="DS15" s="9">
        <v>132</v>
      </c>
      <c r="DT15" s="9">
        <v>756</v>
      </c>
      <c r="DU15" s="9">
        <v>31</v>
      </c>
      <c r="DV15" s="9">
        <v>0</v>
      </c>
      <c r="DX15" s="9">
        <v>1</v>
      </c>
      <c r="DY15" s="9">
        <v>21530</v>
      </c>
      <c r="DZ15" s="9">
        <v>22</v>
      </c>
      <c r="EA15" s="9">
        <v>985424</v>
      </c>
      <c r="EB15" s="9">
        <v>44</v>
      </c>
      <c r="EC15" s="9">
        <v>189264</v>
      </c>
      <c r="ED15" s="9">
        <v>0</v>
      </c>
      <c r="EE15" s="9">
        <v>0</v>
      </c>
      <c r="EF15" s="9">
        <v>30</v>
      </c>
      <c r="EG15" s="9">
        <v>1260420</v>
      </c>
      <c r="EH15" s="9">
        <v>6</v>
      </c>
      <c r="EI15" s="9">
        <v>75390</v>
      </c>
      <c r="EJ15" s="9">
        <f t="shared" si="48"/>
        <v>103</v>
      </c>
      <c r="EK15" s="9">
        <f t="shared" si="48"/>
        <v>2532028</v>
      </c>
      <c r="EM15" s="9">
        <f t="shared" si="49"/>
        <v>25763</v>
      </c>
      <c r="EN15" s="9">
        <f t="shared" si="49"/>
        <v>783403590</v>
      </c>
    </row>
    <row r="16" spans="1:144" s="7" customFormat="1" ht="15.95" customHeight="1" x14ac:dyDescent="0.15">
      <c r="A16" s="2" t="s">
        <v>37</v>
      </c>
      <c r="B16" s="8">
        <v>742</v>
      </c>
      <c r="C16" s="9">
        <v>378069850</v>
      </c>
      <c r="D16" s="9">
        <v>340262822</v>
      </c>
      <c r="E16" s="9">
        <v>21021927</v>
      </c>
      <c r="F16" s="9">
        <v>15342581</v>
      </c>
      <c r="G16" s="9">
        <v>1442520</v>
      </c>
      <c r="H16" s="9">
        <v>9014</v>
      </c>
      <c r="I16" s="9">
        <v>102247020</v>
      </c>
      <c r="J16" s="9">
        <v>92022317</v>
      </c>
      <c r="K16" s="9">
        <v>1010314</v>
      </c>
      <c r="L16" s="9">
        <v>8626008</v>
      </c>
      <c r="M16" s="9">
        <v>588381</v>
      </c>
      <c r="N16" s="9">
        <f t="shared" si="0"/>
        <v>9756</v>
      </c>
      <c r="O16" s="9">
        <f t="shared" si="1"/>
        <v>480316870</v>
      </c>
      <c r="P16" s="9">
        <f t="shared" si="2"/>
        <v>432285139</v>
      </c>
      <c r="Q16" s="9">
        <f t="shared" si="3"/>
        <v>22032241</v>
      </c>
      <c r="R16" s="9">
        <f t="shared" si="4"/>
        <v>23968589</v>
      </c>
      <c r="S16" s="9">
        <f t="shared" si="5"/>
        <v>2030901</v>
      </c>
      <c r="T16" s="8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829</v>
      </c>
      <c r="AA16" s="9">
        <v>14282120</v>
      </c>
      <c r="AB16" s="9">
        <v>12853908</v>
      </c>
      <c r="AC16" s="9">
        <v>4896</v>
      </c>
      <c r="AD16" s="9">
        <v>1423316</v>
      </c>
      <c r="AE16" s="9">
        <v>0</v>
      </c>
      <c r="AF16" s="9">
        <f t="shared" si="6"/>
        <v>829</v>
      </c>
      <c r="AG16" s="9">
        <f t="shared" si="7"/>
        <v>14282120</v>
      </c>
      <c r="AH16" s="9">
        <f t="shared" si="8"/>
        <v>12853908</v>
      </c>
      <c r="AI16" s="9">
        <f t="shared" si="9"/>
        <v>4896</v>
      </c>
      <c r="AJ16" s="9">
        <f t="shared" si="10"/>
        <v>1423316</v>
      </c>
      <c r="AK16" s="9">
        <f t="shared" si="11"/>
        <v>0</v>
      </c>
      <c r="AL16" s="8">
        <f t="shared" si="12"/>
        <v>10585</v>
      </c>
      <c r="AM16" s="9">
        <f t="shared" si="13"/>
        <v>494598990</v>
      </c>
      <c r="AN16" s="9">
        <f t="shared" si="14"/>
        <v>445139047</v>
      </c>
      <c r="AO16" s="9">
        <f t="shared" si="15"/>
        <v>22037137</v>
      </c>
      <c r="AP16" s="9">
        <f t="shared" si="16"/>
        <v>25391905</v>
      </c>
      <c r="AQ16" s="9">
        <f t="shared" si="17"/>
        <v>2030901</v>
      </c>
      <c r="AR16" s="9">
        <v>7525</v>
      </c>
      <c r="AS16" s="9">
        <v>120615310</v>
      </c>
      <c r="AT16" s="9">
        <v>108553779</v>
      </c>
      <c r="AU16" s="9">
        <v>532829</v>
      </c>
      <c r="AV16" s="9">
        <v>11308607</v>
      </c>
      <c r="AW16" s="9">
        <v>220095</v>
      </c>
      <c r="AX16" s="9">
        <f t="shared" si="18"/>
        <v>18110</v>
      </c>
      <c r="AY16" s="9">
        <f t="shared" si="19"/>
        <v>615214300</v>
      </c>
      <c r="AZ16" s="9">
        <f t="shared" si="20"/>
        <v>553692826</v>
      </c>
      <c r="BA16" s="9">
        <f t="shared" si="21"/>
        <v>22569966</v>
      </c>
      <c r="BB16" s="9">
        <f t="shared" si="22"/>
        <v>36700512</v>
      </c>
      <c r="BC16" s="9">
        <f t="shared" si="23"/>
        <v>2250996</v>
      </c>
      <c r="BD16" s="8">
        <v>726</v>
      </c>
      <c r="BE16" s="9">
        <v>27556730</v>
      </c>
      <c r="BF16" s="9">
        <v>20903190</v>
      </c>
      <c r="BG16" s="9">
        <v>0</v>
      </c>
      <c r="BH16" s="9">
        <v>6515860</v>
      </c>
      <c r="BI16" s="9">
        <v>137680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f t="shared" si="24"/>
        <v>726</v>
      </c>
      <c r="BQ16" s="9">
        <f t="shared" si="25"/>
        <v>27556730</v>
      </c>
      <c r="BR16" s="9">
        <f t="shared" si="26"/>
        <v>20903190</v>
      </c>
      <c r="BS16" s="9">
        <f t="shared" si="27"/>
        <v>0</v>
      </c>
      <c r="BT16" s="9">
        <f t="shared" si="28"/>
        <v>6515860</v>
      </c>
      <c r="BU16" s="9">
        <f t="shared" si="29"/>
        <v>137680</v>
      </c>
      <c r="BV16" s="8">
        <v>1</v>
      </c>
      <c r="BW16" s="9">
        <v>48410</v>
      </c>
      <c r="BX16" s="9">
        <v>43569</v>
      </c>
      <c r="BY16" s="9">
        <v>0</v>
      </c>
      <c r="BZ16" s="9">
        <v>4841</v>
      </c>
      <c r="CA16" s="9">
        <v>0</v>
      </c>
      <c r="CB16" s="9">
        <f t="shared" si="30"/>
        <v>18111</v>
      </c>
      <c r="CC16" s="9">
        <f t="shared" si="31"/>
        <v>642819440</v>
      </c>
      <c r="CD16" s="9">
        <f t="shared" si="32"/>
        <v>574639585</v>
      </c>
      <c r="CE16" s="9">
        <f t="shared" si="33"/>
        <v>22569966</v>
      </c>
      <c r="CF16" s="9">
        <f t="shared" si="34"/>
        <v>43221213</v>
      </c>
      <c r="CG16" s="9">
        <f t="shared" si="35"/>
        <v>2388676</v>
      </c>
      <c r="CH16" s="6"/>
      <c r="CI16" s="6"/>
      <c r="CJ16" s="6"/>
      <c r="CK16" s="6"/>
      <c r="CL16" s="6"/>
      <c r="CM16" s="6"/>
      <c r="CN16" s="18">
        <v>59</v>
      </c>
      <c r="CO16" s="9">
        <v>317894</v>
      </c>
      <c r="CP16" s="9">
        <v>286101</v>
      </c>
      <c r="CQ16" s="9">
        <v>0</v>
      </c>
      <c r="CR16" s="9">
        <v>31793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8">
        <f t="shared" si="36"/>
        <v>59</v>
      </c>
      <c r="DG16" s="9">
        <f t="shared" si="37"/>
        <v>317894</v>
      </c>
      <c r="DH16" s="9">
        <f t="shared" si="38"/>
        <v>286101</v>
      </c>
      <c r="DI16" s="9">
        <f t="shared" si="39"/>
        <v>0</v>
      </c>
      <c r="DJ16" s="9">
        <f t="shared" si="40"/>
        <v>31793</v>
      </c>
      <c r="DK16" s="9">
        <f t="shared" si="41"/>
        <v>0</v>
      </c>
      <c r="DL16" s="9">
        <f t="shared" si="42"/>
        <v>18170</v>
      </c>
      <c r="DM16" s="9">
        <f t="shared" si="43"/>
        <v>643137334</v>
      </c>
      <c r="DN16" s="9">
        <f t="shared" si="44"/>
        <v>574925686</v>
      </c>
      <c r="DO16" s="9">
        <f t="shared" si="45"/>
        <v>22569966</v>
      </c>
      <c r="DP16" s="9">
        <f t="shared" si="46"/>
        <v>43253006</v>
      </c>
      <c r="DQ16" s="9">
        <f t="shared" si="47"/>
        <v>2388676</v>
      </c>
      <c r="DR16" s="9">
        <v>574</v>
      </c>
      <c r="DS16" s="9">
        <v>112</v>
      </c>
      <c r="DT16" s="9">
        <v>686</v>
      </c>
      <c r="DU16" s="9">
        <v>44</v>
      </c>
      <c r="DV16" s="9">
        <v>0</v>
      </c>
      <c r="DX16" s="9">
        <v>0</v>
      </c>
      <c r="DY16" s="9">
        <v>0</v>
      </c>
      <c r="DZ16" s="9">
        <v>13</v>
      </c>
      <c r="EA16" s="9">
        <v>380942</v>
      </c>
      <c r="EB16" s="9">
        <v>59</v>
      </c>
      <c r="EC16" s="9">
        <v>317894</v>
      </c>
      <c r="ED16" s="9">
        <v>0</v>
      </c>
      <c r="EE16" s="9">
        <v>0</v>
      </c>
      <c r="EF16" s="9">
        <v>3</v>
      </c>
      <c r="EG16" s="9">
        <v>51660</v>
      </c>
      <c r="EH16" s="9">
        <v>3</v>
      </c>
      <c r="EI16" s="9">
        <v>47880</v>
      </c>
      <c r="EJ16" s="9">
        <f t="shared" si="48"/>
        <v>78</v>
      </c>
      <c r="EK16" s="9">
        <f t="shared" si="48"/>
        <v>798376</v>
      </c>
      <c r="EM16" s="9">
        <f t="shared" si="49"/>
        <v>18189</v>
      </c>
      <c r="EN16" s="9">
        <f t="shared" si="49"/>
        <v>643617816</v>
      </c>
    </row>
    <row r="17" spans="1:144" s="7" customFormat="1" ht="15.95" customHeight="1" x14ac:dyDescent="0.15">
      <c r="A17" s="2" t="s">
        <v>38</v>
      </c>
      <c r="B17" s="8">
        <v>263</v>
      </c>
      <c r="C17" s="9">
        <v>159787600</v>
      </c>
      <c r="D17" s="9">
        <v>143808789</v>
      </c>
      <c r="E17" s="9">
        <v>9551932</v>
      </c>
      <c r="F17" s="9">
        <v>5738078</v>
      </c>
      <c r="G17" s="9">
        <v>688801</v>
      </c>
      <c r="H17" s="9">
        <v>4355</v>
      </c>
      <c r="I17" s="9">
        <v>63428370</v>
      </c>
      <c r="J17" s="9">
        <v>57085533</v>
      </c>
      <c r="K17" s="9">
        <v>608720</v>
      </c>
      <c r="L17" s="9">
        <v>5540215</v>
      </c>
      <c r="M17" s="9">
        <v>193902</v>
      </c>
      <c r="N17" s="9">
        <f t="shared" si="0"/>
        <v>4618</v>
      </c>
      <c r="O17" s="9">
        <f t="shared" si="1"/>
        <v>223215970</v>
      </c>
      <c r="P17" s="9">
        <f t="shared" si="2"/>
        <v>200894322</v>
      </c>
      <c r="Q17" s="9">
        <f t="shared" si="3"/>
        <v>10160652</v>
      </c>
      <c r="R17" s="9">
        <f t="shared" si="4"/>
        <v>11278293</v>
      </c>
      <c r="S17" s="9">
        <f t="shared" si="5"/>
        <v>882703</v>
      </c>
      <c r="T17" s="8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211</v>
      </c>
      <c r="AA17" s="9">
        <v>3356380</v>
      </c>
      <c r="AB17" s="9">
        <v>3020742</v>
      </c>
      <c r="AC17" s="9">
        <v>0</v>
      </c>
      <c r="AD17" s="9">
        <v>335638</v>
      </c>
      <c r="AE17" s="9">
        <v>0</v>
      </c>
      <c r="AF17" s="9">
        <f t="shared" si="6"/>
        <v>211</v>
      </c>
      <c r="AG17" s="9">
        <f t="shared" si="7"/>
        <v>3356380</v>
      </c>
      <c r="AH17" s="9">
        <f t="shared" si="8"/>
        <v>3020742</v>
      </c>
      <c r="AI17" s="9">
        <f t="shared" si="9"/>
        <v>0</v>
      </c>
      <c r="AJ17" s="9">
        <f t="shared" si="10"/>
        <v>335638</v>
      </c>
      <c r="AK17" s="9">
        <f t="shared" si="11"/>
        <v>0</v>
      </c>
      <c r="AL17" s="8">
        <f t="shared" si="12"/>
        <v>4829</v>
      </c>
      <c r="AM17" s="9">
        <f t="shared" si="13"/>
        <v>226572350</v>
      </c>
      <c r="AN17" s="9">
        <f t="shared" si="14"/>
        <v>203915064</v>
      </c>
      <c r="AO17" s="9">
        <f t="shared" si="15"/>
        <v>10160652</v>
      </c>
      <c r="AP17" s="9">
        <f t="shared" si="16"/>
        <v>11613931</v>
      </c>
      <c r="AQ17" s="9">
        <f t="shared" si="17"/>
        <v>882703</v>
      </c>
      <c r="AR17" s="9">
        <v>2232</v>
      </c>
      <c r="AS17" s="9">
        <v>31830810</v>
      </c>
      <c r="AT17" s="9">
        <v>28647726</v>
      </c>
      <c r="AU17" s="9">
        <v>254614</v>
      </c>
      <c r="AV17" s="9">
        <v>2730769</v>
      </c>
      <c r="AW17" s="9">
        <v>197701</v>
      </c>
      <c r="AX17" s="9">
        <f t="shared" si="18"/>
        <v>7061</v>
      </c>
      <c r="AY17" s="9">
        <f t="shared" si="19"/>
        <v>258403160</v>
      </c>
      <c r="AZ17" s="9">
        <f t="shared" si="20"/>
        <v>232562790</v>
      </c>
      <c r="BA17" s="9">
        <f t="shared" si="21"/>
        <v>10415266</v>
      </c>
      <c r="BB17" s="9">
        <f t="shared" si="22"/>
        <v>14344700</v>
      </c>
      <c r="BC17" s="9">
        <f t="shared" si="23"/>
        <v>1080404</v>
      </c>
      <c r="BD17" s="8">
        <v>260</v>
      </c>
      <c r="BE17" s="9">
        <v>9226604</v>
      </c>
      <c r="BF17" s="9">
        <v>6774224</v>
      </c>
      <c r="BG17" s="9">
        <v>0</v>
      </c>
      <c r="BH17" s="9">
        <v>2337880</v>
      </c>
      <c r="BI17" s="9">
        <v>114500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f t="shared" si="24"/>
        <v>260</v>
      </c>
      <c r="BQ17" s="9">
        <f t="shared" si="25"/>
        <v>9226604</v>
      </c>
      <c r="BR17" s="9">
        <f t="shared" si="26"/>
        <v>6774224</v>
      </c>
      <c r="BS17" s="9">
        <f t="shared" si="27"/>
        <v>0</v>
      </c>
      <c r="BT17" s="9">
        <f t="shared" si="28"/>
        <v>2337880</v>
      </c>
      <c r="BU17" s="9">
        <f t="shared" si="29"/>
        <v>114500</v>
      </c>
      <c r="BV17" s="8">
        <v>1</v>
      </c>
      <c r="BW17" s="9">
        <v>31580</v>
      </c>
      <c r="BX17" s="9">
        <v>28422</v>
      </c>
      <c r="BY17" s="9">
        <v>0</v>
      </c>
      <c r="BZ17" s="9">
        <v>3158</v>
      </c>
      <c r="CA17" s="9">
        <v>0</v>
      </c>
      <c r="CB17" s="9">
        <f t="shared" si="30"/>
        <v>7062</v>
      </c>
      <c r="CC17" s="9">
        <f t="shared" si="31"/>
        <v>267661344</v>
      </c>
      <c r="CD17" s="9">
        <f t="shared" si="32"/>
        <v>239365436</v>
      </c>
      <c r="CE17" s="9">
        <f t="shared" si="33"/>
        <v>10415266</v>
      </c>
      <c r="CF17" s="9">
        <f t="shared" si="34"/>
        <v>16685738</v>
      </c>
      <c r="CG17" s="9">
        <f t="shared" si="35"/>
        <v>1194904</v>
      </c>
      <c r="CH17" s="6"/>
      <c r="CI17" s="6"/>
      <c r="CJ17" s="6"/>
      <c r="CK17" s="6"/>
      <c r="CL17" s="6"/>
      <c r="CM17" s="6"/>
      <c r="CN17" s="18">
        <v>10</v>
      </c>
      <c r="CO17" s="9">
        <v>54100</v>
      </c>
      <c r="CP17" s="9">
        <v>48690</v>
      </c>
      <c r="CQ17" s="9">
        <v>0</v>
      </c>
      <c r="CR17" s="9">
        <v>5410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8">
        <f t="shared" si="36"/>
        <v>10</v>
      </c>
      <c r="DG17" s="9">
        <f t="shared" si="37"/>
        <v>54100</v>
      </c>
      <c r="DH17" s="9">
        <f t="shared" si="38"/>
        <v>48690</v>
      </c>
      <c r="DI17" s="9">
        <f t="shared" si="39"/>
        <v>0</v>
      </c>
      <c r="DJ17" s="9">
        <f t="shared" si="40"/>
        <v>5410</v>
      </c>
      <c r="DK17" s="9">
        <f t="shared" si="41"/>
        <v>0</v>
      </c>
      <c r="DL17" s="9">
        <f t="shared" si="42"/>
        <v>7072</v>
      </c>
      <c r="DM17" s="9">
        <f t="shared" si="43"/>
        <v>267715444</v>
      </c>
      <c r="DN17" s="9">
        <f t="shared" si="44"/>
        <v>239414126</v>
      </c>
      <c r="DO17" s="9">
        <f t="shared" si="45"/>
        <v>10415266</v>
      </c>
      <c r="DP17" s="9">
        <f t="shared" si="46"/>
        <v>16691148</v>
      </c>
      <c r="DQ17" s="9">
        <f t="shared" si="47"/>
        <v>1194904</v>
      </c>
      <c r="DR17" s="9">
        <v>180</v>
      </c>
      <c r="DS17" s="9">
        <v>52</v>
      </c>
      <c r="DT17" s="9">
        <v>232</v>
      </c>
      <c r="DU17" s="9">
        <v>45</v>
      </c>
      <c r="DV17" s="9">
        <v>0</v>
      </c>
      <c r="DX17" s="9">
        <v>0</v>
      </c>
      <c r="DY17" s="9">
        <v>0</v>
      </c>
      <c r="DZ17" s="9">
        <v>9</v>
      </c>
      <c r="EA17" s="9">
        <v>304913</v>
      </c>
      <c r="EB17" s="9">
        <v>10</v>
      </c>
      <c r="EC17" s="9">
        <v>54100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f t="shared" si="48"/>
        <v>19</v>
      </c>
      <c r="EK17" s="9">
        <f t="shared" si="48"/>
        <v>359013</v>
      </c>
      <c r="EM17" s="9">
        <f t="shared" si="49"/>
        <v>7081</v>
      </c>
      <c r="EN17" s="9">
        <f t="shared" si="49"/>
        <v>268020357</v>
      </c>
    </row>
    <row r="18" spans="1:144" s="7" customFormat="1" ht="15.95" customHeight="1" x14ac:dyDescent="0.15">
      <c r="A18" s="2" t="s">
        <v>39</v>
      </c>
      <c r="B18" s="8">
        <v>1798</v>
      </c>
      <c r="C18" s="9">
        <v>915216930</v>
      </c>
      <c r="D18" s="9">
        <v>823695197</v>
      </c>
      <c r="E18" s="9">
        <v>53181402</v>
      </c>
      <c r="F18" s="9">
        <v>36051270</v>
      </c>
      <c r="G18" s="9">
        <v>2289061</v>
      </c>
      <c r="H18" s="9">
        <v>21394</v>
      </c>
      <c r="I18" s="9">
        <v>357268290</v>
      </c>
      <c r="J18" s="9">
        <v>321541462</v>
      </c>
      <c r="K18" s="9">
        <v>6911032</v>
      </c>
      <c r="L18" s="9">
        <v>25742834</v>
      </c>
      <c r="M18" s="9">
        <v>3072962</v>
      </c>
      <c r="N18" s="9">
        <f t="shared" si="0"/>
        <v>23192</v>
      </c>
      <c r="O18" s="9">
        <f t="shared" si="1"/>
        <v>1272485220</v>
      </c>
      <c r="P18" s="9">
        <f t="shared" si="2"/>
        <v>1145236659</v>
      </c>
      <c r="Q18" s="9">
        <f t="shared" si="3"/>
        <v>60092434</v>
      </c>
      <c r="R18" s="9">
        <f t="shared" si="4"/>
        <v>61794104</v>
      </c>
      <c r="S18" s="9">
        <f t="shared" si="5"/>
        <v>5362023</v>
      </c>
      <c r="T18" s="8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1743</v>
      </c>
      <c r="AA18" s="9">
        <v>32913250</v>
      </c>
      <c r="AB18" s="9">
        <v>29621925</v>
      </c>
      <c r="AC18" s="9">
        <v>30653</v>
      </c>
      <c r="AD18" s="9">
        <v>3252616</v>
      </c>
      <c r="AE18" s="9">
        <v>8056</v>
      </c>
      <c r="AF18" s="9">
        <f t="shared" si="6"/>
        <v>1743</v>
      </c>
      <c r="AG18" s="9">
        <f t="shared" si="7"/>
        <v>32913250</v>
      </c>
      <c r="AH18" s="9">
        <f t="shared" si="8"/>
        <v>29621925</v>
      </c>
      <c r="AI18" s="9">
        <f t="shared" si="9"/>
        <v>30653</v>
      </c>
      <c r="AJ18" s="9">
        <f t="shared" si="10"/>
        <v>3252616</v>
      </c>
      <c r="AK18" s="9">
        <f t="shared" si="11"/>
        <v>8056</v>
      </c>
      <c r="AL18" s="8">
        <f t="shared" si="12"/>
        <v>24935</v>
      </c>
      <c r="AM18" s="9">
        <f t="shared" si="13"/>
        <v>1305398470</v>
      </c>
      <c r="AN18" s="9">
        <f t="shared" si="14"/>
        <v>1174858584</v>
      </c>
      <c r="AO18" s="9">
        <f t="shared" si="15"/>
        <v>60123087</v>
      </c>
      <c r="AP18" s="9">
        <f t="shared" si="16"/>
        <v>65046720</v>
      </c>
      <c r="AQ18" s="9">
        <f t="shared" si="17"/>
        <v>5370079</v>
      </c>
      <c r="AR18" s="9">
        <v>14922</v>
      </c>
      <c r="AS18" s="9">
        <v>222548110</v>
      </c>
      <c r="AT18" s="9">
        <v>200293283</v>
      </c>
      <c r="AU18" s="9">
        <v>1852092</v>
      </c>
      <c r="AV18" s="9">
        <v>19817990</v>
      </c>
      <c r="AW18" s="9">
        <v>584745</v>
      </c>
      <c r="AX18" s="9">
        <f t="shared" si="18"/>
        <v>39857</v>
      </c>
      <c r="AY18" s="9">
        <f t="shared" si="19"/>
        <v>1527946580</v>
      </c>
      <c r="AZ18" s="9">
        <f t="shared" si="20"/>
        <v>1375151867</v>
      </c>
      <c r="BA18" s="9">
        <f t="shared" si="21"/>
        <v>61975179</v>
      </c>
      <c r="BB18" s="9">
        <f t="shared" si="22"/>
        <v>84864710</v>
      </c>
      <c r="BC18" s="9">
        <f t="shared" si="23"/>
        <v>5954824</v>
      </c>
      <c r="BD18" s="8">
        <v>1761</v>
      </c>
      <c r="BE18" s="9">
        <v>69248456</v>
      </c>
      <c r="BF18" s="9">
        <v>53427146</v>
      </c>
      <c r="BG18" s="9">
        <v>0</v>
      </c>
      <c r="BH18" s="9">
        <v>15462325</v>
      </c>
      <c r="BI18" s="9">
        <v>358985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f t="shared" si="24"/>
        <v>1761</v>
      </c>
      <c r="BQ18" s="9">
        <f t="shared" si="25"/>
        <v>69248456</v>
      </c>
      <c r="BR18" s="9">
        <f t="shared" si="26"/>
        <v>53427146</v>
      </c>
      <c r="BS18" s="9">
        <f t="shared" si="27"/>
        <v>0</v>
      </c>
      <c r="BT18" s="9">
        <f t="shared" si="28"/>
        <v>15462325</v>
      </c>
      <c r="BU18" s="9">
        <f t="shared" si="29"/>
        <v>358985</v>
      </c>
      <c r="BV18" s="8">
        <v>18</v>
      </c>
      <c r="BW18" s="9">
        <v>1575640</v>
      </c>
      <c r="BX18" s="9">
        <v>1418076</v>
      </c>
      <c r="BY18" s="9">
        <v>14850</v>
      </c>
      <c r="BZ18" s="9">
        <v>68912</v>
      </c>
      <c r="CA18" s="9">
        <v>73802</v>
      </c>
      <c r="CB18" s="9">
        <f t="shared" si="30"/>
        <v>39875</v>
      </c>
      <c r="CC18" s="9">
        <f t="shared" si="31"/>
        <v>1598770676</v>
      </c>
      <c r="CD18" s="9">
        <f t="shared" si="32"/>
        <v>1429997089</v>
      </c>
      <c r="CE18" s="9">
        <f t="shared" si="33"/>
        <v>61990029</v>
      </c>
      <c r="CF18" s="9">
        <f t="shared" si="34"/>
        <v>100395947</v>
      </c>
      <c r="CG18" s="9">
        <f t="shared" si="35"/>
        <v>6387611</v>
      </c>
      <c r="CH18" s="6"/>
      <c r="CI18" s="6"/>
      <c r="CJ18" s="6"/>
      <c r="CK18" s="6"/>
      <c r="CL18" s="6"/>
      <c r="CM18" s="6"/>
      <c r="CN18" s="18">
        <v>126</v>
      </c>
      <c r="CO18" s="9">
        <v>637506</v>
      </c>
      <c r="CP18" s="9">
        <v>573749</v>
      </c>
      <c r="CQ18" s="9">
        <v>0</v>
      </c>
      <c r="CR18" s="9">
        <v>63757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8">
        <f t="shared" si="36"/>
        <v>126</v>
      </c>
      <c r="DG18" s="9">
        <f t="shared" si="37"/>
        <v>637506</v>
      </c>
      <c r="DH18" s="9">
        <f t="shared" si="38"/>
        <v>573749</v>
      </c>
      <c r="DI18" s="9">
        <f t="shared" si="39"/>
        <v>0</v>
      </c>
      <c r="DJ18" s="9">
        <f t="shared" si="40"/>
        <v>63757</v>
      </c>
      <c r="DK18" s="9">
        <f t="shared" si="41"/>
        <v>0</v>
      </c>
      <c r="DL18" s="9">
        <f t="shared" si="42"/>
        <v>40001</v>
      </c>
      <c r="DM18" s="9">
        <f t="shared" si="43"/>
        <v>1599408182</v>
      </c>
      <c r="DN18" s="9">
        <f t="shared" si="44"/>
        <v>1430570838</v>
      </c>
      <c r="DO18" s="9">
        <f t="shared" si="45"/>
        <v>61990029</v>
      </c>
      <c r="DP18" s="9">
        <f t="shared" si="46"/>
        <v>100459704</v>
      </c>
      <c r="DQ18" s="9">
        <f t="shared" si="47"/>
        <v>6387611</v>
      </c>
      <c r="DR18" s="9">
        <v>1352</v>
      </c>
      <c r="DS18" s="9">
        <v>505</v>
      </c>
      <c r="DT18" s="9">
        <v>1857</v>
      </c>
      <c r="DU18" s="9">
        <v>212</v>
      </c>
      <c r="DV18" s="9">
        <v>0</v>
      </c>
      <c r="DX18" s="9">
        <v>2</v>
      </c>
      <c r="DY18" s="9">
        <v>6730</v>
      </c>
      <c r="DZ18" s="9">
        <v>44</v>
      </c>
      <c r="EA18" s="9">
        <v>1425584</v>
      </c>
      <c r="EB18" s="9">
        <v>126</v>
      </c>
      <c r="EC18" s="9">
        <v>637506</v>
      </c>
      <c r="ED18" s="9">
        <v>0</v>
      </c>
      <c r="EE18" s="9">
        <v>0</v>
      </c>
      <c r="EF18" s="9">
        <v>32</v>
      </c>
      <c r="EG18" s="9">
        <v>594680</v>
      </c>
      <c r="EH18" s="9">
        <v>1</v>
      </c>
      <c r="EI18" s="9">
        <v>16380</v>
      </c>
      <c r="EJ18" s="9">
        <f t="shared" si="48"/>
        <v>205</v>
      </c>
      <c r="EK18" s="9">
        <f t="shared" si="48"/>
        <v>2680880</v>
      </c>
      <c r="EM18" s="9">
        <f t="shared" si="49"/>
        <v>40080</v>
      </c>
      <c r="EN18" s="9">
        <f t="shared" si="49"/>
        <v>1601451556</v>
      </c>
    </row>
    <row r="19" spans="1:144" s="7" customFormat="1" ht="15.95" customHeight="1" x14ac:dyDescent="0.15">
      <c r="A19" s="2" t="s">
        <v>40</v>
      </c>
      <c r="B19" s="8">
        <v>2885</v>
      </c>
      <c r="C19" s="9">
        <v>1440440430</v>
      </c>
      <c r="D19" s="9">
        <v>1296396278</v>
      </c>
      <c r="E19" s="9">
        <v>80060967</v>
      </c>
      <c r="F19" s="9">
        <v>58253293</v>
      </c>
      <c r="G19" s="9">
        <v>5729892</v>
      </c>
      <c r="H19" s="9">
        <v>27555</v>
      </c>
      <c r="I19" s="9">
        <v>493094110</v>
      </c>
      <c r="J19" s="9">
        <v>443784654</v>
      </c>
      <c r="K19" s="9">
        <v>12043775</v>
      </c>
      <c r="L19" s="9">
        <v>31382048</v>
      </c>
      <c r="M19" s="9">
        <v>5883633</v>
      </c>
      <c r="N19" s="9">
        <f t="shared" si="0"/>
        <v>30440</v>
      </c>
      <c r="O19" s="9">
        <f t="shared" si="1"/>
        <v>1933534540</v>
      </c>
      <c r="P19" s="9">
        <f t="shared" si="2"/>
        <v>1740180932</v>
      </c>
      <c r="Q19" s="9">
        <f t="shared" si="3"/>
        <v>92104742</v>
      </c>
      <c r="R19" s="9">
        <f t="shared" si="4"/>
        <v>89635341</v>
      </c>
      <c r="S19" s="9">
        <f t="shared" si="5"/>
        <v>11613525</v>
      </c>
      <c r="T19" s="8">
        <v>1</v>
      </c>
      <c r="U19" s="9">
        <v>307210</v>
      </c>
      <c r="V19" s="9">
        <v>276489</v>
      </c>
      <c r="W19" s="9">
        <v>15721</v>
      </c>
      <c r="X19" s="9">
        <v>15000</v>
      </c>
      <c r="Y19" s="9">
        <v>0</v>
      </c>
      <c r="Z19" s="9">
        <v>1925</v>
      </c>
      <c r="AA19" s="9">
        <v>28236090</v>
      </c>
      <c r="AB19" s="9">
        <v>25412481</v>
      </c>
      <c r="AC19" s="9">
        <v>20437</v>
      </c>
      <c r="AD19" s="9">
        <v>2803172</v>
      </c>
      <c r="AE19" s="9">
        <v>0</v>
      </c>
      <c r="AF19" s="9">
        <f t="shared" si="6"/>
        <v>1926</v>
      </c>
      <c r="AG19" s="9">
        <f t="shared" si="7"/>
        <v>28543300</v>
      </c>
      <c r="AH19" s="9">
        <f t="shared" si="8"/>
        <v>25688970</v>
      </c>
      <c r="AI19" s="9">
        <f t="shared" si="9"/>
        <v>36158</v>
      </c>
      <c r="AJ19" s="9">
        <f t="shared" si="10"/>
        <v>2818172</v>
      </c>
      <c r="AK19" s="9">
        <f t="shared" si="11"/>
        <v>0</v>
      </c>
      <c r="AL19" s="8">
        <f t="shared" si="12"/>
        <v>32366</v>
      </c>
      <c r="AM19" s="9">
        <f t="shared" si="13"/>
        <v>1962077840</v>
      </c>
      <c r="AN19" s="9">
        <f t="shared" si="14"/>
        <v>1765869902</v>
      </c>
      <c r="AO19" s="9">
        <f t="shared" si="15"/>
        <v>92140900</v>
      </c>
      <c r="AP19" s="9">
        <f t="shared" si="16"/>
        <v>92453513</v>
      </c>
      <c r="AQ19" s="9">
        <f t="shared" si="17"/>
        <v>11613525</v>
      </c>
      <c r="AR19" s="9">
        <v>21631</v>
      </c>
      <c r="AS19" s="9">
        <v>340292610</v>
      </c>
      <c r="AT19" s="9">
        <v>306263342</v>
      </c>
      <c r="AU19" s="9">
        <v>1645034</v>
      </c>
      <c r="AV19" s="9">
        <v>31400633</v>
      </c>
      <c r="AW19" s="9">
        <v>983601</v>
      </c>
      <c r="AX19" s="9">
        <f t="shared" si="18"/>
        <v>53997</v>
      </c>
      <c r="AY19" s="9">
        <f t="shared" si="19"/>
        <v>2302370450</v>
      </c>
      <c r="AZ19" s="9">
        <f t="shared" si="20"/>
        <v>2072133244</v>
      </c>
      <c r="BA19" s="9">
        <f t="shared" si="21"/>
        <v>93785934</v>
      </c>
      <c r="BB19" s="9">
        <f t="shared" si="22"/>
        <v>123854146</v>
      </c>
      <c r="BC19" s="9">
        <f t="shared" si="23"/>
        <v>12597126</v>
      </c>
      <c r="BD19" s="8">
        <v>2835</v>
      </c>
      <c r="BE19" s="9">
        <v>126155712</v>
      </c>
      <c r="BF19" s="9">
        <v>96203052</v>
      </c>
      <c r="BG19" s="9">
        <v>0</v>
      </c>
      <c r="BH19" s="9">
        <v>29494760</v>
      </c>
      <c r="BI19" s="9">
        <v>457900</v>
      </c>
      <c r="BJ19" s="9">
        <v>1</v>
      </c>
      <c r="BK19" s="9">
        <v>6010</v>
      </c>
      <c r="BL19" s="9">
        <v>5110</v>
      </c>
      <c r="BM19" s="9">
        <v>0</v>
      </c>
      <c r="BN19" s="9">
        <v>900</v>
      </c>
      <c r="BO19" s="9">
        <v>0</v>
      </c>
      <c r="BP19" s="9">
        <f t="shared" si="24"/>
        <v>2836</v>
      </c>
      <c r="BQ19" s="9">
        <f t="shared" si="25"/>
        <v>126161722</v>
      </c>
      <c r="BR19" s="9">
        <f t="shared" si="26"/>
        <v>96208162</v>
      </c>
      <c r="BS19" s="9">
        <f t="shared" si="27"/>
        <v>0</v>
      </c>
      <c r="BT19" s="9">
        <f t="shared" si="28"/>
        <v>29495660</v>
      </c>
      <c r="BU19" s="9">
        <f t="shared" si="29"/>
        <v>457900</v>
      </c>
      <c r="BV19" s="8">
        <v>27</v>
      </c>
      <c r="BW19" s="9">
        <v>2424430</v>
      </c>
      <c r="BX19" s="9">
        <v>2181987</v>
      </c>
      <c r="BY19" s="9">
        <v>51841</v>
      </c>
      <c r="BZ19" s="9">
        <v>102390</v>
      </c>
      <c r="CA19" s="9">
        <v>88212</v>
      </c>
      <c r="CB19" s="9">
        <f t="shared" si="30"/>
        <v>54024</v>
      </c>
      <c r="CC19" s="9">
        <f t="shared" si="31"/>
        <v>2430956602</v>
      </c>
      <c r="CD19" s="9">
        <f t="shared" si="32"/>
        <v>2170523393</v>
      </c>
      <c r="CE19" s="9">
        <f t="shared" si="33"/>
        <v>93837775</v>
      </c>
      <c r="CF19" s="9">
        <f t="shared" si="34"/>
        <v>153452196</v>
      </c>
      <c r="CG19" s="9">
        <f t="shared" si="35"/>
        <v>13143238</v>
      </c>
      <c r="CH19" s="6"/>
      <c r="CI19" s="6"/>
      <c r="CJ19" s="6"/>
      <c r="CK19" s="6"/>
      <c r="CL19" s="6"/>
      <c r="CM19" s="6"/>
      <c r="CN19" s="18">
        <v>213</v>
      </c>
      <c r="CO19" s="9">
        <v>1249128</v>
      </c>
      <c r="CP19" s="9">
        <v>1124210</v>
      </c>
      <c r="CQ19" s="9">
        <v>0</v>
      </c>
      <c r="CR19" s="9">
        <v>124918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8">
        <f t="shared" si="36"/>
        <v>213</v>
      </c>
      <c r="DG19" s="9">
        <f t="shared" si="37"/>
        <v>1249128</v>
      </c>
      <c r="DH19" s="9">
        <f t="shared" si="38"/>
        <v>1124210</v>
      </c>
      <c r="DI19" s="9">
        <f t="shared" si="39"/>
        <v>0</v>
      </c>
      <c r="DJ19" s="9">
        <f t="shared" si="40"/>
        <v>124918</v>
      </c>
      <c r="DK19" s="9">
        <f t="shared" si="41"/>
        <v>0</v>
      </c>
      <c r="DL19" s="9">
        <f t="shared" si="42"/>
        <v>54237</v>
      </c>
      <c r="DM19" s="9">
        <f t="shared" si="43"/>
        <v>2432205730</v>
      </c>
      <c r="DN19" s="9">
        <f t="shared" si="44"/>
        <v>2171647603</v>
      </c>
      <c r="DO19" s="9">
        <f t="shared" si="45"/>
        <v>93837775</v>
      </c>
      <c r="DP19" s="9">
        <f t="shared" si="46"/>
        <v>153577114</v>
      </c>
      <c r="DQ19" s="9">
        <f t="shared" si="47"/>
        <v>13143238</v>
      </c>
      <c r="DR19" s="9">
        <v>2275</v>
      </c>
      <c r="DS19" s="9">
        <v>819</v>
      </c>
      <c r="DT19" s="9">
        <v>3094</v>
      </c>
      <c r="DU19" s="9">
        <v>378</v>
      </c>
      <c r="DV19" s="9">
        <v>0</v>
      </c>
      <c r="DX19" s="9">
        <v>1</v>
      </c>
      <c r="DY19" s="9">
        <v>7440</v>
      </c>
      <c r="DZ19" s="9">
        <v>36</v>
      </c>
      <c r="EA19" s="9">
        <v>1137224</v>
      </c>
      <c r="EB19" s="9">
        <v>213</v>
      </c>
      <c r="EC19" s="9">
        <v>1249128</v>
      </c>
      <c r="ED19" s="9">
        <v>15</v>
      </c>
      <c r="EE19" s="9">
        <v>197265</v>
      </c>
      <c r="EF19" s="9">
        <v>55</v>
      </c>
      <c r="EG19" s="9">
        <v>2198680</v>
      </c>
      <c r="EH19" s="9">
        <v>6</v>
      </c>
      <c r="EI19" s="9">
        <v>94710</v>
      </c>
      <c r="EJ19" s="9">
        <f t="shared" si="48"/>
        <v>326</v>
      </c>
      <c r="EK19" s="9">
        <f t="shared" si="48"/>
        <v>4884447</v>
      </c>
      <c r="EM19" s="9">
        <f t="shared" si="49"/>
        <v>54350</v>
      </c>
      <c r="EN19" s="9">
        <f t="shared" si="49"/>
        <v>2435841049</v>
      </c>
    </row>
    <row r="20" spans="1:144" s="7" customFormat="1" ht="15.95" customHeight="1" x14ac:dyDescent="0.15">
      <c r="A20" s="2" t="s">
        <v>41</v>
      </c>
      <c r="B20" s="8">
        <v>1130</v>
      </c>
      <c r="C20" s="9">
        <v>621220010</v>
      </c>
      <c r="D20" s="9">
        <v>559097846</v>
      </c>
      <c r="E20" s="9">
        <v>35968080</v>
      </c>
      <c r="F20" s="9">
        <v>24708179</v>
      </c>
      <c r="G20" s="9">
        <v>1445905</v>
      </c>
      <c r="H20" s="9">
        <v>15120</v>
      </c>
      <c r="I20" s="9">
        <v>220701740</v>
      </c>
      <c r="J20" s="9">
        <v>198631564</v>
      </c>
      <c r="K20" s="9">
        <v>3861230</v>
      </c>
      <c r="L20" s="9">
        <v>17113576</v>
      </c>
      <c r="M20" s="9">
        <v>1095370</v>
      </c>
      <c r="N20" s="9">
        <f t="shared" si="0"/>
        <v>16250</v>
      </c>
      <c r="O20" s="9">
        <f t="shared" si="1"/>
        <v>841921750</v>
      </c>
      <c r="P20" s="9">
        <f t="shared" si="2"/>
        <v>757729410</v>
      </c>
      <c r="Q20" s="9">
        <f t="shared" si="3"/>
        <v>39829310</v>
      </c>
      <c r="R20" s="9">
        <f t="shared" si="4"/>
        <v>41821755</v>
      </c>
      <c r="S20" s="9">
        <f t="shared" si="5"/>
        <v>2541275</v>
      </c>
      <c r="T20" s="8">
        <v>3</v>
      </c>
      <c r="U20" s="9">
        <v>541640</v>
      </c>
      <c r="V20" s="9">
        <v>487479</v>
      </c>
      <c r="W20" s="9">
        <v>5041</v>
      </c>
      <c r="X20" s="9">
        <v>49120</v>
      </c>
      <c r="Y20" s="9">
        <v>0</v>
      </c>
      <c r="Z20" s="9">
        <v>1088</v>
      </c>
      <c r="AA20" s="9">
        <v>16692140</v>
      </c>
      <c r="AB20" s="9">
        <v>15022926</v>
      </c>
      <c r="AC20" s="9">
        <v>6892</v>
      </c>
      <c r="AD20" s="9">
        <v>1662322</v>
      </c>
      <c r="AE20" s="9">
        <v>0</v>
      </c>
      <c r="AF20" s="9">
        <f t="shared" si="6"/>
        <v>1091</v>
      </c>
      <c r="AG20" s="9">
        <f t="shared" si="7"/>
        <v>17233780</v>
      </c>
      <c r="AH20" s="9">
        <f t="shared" si="8"/>
        <v>15510405</v>
      </c>
      <c r="AI20" s="9">
        <f t="shared" si="9"/>
        <v>11933</v>
      </c>
      <c r="AJ20" s="9">
        <f t="shared" si="10"/>
        <v>1711442</v>
      </c>
      <c r="AK20" s="9">
        <f t="shared" si="11"/>
        <v>0</v>
      </c>
      <c r="AL20" s="8">
        <f t="shared" si="12"/>
        <v>17341</v>
      </c>
      <c r="AM20" s="9">
        <f t="shared" si="13"/>
        <v>859155530</v>
      </c>
      <c r="AN20" s="9">
        <f t="shared" si="14"/>
        <v>773239815</v>
      </c>
      <c r="AO20" s="9">
        <f t="shared" si="15"/>
        <v>39841243</v>
      </c>
      <c r="AP20" s="9">
        <f t="shared" si="16"/>
        <v>43533197</v>
      </c>
      <c r="AQ20" s="9">
        <f t="shared" si="17"/>
        <v>2541275</v>
      </c>
      <c r="AR20" s="9">
        <v>12230</v>
      </c>
      <c r="AS20" s="9">
        <v>195940650</v>
      </c>
      <c r="AT20" s="9">
        <v>176346586</v>
      </c>
      <c r="AU20" s="9">
        <v>1032167</v>
      </c>
      <c r="AV20" s="9">
        <v>17587179</v>
      </c>
      <c r="AW20" s="9">
        <v>974718</v>
      </c>
      <c r="AX20" s="9">
        <f t="shared" si="18"/>
        <v>29571</v>
      </c>
      <c r="AY20" s="9">
        <f t="shared" si="19"/>
        <v>1055096180</v>
      </c>
      <c r="AZ20" s="9">
        <f t="shared" si="20"/>
        <v>949586401</v>
      </c>
      <c r="BA20" s="9">
        <f t="shared" si="21"/>
        <v>40873410</v>
      </c>
      <c r="BB20" s="9">
        <f t="shared" si="22"/>
        <v>61120376</v>
      </c>
      <c r="BC20" s="9">
        <f t="shared" si="23"/>
        <v>3515993</v>
      </c>
      <c r="BD20" s="8">
        <v>1091</v>
      </c>
      <c r="BE20" s="9">
        <v>39736210</v>
      </c>
      <c r="BF20" s="9">
        <v>29195910</v>
      </c>
      <c r="BG20" s="9">
        <v>0</v>
      </c>
      <c r="BH20" s="9">
        <v>10286040</v>
      </c>
      <c r="BI20" s="9">
        <v>254260</v>
      </c>
      <c r="BJ20" s="9">
        <v>3</v>
      </c>
      <c r="BK20" s="9">
        <v>17240</v>
      </c>
      <c r="BL20" s="9">
        <v>10960</v>
      </c>
      <c r="BM20" s="9">
        <v>0</v>
      </c>
      <c r="BN20" s="9">
        <v>6280</v>
      </c>
      <c r="BO20" s="9">
        <v>0</v>
      </c>
      <c r="BP20" s="9">
        <f t="shared" si="24"/>
        <v>1094</v>
      </c>
      <c r="BQ20" s="9">
        <f t="shared" si="25"/>
        <v>39753450</v>
      </c>
      <c r="BR20" s="9">
        <f t="shared" si="26"/>
        <v>29206870</v>
      </c>
      <c r="BS20" s="9">
        <f t="shared" si="27"/>
        <v>0</v>
      </c>
      <c r="BT20" s="9">
        <f t="shared" si="28"/>
        <v>10292320</v>
      </c>
      <c r="BU20" s="9">
        <f t="shared" si="29"/>
        <v>254260</v>
      </c>
      <c r="BV20" s="8">
        <v>55</v>
      </c>
      <c r="BW20" s="9">
        <v>11516130</v>
      </c>
      <c r="BX20" s="9">
        <v>10364517</v>
      </c>
      <c r="BY20" s="9">
        <v>631886</v>
      </c>
      <c r="BZ20" s="9">
        <v>337039</v>
      </c>
      <c r="CA20" s="9">
        <v>182688</v>
      </c>
      <c r="CB20" s="9">
        <f t="shared" si="30"/>
        <v>29626</v>
      </c>
      <c r="CC20" s="9">
        <f t="shared" si="31"/>
        <v>1106365760</v>
      </c>
      <c r="CD20" s="9">
        <f t="shared" si="32"/>
        <v>989157788</v>
      </c>
      <c r="CE20" s="9">
        <f t="shared" si="33"/>
        <v>41505296</v>
      </c>
      <c r="CF20" s="9">
        <f t="shared" si="34"/>
        <v>71749735</v>
      </c>
      <c r="CG20" s="9">
        <f t="shared" si="35"/>
        <v>3952941</v>
      </c>
      <c r="CH20" s="6"/>
      <c r="CI20" s="6"/>
      <c r="CJ20" s="6"/>
      <c r="CK20" s="6"/>
      <c r="CL20" s="6"/>
      <c r="CM20" s="6"/>
      <c r="CN20" s="18">
        <v>164</v>
      </c>
      <c r="CO20" s="9">
        <v>1155538</v>
      </c>
      <c r="CP20" s="9">
        <v>1039971</v>
      </c>
      <c r="CQ20" s="9">
        <v>0</v>
      </c>
      <c r="CR20" s="9">
        <v>115567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8">
        <f t="shared" si="36"/>
        <v>164</v>
      </c>
      <c r="DG20" s="9">
        <f t="shared" si="37"/>
        <v>1155538</v>
      </c>
      <c r="DH20" s="9">
        <f t="shared" si="38"/>
        <v>1039971</v>
      </c>
      <c r="DI20" s="9">
        <f t="shared" si="39"/>
        <v>0</v>
      </c>
      <c r="DJ20" s="9">
        <f t="shared" si="40"/>
        <v>115567</v>
      </c>
      <c r="DK20" s="9">
        <f t="shared" si="41"/>
        <v>0</v>
      </c>
      <c r="DL20" s="9">
        <f t="shared" si="42"/>
        <v>29790</v>
      </c>
      <c r="DM20" s="9">
        <f t="shared" si="43"/>
        <v>1107521298</v>
      </c>
      <c r="DN20" s="9">
        <f t="shared" si="44"/>
        <v>990197759</v>
      </c>
      <c r="DO20" s="9">
        <f t="shared" si="45"/>
        <v>41505296</v>
      </c>
      <c r="DP20" s="9">
        <f t="shared" si="46"/>
        <v>71865302</v>
      </c>
      <c r="DQ20" s="9">
        <f t="shared" si="47"/>
        <v>3952941</v>
      </c>
      <c r="DR20" s="9">
        <v>825</v>
      </c>
      <c r="DS20" s="9">
        <v>325</v>
      </c>
      <c r="DT20" s="9">
        <v>1150</v>
      </c>
      <c r="DU20" s="9">
        <v>152</v>
      </c>
      <c r="DV20" s="9">
        <v>0</v>
      </c>
      <c r="DX20" s="9">
        <v>0</v>
      </c>
      <c r="DY20" s="9">
        <v>0</v>
      </c>
      <c r="DZ20" s="9">
        <v>29</v>
      </c>
      <c r="EA20" s="9">
        <v>1014084</v>
      </c>
      <c r="EB20" s="9">
        <v>164</v>
      </c>
      <c r="EC20" s="9">
        <v>1155538</v>
      </c>
      <c r="ED20" s="9">
        <v>36</v>
      </c>
      <c r="EE20" s="9">
        <v>868955</v>
      </c>
      <c r="EF20" s="9">
        <v>15</v>
      </c>
      <c r="EG20" s="9">
        <v>232330</v>
      </c>
      <c r="EH20" s="9">
        <v>0</v>
      </c>
      <c r="EI20" s="9">
        <v>0</v>
      </c>
      <c r="EJ20" s="9">
        <f t="shared" si="48"/>
        <v>244</v>
      </c>
      <c r="EK20" s="9">
        <f t="shared" si="48"/>
        <v>3270907</v>
      </c>
      <c r="EM20" s="9">
        <f t="shared" si="49"/>
        <v>29870</v>
      </c>
      <c r="EN20" s="9">
        <f t="shared" si="49"/>
        <v>1109636667</v>
      </c>
    </row>
    <row r="21" spans="1:144" s="7" customFormat="1" ht="15.95" customHeight="1" x14ac:dyDescent="0.15">
      <c r="A21" s="2" t="s">
        <v>42</v>
      </c>
      <c r="B21" s="8">
        <v>657</v>
      </c>
      <c r="C21" s="9">
        <v>334651040</v>
      </c>
      <c r="D21" s="9">
        <v>301185920</v>
      </c>
      <c r="E21" s="9">
        <v>16324536</v>
      </c>
      <c r="F21" s="9">
        <v>16272574</v>
      </c>
      <c r="G21" s="9">
        <v>868010</v>
      </c>
      <c r="H21" s="9">
        <v>8098</v>
      </c>
      <c r="I21" s="9">
        <v>104421970</v>
      </c>
      <c r="J21" s="9">
        <v>93979773</v>
      </c>
      <c r="K21" s="9">
        <v>1274907</v>
      </c>
      <c r="L21" s="9">
        <v>8800432</v>
      </c>
      <c r="M21" s="9">
        <v>366858</v>
      </c>
      <c r="N21" s="9">
        <f t="shared" si="0"/>
        <v>8755</v>
      </c>
      <c r="O21" s="9">
        <f t="shared" si="1"/>
        <v>439073010</v>
      </c>
      <c r="P21" s="9">
        <f t="shared" si="2"/>
        <v>395165693</v>
      </c>
      <c r="Q21" s="9">
        <f t="shared" si="3"/>
        <v>17599443</v>
      </c>
      <c r="R21" s="9">
        <f t="shared" si="4"/>
        <v>25073006</v>
      </c>
      <c r="S21" s="9">
        <f t="shared" si="5"/>
        <v>1234868</v>
      </c>
      <c r="T21" s="8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597</v>
      </c>
      <c r="AA21" s="9">
        <v>10022030</v>
      </c>
      <c r="AB21" s="9">
        <v>9019827</v>
      </c>
      <c r="AC21" s="9">
        <v>17610</v>
      </c>
      <c r="AD21" s="9">
        <v>984593</v>
      </c>
      <c r="AE21" s="9">
        <v>0</v>
      </c>
      <c r="AF21" s="9">
        <f t="shared" si="6"/>
        <v>597</v>
      </c>
      <c r="AG21" s="9">
        <f t="shared" si="7"/>
        <v>10022030</v>
      </c>
      <c r="AH21" s="9">
        <f t="shared" si="8"/>
        <v>9019827</v>
      </c>
      <c r="AI21" s="9">
        <f t="shared" si="9"/>
        <v>17610</v>
      </c>
      <c r="AJ21" s="9">
        <f t="shared" si="10"/>
        <v>984593</v>
      </c>
      <c r="AK21" s="9">
        <f t="shared" si="11"/>
        <v>0</v>
      </c>
      <c r="AL21" s="8">
        <f t="shared" si="12"/>
        <v>9352</v>
      </c>
      <c r="AM21" s="9">
        <f t="shared" si="13"/>
        <v>449095040</v>
      </c>
      <c r="AN21" s="9">
        <f t="shared" si="14"/>
        <v>404185520</v>
      </c>
      <c r="AO21" s="9">
        <f t="shared" si="15"/>
        <v>17617053</v>
      </c>
      <c r="AP21" s="9">
        <f t="shared" si="16"/>
        <v>26057599</v>
      </c>
      <c r="AQ21" s="9">
        <f t="shared" si="17"/>
        <v>1234868</v>
      </c>
      <c r="AR21" s="9">
        <v>6738</v>
      </c>
      <c r="AS21" s="9">
        <v>106463130</v>
      </c>
      <c r="AT21" s="9">
        <v>95816817</v>
      </c>
      <c r="AU21" s="9">
        <v>178149</v>
      </c>
      <c r="AV21" s="9">
        <v>10183420</v>
      </c>
      <c r="AW21" s="9">
        <v>284744</v>
      </c>
      <c r="AX21" s="9">
        <f t="shared" si="18"/>
        <v>16090</v>
      </c>
      <c r="AY21" s="9">
        <f t="shared" si="19"/>
        <v>555558170</v>
      </c>
      <c r="AZ21" s="9">
        <f t="shared" si="20"/>
        <v>500002337</v>
      </c>
      <c r="BA21" s="9">
        <f t="shared" si="21"/>
        <v>17795202</v>
      </c>
      <c r="BB21" s="9">
        <f t="shared" si="22"/>
        <v>36241019</v>
      </c>
      <c r="BC21" s="9">
        <f t="shared" si="23"/>
        <v>1519612</v>
      </c>
      <c r="BD21" s="8">
        <v>645</v>
      </c>
      <c r="BE21" s="9">
        <v>25588236</v>
      </c>
      <c r="BF21" s="9">
        <v>18026306</v>
      </c>
      <c r="BG21" s="9">
        <v>0</v>
      </c>
      <c r="BH21" s="9">
        <v>7329550</v>
      </c>
      <c r="BI21" s="9">
        <v>232380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f t="shared" si="24"/>
        <v>645</v>
      </c>
      <c r="BQ21" s="9">
        <f t="shared" si="25"/>
        <v>25588236</v>
      </c>
      <c r="BR21" s="9">
        <f t="shared" si="26"/>
        <v>18026306</v>
      </c>
      <c r="BS21" s="9">
        <f t="shared" si="27"/>
        <v>0</v>
      </c>
      <c r="BT21" s="9">
        <f t="shared" si="28"/>
        <v>7329550</v>
      </c>
      <c r="BU21" s="9">
        <f t="shared" si="29"/>
        <v>232380</v>
      </c>
      <c r="BV21" s="8">
        <v>12</v>
      </c>
      <c r="BW21" s="9">
        <v>1208960</v>
      </c>
      <c r="BX21" s="9">
        <v>1088064</v>
      </c>
      <c r="BY21" s="9">
        <v>14558</v>
      </c>
      <c r="BZ21" s="9">
        <v>106338</v>
      </c>
      <c r="CA21" s="9">
        <v>0</v>
      </c>
      <c r="CB21" s="9">
        <f t="shared" si="30"/>
        <v>16102</v>
      </c>
      <c r="CC21" s="9">
        <f t="shared" si="31"/>
        <v>582355366</v>
      </c>
      <c r="CD21" s="9">
        <f t="shared" si="32"/>
        <v>519116707</v>
      </c>
      <c r="CE21" s="9">
        <f t="shared" si="33"/>
        <v>17809760</v>
      </c>
      <c r="CF21" s="9">
        <f t="shared" si="34"/>
        <v>43676907</v>
      </c>
      <c r="CG21" s="9">
        <f t="shared" si="35"/>
        <v>1751992</v>
      </c>
      <c r="CH21" s="6"/>
      <c r="CI21" s="6"/>
      <c r="CJ21" s="6"/>
      <c r="CK21" s="6"/>
      <c r="CL21" s="6"/>
      <c r="CM21" s="6"/>
      <c r="CN21" s="18">
        <v>159</v>
      </c>
      <c r="CO21" s="9">
        <v>1136854</v>
      </c>
      <c r="CP21" s="9">
        <v>1023144</v>
      </c>
      <c r="CQ21" s="9">
        <v>0</v>
      </c>
      <c r="CR21" s="9">
        <v>113710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8">
        <f t="shared" si="36"/>
        <v>159</v>
      </c>
      <c r="DG21" s="9">
        <f t="shared" si="37"/>
        <v>1136854</v>
      </c>
      <c r="DH21" s="9">
        <f t="shared" si="38"/>
        <v>1023144</v>
      </c>
      <c r="DI21" s="9">
        <f t="shared" si="39"/>
        <v>0</v>
      </c>
      <c r="DJ21" s="9">
        <f t="shared" si="40"/>
        <v>113710</v>
      </c>
      <c r="DK21" s="9">
        <f t="shared" si="41"/>
        <v>0</v>
      </c>
      <c r="DL21" s="9">
        <f t="shared" si="42"/>
        <v>16261</v>
      </c>
      <c r="DM21" s="9">
        <f t="shared" si="43"/>
        <v>583492220</v>
      </c>
      <c r="DN21" s="9">
        <f t="shared" si="44"/>
        <v>520139851</v>
      </c>
      <c r="DO21" s="9">
        <f t="shared" si="45"/>
        <v>17809760</v>
      </c>
      <c r="DP21" s="9">
        <f t="shared" si="46"/>
        <v>43790617</v>
      </c>
      <c r="DQ21" s="9">
        <f t="shared" si="47"/>
        <v>1751992</v>
      </c>
      <c r="DR21" s="9">
        <v>464</v>
      </c>
      <c r="DS21" s="9">
        <v>127</v>
      </c>
      <c r="DT21" s="9">
        <v>591</v>
      </c>
      <c r="DU21" s="9">
        <v>48</v>
      </c>
      <c r="DV21" s="9">
        <v>0</v>
      </c>
      <c r="DX21" s="9">
        <v>0</v>
      </c>
      <c r="DY21" s="9">
        <v>0</v>
      </c>
      <c r="DZ21" s="9">
        <v>16</v>
      </c>
      <c r="EA21" s="9">
        <v>456450</v>
      </c>
      <c r="EB21" s="9">
        <v>159</v>
      </c>
      <c r="EC21" s="9">
        <v>1136854</v>
      </c>
      <c r="ED21" s="9">
        <v>0</v>
      </c>
      <c r="EE21" s="9">
        <v>0</v>
      </c>
      <c r="EF21" s="9">
        <v>0</v>
      </c>
      <c r="EG21" s="9">
        <v>0</v>
      </c>
      <c r="EH21" s="9">
        <v>1</v>
      </c>
      <c r="EI21" s="9">
        <v>13860</v>
      </c>
      <c r="EJ21" s="9">
        <f t="shared" si="48"/>
        <v>176</v>
      </c>
      <c r="EK21" s="9">
        <f t="shared" si="48"/>
        <v>1607164</v>
      </c>
      <c r="EM21" s="9">
        <f t="shared" si="49"/>
        <v>16278</v>
      </c>
      <c r="EN21" s="9">
        <f t="shared" si="49"/>
        <v>583962530</v>
      </c>
    </row>
    <row r="22" spans="1:144" s="7" customFormat="1" ht="15.95" customHeight="1" x14ac:dyDescent="0.15">
      <c r="A22" s="2" t="s">
        <v>43</v>
      </c>
      <c r="B22" s="8">
        <v>1294</v>
      </c>
      <c r="C22" s="9">
        <v>655200780</v>
      </c>
      <c r="D22" s="9">
        <v>589680564</v>
      </c>
      <c r="E22" s="9">
        <v>29745753</v>
      </c>
      <c r="F22" s="9">
        <v>31635323</v>
      </c>
      <c r="G22" s="9">
        <v>4139140</v>
      </c>
      <c r="H22" s="9">
        <v>18791</v>
      </c>
      <c r="I22" s="9">
        <v>275318500</v>
      </c>
      <c r="J22" s="9">
        <v>247786650</v>
      </c>
      <c r="K22" s="9">
        <v>3116977</v>
      </c>
      <c r="L22" s="9">
        <v>23729211</v>
      </c>
      <c r="M22" s="9">
        <v>685662</v>
      </c>
      <c r="N22" s="9">
        <f t="shared" si="0"/>
        <v>20085</v>
      </c>
      <c r="O22" s="9">
        <f t="shared" si="1"/>
        <v>930519280</v>
      </c>
      <c r="P22" s="9">
        <f t="shared" si="2"/>
        <v>837467214</v>
      </c>
      <c r="Q22" s="9">
        <f t="shared" si="3"/>
        <v>32862730</v>
      </c>
      <c r="R22" s="9">
        <f t="shared" si="4"/>
        <v>55364534</v>
      </c>
      <c r="S22" s="9">
        <f t="shared" si="5"/>
        <v>4824802</v>
      </c>
      <c r="T22" s="8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1891</v>
      </c>
      <c r="AA22" s="9">
        <v>29349600</v>
      </c>
      <c r="AB22" s="9">
        <v>26414640</v>
      </c>
      <c r="AC22" s="9">
        <v>12102</v>
      </c>
      <c r="AD22" s="9">
        <v>2922858</v>
      </c>
      <c r="AE22" s="9">
        <v>0</v>
      </c>
      <c r="AF22" s="9">
        <f t="shared" si="6"/>
        <v>1891</v>
      </c>
      <c r="AG22" s="9">
        <f t="shared" si="7"/>
        <v>29349600</v>
      </c>
      <c r="AH22" s="9">
        <f t="shared" si="8"/>
        <v>26414640</v>
      </c>
      <c r="AI22" s="9">
        <f t="shared" si="9"/>
        <v>12102</v>
      </c>
      <c r="AJ22" s="9">
        <f t="shared" si="10"/>
        <v>2922858</v>
      </c>
      <c r="AK22" s="9">
        <f t="shared" si="11"/>
        <v>0</v>
      </c>
      <c r="AL22" s="8">
        <f t="shared" si="12"/>
        <v>21976</v>
      </c>
      <c r="AM22" s="9">
        <f t="shared" si="13"/>
        <v>959868880</v>
      </c>
      <c r="AN22" s="9">
        <f t="shared" si="14"/>
        <v>863881854</v>
      </c>
      <c r="AO22" s="9">
        <f t="shared" si="15"/>
        <v>32874832</v>
      </c>
      <c r="AP22" s="9">
        <f t="shared" si="16"/>
        <v>58287392</v>
      </c>
      <c r="AQ22" s="9">
        <f t="shared" si="17"/>
        <v>4824802</v>
      </c>
      <c r="AR22" s="9">
        <v>14415</v>
      </c>
      <c r="AS22" s="9">
        <v>221275350</v>
      </c>
      <c r="AT22" s="9">
        <v>199147815</v>
      </c>
      <c r="AU22" s="9">
        <v>315192</v>
      </c>
      <c r="AV22" s="9">
        <v>21191411</v>
      </c>
      <c r="AW22" s="9">
        <v>620932</v>
      </c>
      <c r="AX22" s="9">
        <f t="shared" si="18"/>
        <v>36391</v>
      </c>
      <c r="AY22" s="9">
        <f t="shared" si="19"/>
        <v>1181144230</v>
      </c>
      <c r="AZ22" s="9">
        <f t="shared" si="20"/>
        <v>1063029669</v>
      </c>
      <c r="BA22" s="9">
        <f t="shared" si="21"/>
        <v>33190024</v>
      </c>
      <c r="BB22" s="9">
        <f t="shared" si="22"/>
        <v>79478803</v>
      </c>
      <c r="BC22" s="9">
        <f t="shared" si="23"/>
        <v>5445734</v>
      </c>
      <c r="BD22" s="8">
        <v>1263</v>
      </c>
      <c r="BE22" s="9">
        <v>50819362</v>
      </c>
      <c r="BF22" s="9">
        <v>35323822</v>
      </c>
      <c r="BG22" s="9">
        <v>0</v>
      </c>
      <c r="BH22" s="9">
        <v>15131460</v>
      </c>
      <c r="BI22" s="9">
        <v>364080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f t="shared" si="24"/>
        <v>1263</v>
      </c>
      <c r="BQ22" s="9">
        <f t="shared" si="25"/>
        <v>50819362</v>
      </c>
      <c r="BR22" s="9">
        <f t="shared" si="26"/>
        <v>35323822</v>
      </c>
      <c r="BS22" s="9">
        <f t="shared" si="27"/>
        <v>0</v>
      </c>
      <c r="BT22" s="9">
        <f t="shared" si="28"/>
        <v>15131460</v>
      </c>
      <c r="BU22" s="9">
        <f t="shared" si="29"/>
        <v>364080</v>
      </c>
      <c r="BV22" s="8">
        <v>58</v>
      </c>
      <c r="BW22" s="9">
        <v>4608409</v>
      </c>
      <c r="BX22" s="9">
        <v>4147568.1</v>
      </c>
      <c r="BY22" s="9">
        <v>100893</v>
      </c>
      <c r="BZ22" s="9">
        <v>217203.9</v>
      </c>
      <c r="CA22" s="9">
        <v>142744</v>
      </c>
      <c r="CB22" s="9">
        <f t="shared" si="30"/>
        <v>36449</v>
      </c>
      <c r="CC22" s="9">
        <f t="shared" si="31"/>
        <v>1236572001</v>
      </c>
      <c r="CD22" s="9">
        <f t="shared" si="32"/>
        <v>1102501059.0999999</v>
      </c>
      <c r="CE22" s="9">
        <f t="shared" si="33"/>
        <v>33290917</v>
      </c>
      <c r="CF22" s="9">
        <f t="shared" si="34"/>
        <v>94827466.900000006</v>
      </c>
      <c r="CG22" s="9">
        <f t="shared" si="35"/>
        <v>5952558</v>
      </c>
      <c r="CH22" s="6"/>
      <c r="CI22" s="6"/>
      <c r="CJ22" s="6"/>
      <c r="CK22" s="6"/>
      <c r="CL22" s="6"/>
      <c r="CM22" s="6"/>
      <c r="CN22" s="18">
        <v>488</v>
      </c>
      <c r="CO22" s="9">
        <v>2741230</v>
      </c>
      <c r="CP22" s="9">
        <v>2467012</v>
      </c>
      <c r="CQ22" s="9">
        <v>0</v>
      </c>
      <c r="CR22" s="9">
        <v>274218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8">
        <f t="shared" si="36"/>
        <v>488</v>
      </c>
      <c r="DG22" s="9">
        <f t="shared" si="37"/>
        <v>2741230</v>
      </c>
      <c r="DH22" s="9">
        <f t="shared" si="38"/>
        <v>2467012</v>
      </c>
      <c r="DI22" s="9">
        <f t="shared" si="39"/>
        <v>0</v>
      </c>
      <c r="DJ22" s="9">
        <f t="shared" si="40"/>
        <v>274218</v>
      </c>
      <c r="DK22" s="9">
        <f t="shared" si="41"/>
        <v>0</v>
      </c>
      <c r="DL22" s="9">
        <f t="shared" si="42"/>
        <v>36937</v>
      </c>
      <c r="DM22" s="9">
        <f t="shared" si="43"/>
        <v>1239313231</v>
      </c>
      <c r="DN22" s="9">
        <f t="shared" si="44"/>
        <v>1104968071.0999999</v>
      </c>
      <c r="DO22" s="9">
        <f t="shared" si="45"/>
        <v>33290917</v>
      </c>
      <c r="DP22" s="9">
        <f t="shared" si="46"/>
        <v>95101684.900000006</v>
      </c>
      <c r="DQ22" s="9">
        <f t="shared" si="47"/>
        <v>5952558</v>
      </c>
      <c r="DR22" s="9">
        <v>895</v>
      </c>
      <c r="DS22" s="9">
        <v>288</v>
      </c>
      <c r="DT22" s="9">
        <v>1183</v>
      </c>
      <c r="DU22" s="9">
        <v>70</v>
      </c>
      <c r="DV22" s="9">
        <v>0</v>
      </c>
      <c r="DX22" s="9">
        <v>1</v>
      </c>
      <c r="DY22" s="9">
        <v>407680</v>
      </c>
      <c r="DZ22" s="9">
        <v>51</v>
      </c>
      <c r="EA22" s="9">
        <v>2314013</v>
      </c>
      <c r="EB22" s="9">
        <v>488</v>
      </c>
      <c r="EC22" s="9">
        <v>2741230</v>
      </c>
      <c r="ED22" s="9">
        <v>7</v>
      </c>
      <c r="EE22" s="9">
        <v>77900</v>
      </c>
      <c r="EF22" s="9">
        <v>4</v>
      </c>
      <c r="EG22" s="9">
        <v>46140</v>
      </c>
      <c r="EH22" s="9">
        <v>3</v>
      </c>
      <c r="EI22" s="9">
        <v>85790</v>
      </c>
      <c r="EJ22" s="9">
        <f t="shared" si="48"/>
        <v>554</v>
      </c>
      <c r="EK22" s="9">
        <f t="shared" si="48"/>
        <v>5672753</v>
      </c>
      <c r="EM22" s="9">
        <f t="shared" si="49"/>
        <v>37003</v>
      </c>
      <c r="EN22" s="9">
        <f t="shared" si="49"/>
        <v>1242244754</v>
      </c>
    </row>
    <row r="23" spans="1:144" s="7" customFormat="1" ht="15.95" customHeight="1" x14ac:dyDescent="0.15">
      <c r="A23" s="2" t="s">
        <v>44</v>
      </c>
      <c r="B23" s="8">
        <v>766</v>
      </c>
      <c r="C23" s="9">
        <v>445900920</v>
      </c>
      <c r="D23" s="9">
        <v>401310722</v>
      </c>
      <c r="E23" s="9">
        <v>24414888</v>
      </c>
      <c r="F23" s="9">
        <v>18281537</v>
      </c>
      <c r="G23" s="9">
        <v>1893773</v>
      </c>
      <c r="H23" s="9">
        <v>9606</v>
      </c>
      <c r="I23" s="9">
        <v>158553470</v>
      </c>
      <c r="J23" s="9">
        <v>142698123</v>
      </c>
      <c r="K23" s="9">
        <v>2736510</v>
      </c>
      <c r="L23" s="9">
        <v>12440715</v>
      </c>
      <c r="M23" s="9">
        <v>678122</v>
      </c>
      <c r="N23" s="9">
        <f t="shared" si="0"/>
        <v>10372</v>
      </c>
      <c r="O23" s="9">
        <f t="shared" si="1"/>
        <v>604454390</v>
      </c>
      <c r="P23" s="9">
        <f t="shared" si="2"/>
        <v>544008845</v>
      </c>
      <c r="Q23" s="9">
        <f t="shared" si="3"/>
        <v>27151398</v>
      </c>
      <c r="R23" s="9">
        <f t="shared" si="4"/>
        <v>30722252</v>
      </c>
      <c r="S23" s="9">
        <f t="shared" si="5"/>
        <v>2571895</v>
      </c>
      <c r="T23" s="8">
        <v>1</v>
      </c>
      <c r="U23" s="9">
        <v>24730</v>
      </c>
      <c r="V23" s="9">
        <v>22260</v>
      </c>
      <c r="W23" s="9">
        <v>0</v>
      </c>
      <c r="X23" s="9">
        <v>2470</v>
      </c>
      <c r="Y23" s="9">
        <v>0</v>
      </c>
      <c r="Z23" s="9">
        <v>780</v>
      </c>
      <c r="AA23" s="9">
        <v>11832830</v>
      </c>
      <c r="AB23" s="9">
        <v>10649547</v>
      </c>
      <c r="AC23" s="9">
        <v>18147</v>
      </c>
      <c r="AD23" s="9">
        <v>1165136</v>
      </c>
      <c r="AE23" s="9">
        <v>0</v>
      </c>
      <c r="AF23" s="9">
        <f t="shared" si="6"/>
        <v>781</v>
      </c>
      <c r="AG23" s="9">
        <f t="shared" si="7"/>
        <v>11857560</v>
      </c>
      <c r="AH23" s="9">
        <f t="shared" si="8"/>
        <v>10671807</v>
      </c>
      <c r="AI23" s="9">
        <f t="shared" si="9"/>
        <v>18147</v>
      </c>
      <c r="AJ23" s="9">
        <f t="shared" si="10"/>
        <v>1167606</v>
      </c>
      <c r="AK23" s="9">
        <f t="shared" si="11"/>
        <v>0</v>
      </c>
      <c r="AL23" s="8">
        <f t="shared" si="12"/>
        <v>11153</v>
      </c>
      <c r="AM23" s="9">
        <f t="shared" si="13"/>
        <v>616311950</v>
      </c>
      <c r="AN23" s="9">
        <f t="shared" si="14"/>
        <v>554680652</v>
      </c>
      <c r="AO23" s="9">
        <f t="shared" si="15"/>
        <v>27169545</v>
      </c>
      <c r="AP23" s="9">
        <f t="shared" si="16"/>
        <v>31889858</v>
      </c>
      <c r="AQ23" s="9">
        <f t="shared" si="17"/>
        <v>2571895</v>
      </c>
      <c r="AR23" s="9">
        <v>7927</v>
      </c>
      <c r="AS23" s="9">
        <v>148760510</v>
      </c>
      <c r="AT23" s="9">
        <v>133884461</v>
      </c>
      <c r="AU23" s="9">
        <v>530777</v>
      </c>
      <c r="AV23" s="9">
        <v>13945793</v>
      </c>
      <c r="AW23" s="9">
        <v>399479</v>
      </c>
      <c r="AX23" s="9">
        <f t="shared" si="18"/>
        <v>19080</v>
      </c>
      <c r="AY23" s="9">
        <f t="shared" si="19"/>
        <v>765072460</v>
      </c>
      <c r="AZ23" s="9">
        <f t="shared" si="20"/>
        <v>688565113</v>
      </c>
      <c r="BA23" s="9">
        <f t="shared" si="21"/>
        <v>27700322</v>
      </c>
      <c r="BB23" s="9">
        <f t="shared" si="22"/>
        <v>45835651</v>
      </c>
      <c r="BC23" s="9">
        <f t="shared" si="23"/>
        <v>2971374</v>
      </c>
      <c r="BD23" s="8">
        <v>742</v>
      </c>
      <c r="BE23" s="9">
        <v>29223462</v>
      </c>
      <c r="BF23" s="9">
        <v>20936172</v>
      </c>
      <c r="BG23" s="9">
        <v>0</v>
      </c>
      <c r="BH23" s="9">
        <v>8104990</v>
      </c>
      <c r="BI23" s="9">
        <v>182300</v>
      </c>
      <c r="BJ23" s="9">
        <v>1</v>
      </c>
      <c r="BK23" s="9">
        <v>1330</v>
      </c>
      <c r="BL23" s="9">
        <v>810</v>
      </c>
      <c r="BM23" s="9">
        <v>0</v>
      </c>
      <c r="BN23" s="9">
        <v>520</v>
      </c>
      <c r="BO23" s="9">
        <v>0</v>
      </c>
      <c r="BP23" s="9">
        <f t="shared" si="24"/>
        <v>743</v>
      </c>
      <c r="BQ23" s="9">
        <f t="shared" si="25"/>
        <v>29224792</v>
      </c>
      <c r="BR23" s="9">
        <f t="shared" si="26"/>
        <v>20936982</v>
      </c>
      <c r="BS23" s="9">
        <f t="shared" si="27"/>
        <v>0</v>
      </c>
      <c r="BT23" s="9">
        <f t="shared" si="28"/>
        <v>8105510</v>
      </c>
      <c r="BU23" s="9">
        <f t="shared" si="29"/>
        <v>182300</v>
      </c>
      <c r="BV23" s="8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f t="shared" si="30"/>
        <v>19080</v>
      </c>
      <c r="CC23" s="9">
        <f t="shared" si="31"/>
        <v>794297252</v>
      </c>
      <c r="CD23" s="9">
        <f t="shared" si="32"/>
        <v>709502095</v>
      </c>
      <c r="CE23" s="9">
        <f t="shared" si="33"/>
        <v>27700322</v>
      </c>
      <c r="CF23" s="9">
        <f t="shared" si="34"/>
        <v>53941161</v>
      </c>
      <c r="CG23" s="9">
        <f t="shared" si="35"/>
        <v>3153674</v>
      </c>
      <c r="CH23" s="6"/>
      <c r="CI23" s="6"/>
      <c r="CJ23" s="6"/>
      <c r="CK23" s="6"/>
      <c r="CL23" s="6"/>
      <c r="CM23" s="6"/>
      <c r="CN23" s="18">
        <v>21</v>
      </c>
      <c r="CO23" s="9">
        <v>133010</v>
      </c>
      <c r="CP23" s="9">
        <v>119706</v>
      </c>
      <c r="CQ23" s="9">
        <v>0</v>
      </c>
      <c r="CR23" s="9">
        <v>13304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8">
        <f t="shared" si="36"/>
        <v>21</v>
      </c>
      <c r="DG23" s="9">
        <f t="shared" si="37"/>
        <v>133010</v>
      </c>
      <c r="DH23" s="9">
        <f t="shared" si="38"/>
        <v>119706</v>
      </c>
      <c r="DI23" s="9">
        <f t="shared" si="39"/>
        <v>0</v>
      </c>
      <c r="DJ23" s="9">
        <f t="shared" si="40"/>
        <v>13304</v>
      </c>
      <c r="DK23" s="9">
        <f t="shared" si="41"/>
        <v>0</v>
      </c>
      <c r="DL23" s="9">
        <f t="shared" si="42"/>
        <v>19101</v>
      </c>
      <c r="DM23" s="9">
        <f t="shared" si="43"/>
        <v>794430262</v>
      </c>
      <c r="DN23" s="9">
        <f t="shared" si="44"/>
        <v>709621801</v>
      </c>
      <c r="DO23" s="9">
        <f t="shared" si="45"/>
        <v>27700322</v>
      </c>
      <c r="DP23" s="9">
        <f t="shared" si="46"/>
        <v>53954465</v>
      </c>
      <c r="DQ23" s="9">
        <f t="shared" si="47"/>
        <v>3153674</v>
      </c>
      <c r="DR23" s="9">
        <v>553</v>
      </c>
      <c r="DS23" s="9">
        <v>171</v>
      </c>
      <c r="DT23" s="9">
        <v>724</v>
      </c>
      <c r="DU23" s="9">
        <v>117</v>
      </c>
      <c r="DV23" s="9">
        <v>0</v>
      </c>
      <c r="DX23" s="9">
        <v>0</v>
      </c>
      <c r="DY23" s="9">
        <v>0</v>
      </c>
      <c r="DZ23" s="9">
        <v>19</v>
      </c>
      <c r="EA23" s="9">
        <v>890372</v>
      </c>
      <c r="EB23" s="9">
        <v>21</v>
      </c>
      <c r="EC23" s="9">
        <v>133010</v>
      </c>
      <c r="ED23" s="9">
        <v>11</v>
      </c>
      <c r="EE23" s="9">
        <v>567700</v>
      </c>
      <c r="EF23" s="9">
        <v>24</v>
      </c>
      <c r="EG23" s="9">
        <v>299910</v>
      </c>
      <c r="EH23" s="9">
        <v>6</v>
      </c>
      <c r="EI23" s="9">
        <v>119340</v>
      </c>
      <c r="EJ23" s="9">
        <f t="shared" si="48"/>
        <v>81</v>
      </c>
      <c r="EK23" s="9">
        <f t="shared" si="48"/>
        <v>2010332</v>
      </c>
      <c r="EM23" s="9">
        <f t="shared" si="49"/>
        <v>19161</v>
      </c>
      <c r="EN23" s="9">
        <f t="shared" si="49"/>
        <v>796307584</v>
      </c>
    </row>
    <row r="24" spans="1:144" s="7" customFormat="1" ht="15.95" customHeight="1" x14ac:dyDescent="0.15">
      <c r="A24" s="2" t="s">
        <v>61</v>
      </c>
      <c r="B24" s="8">
        <v>3096</v>
      </c>
      <c r="C24" s="9">
        <v>1763220960</v>
      </c>
      <c r="D24" s="9">
        <v>1586898527</v>
      </c>
      <c r="E24" s="9">
        <v>95178612</v>
      </c>
      <c r="F24" s="9">
        <v>74028716</v>
      </c>
      <c r="G24" s="9">
        <v>7115105</v>
      </c>
      <c r="H24" s="9">
        <v>43543</v>
      </c>
      <c r="I24" s="9">
        <v>745090110</v>
      </c>
      <c r="J24" s="9">
        <v>670581084</v>
      </c>
      <c r="K24" s="9">
        <v>16206448</v>
      </c>
      <c r="L24" s="9">
        <v>55589395</v>
      </c>
      <c r="M24" s="9">
        <v>2713183</v>
      </c>
      <c r="N24" s="9">
        <f t="shared" si="0"/>
        <v>46639</v>
      </c>
      <c r="O24" s="9">
        <f t="shared" si="1"/>
        <v>2508311070</v>
      </c>
      <c r="P24" s="9">
        <f t="shared" si="2"/>
        <v>2257479611</v>
      </c>
      <c r="Q24" s="9">
        <f t="shared" si="3"/>
        <v>111385060</v>
      </c>
      <c r="R24" s="9">
        <f t="shared" si="4"/>
        <v>129618111</v>
      </c>
      <c r="S24" s="9">
        <f t="shared" si="5"/>
        <v>9828288</v>
      </c>
      <c r="T24" s="8">
        <v>7</v>
      </c>
      <c r="U24" s="9">
        <v>3799490</v>
      </c>
      <c r="V24" s="9">
        <v>3419538</v>
      </c>
      <c r="W24" s="9">
        <v>133422</v>
      </c>
      <c r="X24" s="9">
        <v>246530</v>
      </c>
      <c r="Y24" s="9">
        <v>0</v>
      </c>
      <c r="Z24" s="9">
        <v>4449</v>
      </c>
      <c r="AA24" s="9">
        <v>67207730</v>
      </c>
      <c r="AB24" s="9">
        <v>60486957</v>
      </c>
      <c r="AC24" s="9">
        <v>19370</v>
      </c>
      <c r="AD24" s="9">
        <v>6699225</v>
      </c>
      <c r="AE24" s="9">
        <v>2178</v>
      </c>
      <c r="AF24" s="9">
        <f t="shared" si="6"/>
        <v>4456</v>
      </c>
      <c r="AG24" s="9">
        <f t="shared" si="7"/>
        <v>71007220</v>
      </c>
      <c r="AH24" s="9">
        <f t="shared" si="8"/>
        <v>63906495</v>
      </c>
      <c r="AI24" s="9">
        <f t="shared" si="9"/>
        <v>152792</v>
      </c>
      <c r="AJ24" s="9">
        <f t="shared" si="10"/>
        <v>6945755</v>
      </c>
      <c r="AK24" s="9">
        <f t="shared" si="11"/>
        <v>2178</v>
      </c>
      <c r="AL24" s="8">
        <f t="shared" si="12"/>
        <v>51095</v>
      </c>
      <c r="AM24" s="9">
        <f t="shared" si="13"/>
        <v>2579318290</v>
      </c>
      <c r="AN24" s="9">
        <f t="shared" si="14"/>
        <v>2321386106</v>
      </c>
      <c r="AO24" s="9">
        <f t="shared" si="15"/>
        <v>111537852</v>
      </c>
      <c r="AP24" s="9">
        <f t="shared" si="16"/>
        <v>136563866</v>
      </c>
      <c r="AQ24" s="9">
        <f t="shared" si="17"/>
        <v>9830466</v>
      </c>
      <c r="AR24" s="9">
        <v>31866</v>
      </c>
      <c r="AS24" s="9">
        <v>481593870</v>
      </c>
      <c r="AT24" s="9">
        <v>433434485</v>
      </c>
      <c r="AU24" s="9">
        <v>1854237</v>
      </c>
      <c r="AV24" s="9">
        <v>44251563</v>
      </c>
      <c r="AW24" s="9">
        <v>2053585</v>
      </c>
      <c r="AX24" s="9">
        <f t="shared" si="18"/>
        <v>82961</v>
      </c>
      <c r="AY24" s="9">
        <f t="shared" si="19"/>
        <v>3060912160</v>
      </c>
      <c r="AZ24" s="9">
        <f t="shared" si="20"/>
        <v>2754820591</v>
      </c>
      <c r="BA24" s="9">
        <f t="shared" si="21"/>
        <v>113392089</v>
      </c>
      <c r="BB24" s="9">
        <f t="shared" si="22"/>
        <v>180815429</v>
      </c>
      <c r="BC24" s="9">
        <f t="shared" si="23"/>
        <v>11884051</v>
      </c>
      <c r="BD24" s="8">
        <v>3015</v>
      </c>
      <c r="BE24" s="9">
        <v>112233662</v>
      </c>
      <c r="BF24" s="9">
        <v>78358312</v>
      </c>
      <c r="BG24" s="9">
        <v>0</v>
      </c>
      <c r="BH24" s="9">
        <v>32950695</v>
      </c>
      <c r="BI24" s="9">
        <v>924655</v>
      </c>
      <c r="BJ24" s="9">
        <v>7</v>
      </c>
      <c r="BK24" s="9">
        <v>125510</v>
      </c>
      <c r="BL24" s="9">
        <v>76370</v>
      </c>
      <c r="BM24" s="9">
        <v>0</v>
      </c>
      <c r="BN24" s="9">
        <v>49140</v>
      </c>
      <c r="BO24" s="9">
        <v>0</v>
      </c>
      <c r="BP24" s="9">
        <f t="shared" si="24"/>
        <v>3022</v>
      </c>
      <c r="BQ24" s="9">
        <f t="shared" si="25"/>
        <v>112359172</v>
      </c>
      <c r="BR24" s="9">
        <f t="shared" si="26"/>
        <v>78434682</v>
      </c>
      <c r="BS24" s="9">
        <f t="shared" si="27"/>
        <v>0</v>
      </c>
      <c r="BT24" s="9">
        <f t="shared" si="28"/>
        <v>32999835</v>
      </c>
      <c r="BU24" s="9">
        <f t="shared" si="29"/>
        <v>924655</v>
      </c>
      <c r="BV24" s="8">
        <v>107</v>
      </c>
      <c r="BW24" s="9">
        <v>12617690</v>
      </c>
      <c r="BX24" s="9">
        <v>11355921</v>
      </c>
      <c r="BY24" s="9">
        <v>539230</v>
      </c>
      <c r="BZ24" s="9">
        <v>594040</v>
      </c>
      <c r="CA24" s="9">
        <v>128499</v>
      </c>
      <c r="CB24" s="9">
        <f t="shared" si="30"/>
        <v>83068</v>
      </c>
      <c r="CC24" s="9">
        <f t="shared" si="31"/>
        <v>3185889022</v>
      </c>
      <c r="CD24" s="9">
        <f t="shared" si="32"/>
        <v>2844611194</v>
      </c>
      <c r="CE24" s="9">
        <f t="shared" si="33"/>
        <v>113931319</v>
      </c>
      <c r="CF24" s="9">
        <f t="shared" si="34"/>
        <v>214409304</v>
      </c>
      <c r="CG24" s="9">
        <f t="shared" si="35"/>
        <v>12937205</v>
      </c>
      <c r="CH24" s="6"/>
      <c r="CI24" s="6"/>
      <c r="CJ24" s="6"/>
      <c r="CK24" s="6"/>
      <c r="CL24" s="6"/>
      <c r="CM24" s="6"/>
      <c r="CN24" s="18">
        <v>852</v>
      </c>
      <c r="CO24" s="9">
        <v>5478316</v>
      </c>
      <c r="CP24" s="9">
        <v>4930416</v>
      </c>
      <c r="CQ24" s="9">
        <v>0</v>
      </c>
      <c r="CR24" s="9">
        <v>547900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8">
        <f t="shared" si="36"/>
        <v>852</v>
      </c>
      <c r="DG24" s="9">
        <f t="shared" si="37"/>
        <v>5478316</v>
      </c>
      <c r="DH24" s="9">
        <f t="shared" si="38"/>
        <v>4930416</v>
      </c>
      <c r="DI24" s="9">
        <f t="shared" si="39"/>
        <v>0</v>
      </c>
      <c r="DJ24" s="9">
        <f t="shared" si="40"/>
        <v>547900</v>
      </c>
      <c r="DK24" s="9">
        <f t="shared" si="41"/>
        <v>0</v>
      </c>
      <c r="DL24" s="9">
        <f t="shared" si="42"/>
        <v>83920</v>
      </c>
      <c r="DM24" s="9">
        <f t="shared" si="43"/>
        <v>3191367338</v>
      </c>
      <c r="DN24" s="9">
        <f t="shared" si="44"/>
        <v>2849541610</v>
      </c>
      <c r="DO24" s="9">
        <f t="shared" si="45"/>
        <v>113931319</v>
      </c>
      <c r="DP24" s="9">
        <f t="shared" si="46"/>
        <v>214957204</v>
      </c>
      <c r="DQ24" s="9">
        <f t="shared" si="47"/>
        <v>12937205</v>
      </c>
      <c r="DR24" s="9">
        <v>2111</v>
      </c>
      <c r="DS24" s="9">
        <v>1112</v>
      </c>
      <c r="DT24" s="9">
        <v>3223</v>
      </c>
      <c r="DU24" s="9">
        <v>675</v>
      </c>
      <c r="DV24" s="9">
        <v>0</v>
      </c>
      <c r="DX24" s="9">
        <v>0</v>
      </c>
      <c r="DY24" s="9">
        <v>0</v>
      </c>
      <c r="DZ24" s="9">
        <v>119</v>
      </c>
      <c r="EA24" s="9">
        <v>4169729</v>
      </c>
      <c r="EB24" s="9">
        <v>852</v>
      </c>
      <c r="EC24" s="9">
        <v>5478316</v>
      </c>
      <c r="ED24" s="9">
        <v>186</v>
      </c>
      <c r="EE24" s="9">
        <v>4262895</v>
      </c>
      <c r="EF24" s="9">
        <v>75</v>
      </c>
      <c r="EG24" s="9">
        <v>586220</v>
      </c>
      <c r="EH24" s="9">
        <v>6</v>
      </c>
      <c r="EI24" s="9">
        <v>100790</v>
      </c>
      <c r="EJ24" s="9">
        <f t="shared" si="48"/>
        <v>1238</v>
      </c>
      <c r="EK24" s="9">
        <f t="shared" si="48"/>
        <v>14597950</v>
      </c>
      <c r="EM24" s="9">
        <f t="shared" si="49"/>
        <v>84306</v>
      </c>
      <c r="EN24" s="9">
        <f t="shared" si="49"/>
        <v>3200486972</v>
      </c>
    </row>
    <row r="25" spans="1:144" s="7" customFormat="1" ht="15.95" customHeight="1" x14ac:dyDescent="0.15">
      <c r="A25" s="2" t="s">
        <v>45</v>
      </c>
      <c r="B25" s="8">
        <v>1154</v>
      </c>
      <c r="C25" s="9">
        <v>598301410</v>
      </c>
      <c r="D25" s="9">
        <v>538471092</v>
      </c>
      <c r="E25" s="9">
        <v>28001666</v>
      </c>
      <c r="F25" s="9">
        <v>28959435</v>
      </c>
      <c r="G25" s="9">
        <v>2869217</v>
      </c>
      <c r="H25" s="9">
        <v>16527</v>
      </c>
      <c r="I25" s="9">
        <v>248975910</v>
      </c>
      <c r="J25" s="9">
        <v>224078308</v>
      </c>
      <c r="K25" s="9">
        <v>4799977</v>
      </c>
      <c r="L25" s="9">
        <v>19571431</v>
      </c>
      <c r="M25" s="9">
        <v>526194</v>
      </c>
      <c r="N25" s="9">
        <f t="shared" si="0"/>
        <v>17681</v>
      </c>
      <c r="O25" s="9">
        <f t="shared" si="1"/>
        <v>847277320</v>
      </c>
      <c r="P25" s="9">
        <f t="shared" si="2"/>
        <v>762549400</v>
      </c>
      <c r="Q25" s="9">
        <f t="shared" si="3"/>
        <v>32801643</v>
      </c>
      <c r="R25" s="9">
        <f t="shared" si="4"/>
        <v>48530866</v>
      </c>
      <c r="S25" s="9">
        <f t="shared" si="5"/>
        <v>3395411</v>
      </c>
      <c r="T25" s="8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1403</v>
      </c>
      <c r="AA25" s="9">
        <v>19034840</v>
      </c>
      <c r="AB25" s="9">
        <v>17131356</v>
      </c>
      <c r="AC25" s="9">
        <v>21276</v>
      </c>
      <c r="AD25" s="9">
        <v>1882208</v>
      </c>
      <c r="AE25" s="9">
        <v>0</v>
      </c>
      <c r="AF25" s="9">
        <f t="shared" si="6"/>
        <v>1403</v>
      </c>
      <c r="AG25" s="9">
        <f t="shared" si="7"/>
        <v>19034840</v>
      </c>
      <c r="AH25" s="9">
        <f t="shared" si="8"/>
        <v>17131356</v>
      </c>
      <c r="AI25" s="9">
        <f t="shared" si="9"/>
        <v>21276</v>
      </c>
      <c r="AJ25" s="9">
        <f t="shared" si="10"/>
        <v>1882208</v>
      </c>
      <c r="AK25" s="9">
        <f t="shared" si="11"/>
        <v>0</v>
      </c>
      <c r="AL25" s="8">
        <f t="shared" si="12"/>
        <v>19084</v>
      </c>
      <c r="AM25" s="9">
        <f t="shared" si="13"/>
        <v>866312160</v>
      </c>
      <c r="AN25" s="9">
        <f t="shared" si="14"/>
        <v>779680756</v>
      </c>
      <c r="AO25" s="9">
        <f t="shared" si="15"/>
        <v>32822919</v>
      </c>
      <c r="AP25" s="9">
        <f t="shared" si="16"/>
        <v>50413074</v>
      </c>
      <c r="AQ25" s="9">
        <f t="shared" si="17"/>
        <v>3395411</v>
      </c>
      <c r="AR25" s="9">
        <v>10976</v>
      </c>
      <c r="AS25" s="9">
        <v>158241140</v>
      </c>
      <c r="AT25" s="9">
        <v>142417020</v>
      </c>
      <c r="AU25" s="9">
        <v>495702</v>
      </c>
      <c r="AV25" s="9">
        <v>14576127</v>
      </c>
      <c r="AW25" s="9">
        <v>752291</v>
      </c>
      <c r="AX25" s="9">
        <f t="shared" si="18"/>
        <v>30060</v>
      </c>
      <c r="AY25" s="9">
        <f t="shared" si="19"/>
        <v>1024553300</v>
      </c>
      <c r="AZ25" s="9">
        <f t="shared" si="20"/>
        <v>922097776</v>
      </c>
      <c r="BA25" s="9">
        <f t="shared" si="21"/>
        <v>33318621</v>
      </c>
      <c r="BB25" s="9">
        <f t="shared" si="22"/>
        <v>64989201</v>
      </c>
      <c r="BC25" s="9">
        <f t="shared" si="23"/>
        <v>4147702</v>
      </c>
      <c r="BD25" s="8">
        <v>1122</v>
      </c>
      <c r="BE25" s="9">
        <v>40546396</v>
      </c>
      <c r="BF25" s="9">
        <v>26914966</v>
      </c>
      <c r="BG25" s="9">
        <v>0</v>
      </c>
      <c r="BH25" s="9">
        <v>13003665</v>
      </c>
      <c r="BI25" s="9">
        <v>627765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f t="shared" si="24"/>
        <v>1122</v>
      </c>
      <c r="BQ25" s="9">
        <f t="shared" si="25"/>
        <v>40546396</v>
      </c>
      <c r="BR25" s="9">
        <f t="shared" si="26"/>
        <v>26914966</v>
      </c>
      <c r="BS25" s="9">
        <f t="shared" si="27"/>
        <v>0</v>
      </c>
      <c r="BT25" s="9">
        <f t="shared" si="28"/>
        <v>13003665</v>
      </c>
      <c r="BU25" s="9">
        <f t="shared" si="29"/>
        <v>627765</v>
      </c>
      <c r="BV25" s="8">
        <v>28</v>
      </c>
      <c r="BW25" s="9">
        <v>2817070</v>
      </c>
      <c r="BX25" s="9">
        <v>2535363</v>
      </c>
      <c r="BY25" s="9">
        <v>100053</v>
      </c>
      <c r="BZ25" s="9">
        <v>85654</v>
      </c>
      <c r="CA25" s="9">
        <v>96000</v>
      </c>
      <c r="CB25" s="9">
        <f t="shared" si="30"/>
        <v>30088</v>
      </c>
      <c r="CC25" s="9">
        <f t="shared" si="31"/>
        <v>1067916766</v>
      </c>
      <c r="CD25" s="9">
        <f t="shared" si="32"/>
        <v>951548105</v>
      </c>
      <c r="CE25" s="9">
        <f t="shared" si="33"/>
        <v>33418674</v>
      </c>
      <c r="CF25" s="9">
        <f t="shared" si="34"/>
        <v>78078520</v>
      </c>
      <c r="CG25" s="9">
        <f t="shared" si="35"/>
        <v>4871467</v>
      </c>
      <c r="CH25" s="6"/>
      <c r="CI25" s="6"/>
      <c r="CJ25" s="6"/>
      <c r="CK25" s="6"/>
      <c r="CL25" s="6"/>
      <c r="CM25" s="6"/>
      <c r="CN25" s="18">
        <v>444</v>
      </c>
      <c r="CO25" s="9">
        <v>3410250</v>
      </c>
      <c r="CP25" s="9">
        <v>3069162</v>
      </c>
      <c r="CQ25" s="9">
        <v>0</v>
      </c>
      <c r="CR25" s="9">
        <v>341088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8">
        <f t="shared" si="36"/>
        <v>444</v>
      </c>
      <c r="DG25" s="9">
        <f t="shared" si="37"/>
        <v>3410250</v>
      </c>
      <c r="DH25" s="9">
        <f t="shared" si="38"/>
        <v>3069162</v>
      </c>
      <c r="DI25" s="9">
        <f t="shared" si="39"/>
        <v>0</v>
      </c>
      <c r="DJ25" s="9">
        <f t="shared" si="40"/>
        <v>341088</v>
      </c>
      <c r="DK25" s="9">
        <f t="shared" si="41"/>
        <v>0</v>
      </c>
      <c r="DL25" s="9">
        <f t="shared" si="42"/>
        <v>30532</v>
      </c>
      <c r="DM25" s="9">
        <f t="shared" si="43"/>
        <v>1071327016</v>
      </c>
      <c r="DN25" s="9">
        <f t="shared" si="44"/>
        <v>954617267</v>
      </c>
      <c r="DO25" s="9">
        <f t="shared" si="45"/>
        <v>33418674</v>
      </c>
      <c r="DP25" s="9">
        <f t="shared" si="46"/>
        <v>78419608</v>
      </c>
      <c r="DQ25" s="9">
        <f t="shared" si="47"/>
        <v>4871467</v>
      </c>
      <c r="DR25" s="9">
        <v>698</v>
      </c>
      <c r="DS25" s="9">
        <v>313</v>
      </c>
      <c r="DT25" s="9">
        <v>1011</v>
      </c>
      <c r="DU25" s="9">
        <v>177</v>
      </c>
      <c r="DV25" s="9">
        <v>0</v>
      </c>
      <c r="DX25" s="9">
        <v>0</v>
      </c>
      <c r="DY25" s="9">
        <v>0</v>
      </c>
      <c r="DZ25" s="9">
        <v>38</v>
      </c>
      <c r="EA25" s="9">
        <v>1411278</v>
      </c>
      <c r="EB25" s="9">
        <v>444</v>
      </c>
      <c r="EC25" s="9">
        <v>3410250</v>
      </c>
      <c r="ED25" s="9">
        <v>59</v>
      </c>
      <c r="EE25" s="9">
        <v>2750220</v>
      </c>
      <c r="EF25" s="9">
        <v>29</v>
      </c>
      <c r="EG25" s="9">
        <v>459680</v>
      </c>
      <c r="EH25" s="9">
        <v>3</v>
      </c>
      <c r="EI25" s="9">
        <v>30900</v>
      </c>
      <c r="EJ25" s="9">
        <f t="shared" si="48"/>
        <v>573</v>
      </c>
      <c r="EK25" s="9">
        <f t="shared" si="48"/>
        <v>8062328</v>
      </c>
      <c r="EM25" s="9">
        <f t="shared" si="49"/>
        <v>30661</v>
      </c>
      <c r="EN25" s="9">
        <f t="shared" si="49"/>
        <v>1075979094</v>
      </c>
    </row>
    <row r="26" spans="1:144" s="7" customFormat="1" ht="15.95" customHeight="1" x14ac:dyDescent="0.15">
      <c r="A26" s="2" t="s">
        <v>46</v>
      </c>
      <c r="B26" s="8">
        <v>2238</v>
      </c>
      <c r="C26" s="9">
        <v>1217577600</v>
      </c>
      <c r="D26" s="9">
        <v>1095819532</v>
      </c>
      <c r="E26" s="9">
        <v>64829703</v>
      </c>
      <c r="F26" s="9">
        <v>52553357</v>
      </c>
      <c r="G26" s="9">
        <v>4375008</v>
      </c>
      <c r="H26" s="9">
        <v>27239</v>
      </c>
      <c r="I26" s="9">
        <v>456559070</v>
      </c>
      <c r="J26" s="9">
        <v>410904254</v>
      </c>
      <c r="K26" s="9">
        <v>7657055</v>
      </c>
      <c r="L26" s="9">
        <v>35335045</v>
      </c>
      <c r="M26" s="9">
        <v>2662716</v>
      </c>
      <c r="N26" s="9">
        <f t="shared" si="0"/>
        <v>29477</v>
      </c>
      <c r="O26" s="9">
        <f t="shared" si="1"/>
        <v>1674136670</v>
      </c>
      <c r="P26" s="9">
        <f t="shared" si="2"/>
        <v>1506723786</v>
      </c>
      <c r="Q26" s="9">
        <f t="shared" si="3"/>
        <v>72486758</v>
      </c>
      <c r="R26" s="9">
        <f t="shared" si="4"/>
        <v>87888402</v>
      </c>
      <c r="S26" s="9">
        <f t="shared" si="5"/>
        <v>7037724</v>
      </c>
      <c r="T26" s="8">
        <v>2</v>
      </c>
      <c r="U26" s="9">
        <v>344490</v>
      </c>
      <c r="V26" s="9">
        <v>310040</v>
      </c>
      <c r="W26" s="9">
        <v>0</v>
      </c>
      <c r="X26" s="9">
        <v>34450</v>
      </c>
      <c r="Y26" s="9">
        <v>0</v>
      </c>
      <c r="Z26" s="9">
        <v>2370</v>
      </c>
      <c r="AA26" s="9">
        <v>36306410</v>
      </c>
      <c r="AB26" s="9">
        <v>32675769</v>
      </c>
      <c r="AC26" s="9">
        <v>9999</v>
      </c>
      <c r="AD26" s="9">
        <v>3617855</v>
      </c>
      <c r="AE26" s="9">
        <v>2787</v>
      </c>
      <c r="AF26" s="9">
        <f t="shared" si="6"/>
        <v>2372</v>
      </c>
      <c r="AG26" s="9">
        <f t="shared" si="7"/>
        <v>36650900</v>
      </c>
      <c r="AH26" s="9">
        <f t="shared" si="8"/>
        <v>32985809</v>
      </c>
      <c r="AI26" s="9">
        <f t="shared" si="9"/>
        <v>9999</v>
      </c>
      <c r="AJ26" s="9">
        <f t="shared" si="10"/>
        <v>3652305</v>
      </c>
      <c r="AK26" s="9">
        <f t="shared" si="11"/>
        <v>2787</v>
      </c>
      <c r="AL26" s="8">
        <f t="shared" si="12"/>
        <v>31849</v>
      </c>
      <c r="AM26" s="9">
        <f t="shared" si="13"/>
        <v>1710787570</v>
      </c>
      <c r="AN26" s="9">
        <f t="shared" si="14"/>
        <v>1539709595</v>
      </c>
      <c r="AO26" s="9">
        <f t="shared" si="15"/>
        <v>72496757</v>
      </c>
      <c r="AP26" s="9">
        <f t="shared" si="16"/>
        <v>91540707</v>
      </c>
      <c r="AQ26" s="9">
        <f t="shared" si="17"/>
        <v>7040511</v>
      </c>
      <c r="AR26" s="9">
        <v>17734</v>
      </c>
      <c r="AS26" s="9">
        <v>263771230</v>
      </c>
      <c r="AT26" s="9">
        <v>237394125</v>
      </c>
      <c r="AU26" s="9">
        <v>3136314</v>
      </c>
      <c r="AV26" s="9">
        <v>21945678</v>
      </c>
      <c r="AW26" s="9">
        <v>1295113</v>
      </c>
      <c r="AX26" s="9">
        <f t="shared" si="18"/>
        <v>49583</v>
      </c>
      <c r="AY26" s="9">
        <f t="shared" si="19"/>
        <v>1974558800</v>
      </c>
      <c r="AZ26" s="9">
        <f t="shared" si="20"/>
        <v>1777103720</v>
      </c>
      <c r="BA26" s="9">
        <f t="shared" si="21"/>
        <v>75633071</v>
      </c>
      <c r="BB26" s="9">
        <f t="shared" si="22"/>
        <v>113486385</v>
      </c>
      <c r="BC26" s="9">
        <f t="shared" si="23"/>
        <v>8335624</v>
      </c>
      <c r="BD26" s="8">
        <v>2175</v>
      </c>
      <c r="BE26" s="9">
        <v>82952406</v>
      </c>
      <c r="BF26" s="9">
        <v>58549236</v>
      </c>
      <c r="BG26" s="9">
        <v>0</v>
      </c>
      <c r="BH26" s="9">
        <v>23916375</v>
      </c>
      <c r="BI26" s="9">
        <v>486795</v>
      </c>
      <c r="BJ26" s="9">
        <v>2</v>
      </c>
      <c r="BK26" s="9">
        <v>9532</v>
      </c>
      <c r="BL26" s="9">
        <v>6152</v>
      </c>
      <c r="BM26" s="9">
        <v>0</v>
      </c>
      <c r="BN26" s="9">
        <v>3380</v>
      </c>
      <c r="BO26" s="9">
        <v>0</v>
      </c>
      <c r="BP26" s="9">
        <f t="shared" si="24"/>
        <v>2177</v>
      </c>
      <c r="BQ26" s="9">
        <f t="shared" si="25"/>
        <v>82961938</v>
      </c>
      <c r="BR26" s="9">
        <f t="shared" si="26"/>
        <v>58555388</v>
      </c>
      <c r="BS26" s="9">
        <f t="shared" si="27"/>
        <v>0</v>
      </c>
      <c r="BT26" s="9">
        <f t="shared" si="28"/>
        <v>23919755</v>
      </c>
      <c r="BU26" s="9">
        <f t="shared" si="29"/>
        <v>486795</v>
      </c>
      <c r="BV26" s="8">
        <v>23</v>
      </c>
      <c r="BW26" s="9">
        <v>1694780</v>
      </c>
      <c r="BX26" s="9">
        <v>1525302</v>
      </c>
      <c r="BY26" s="9">
        <v>20980</v>
      </c>
      <c r="BZ26" s="9">
        <v>87307</v>
      </c>
      <c r="CA26" s="9">
        <v>61191</v>
      </c>
      <c r="CB26" s="9">
        <f t="shared" si="30"/>
        <v>49606</v>
      </c>
      <c r="CC26" s="9">
        <f t="shared" si="31"/>
        <v>2059215518</v>
      </c>
      <c r="CD26" s="9">
        <f t="shared" si="32"/>
        <v>1837184410</v>
      </c>
      <c r="CE26" s="9">
        <f t="shared" si="33"/>
        <v>75654051</v>
      </c>
      <c r="CF26" s="9">
        <f t="shared" si="34"/>
        <v>137493447</v>
      </c>
      <c r="CG26" s="9">
        <f t="shared" si="35"/>
        <v>8883610</v>
      </c>
      <c r="CH26" s="6"/>
      <c r="CI26" s="6"/>
      <c r="CJ26" s="6"/>
      <c r="CK26" s="6"/>
      <c r="CL26" s="6"/>
      <c r="CM26" s="6"/>
      <c r="CN26" s="18">
        <v>328</v>
      </c>
      <c r="CO26" s="9">
        <v>1439160</v>
      </c>
      <c r="CP26" s="9">
        <v>1295221</v>
      </c>
      <c r="CQ26" s="9">
        <v>0</v>
      </c>
      <c r="CR26" s="9">
        <v>143939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8">
        <f t="shared" si="36"/>
        <v>328</v>
      </c>
      <c r="DG26" s="9">
        <f t="shared" si="37"/>
        <v>1439160</v>
      </c>
      <c r="DH26" s="9">
        <f t="shared" si="38"/>
        <v>1295221</v>
      </c>
      <c r="DI26" s="9">
        <f t="shared" si="39"/>
        <v>0</v>
      </c>
      <c r="DJ26" s="9">
        <f t="shared" si="40"/>
        <v>143939</v>
      </c>
      <c r="DK26" s="9">
        <f t="shared" si="41"/>
        <v>0</v>
      </c>
      <c r="DL26" s="9">
        <f t="shared" si="42"/>
        <v>49934</v>
      </c>
      <c r="DM26" s="9">
        <f t="shared" si="43"/>
        <v>2060654678</v>
      </c>
      <c r="DN26" s="9">
        <f t="shared" si="44"/>
        <v>1838479631</v>
      </c>
      <c r="DO26" s="9">
        <f t="shared" si="45"/>
        <v>75654051</v>
      </c>
      <c r="DP26" s="9">
        <f t="shared" si="46"/>
        <v>137637386</v>
      </c>
      <c r="DQ26" s="9">
        <f t="shared" si="47"/>
        <v>8883610</v>
      </c>
      <c r="DR26" s="9">
        <v>1551</v>
      </c>
      <c r="DS26" s="9">
        <v>661</v>
      </c>
      <c r="DT26" s="9">
        <v>2212</v>
      </c>
      <c r="DU26" s="9">
        <v>305</v>
      </c>
      <c r="DV26" s="9">
        <v>0</v>
      </c>
      <c r="DX26" s="9">
        <v>0</v>
      </c>
      <c r="DY26" s="9">
        <v>0</v>
      </c>
      <c r="DZ26" s="9">
        <v>68</v>
      </c>
      <c r="EA26" s="9">
        <v>2269868</v>
      </c>
      <c r="EB26" s="9">
        <v>328</v>
      </c>
      <c r="EC26" s="9">
        <v>1439160</v>
      </c>
      <c r="ED26" s="9">
        <v>188</v>
      </c>
      <c r="EE26" s="9">
        <v>3589535</v>
      </c>
      <c r="EF26" s="9">
        <v>16</v>
      </c>
      <c r="EG26" s="9">
        <v>208150</v>
      </c>
      <c r="EH26" s="9">
        <v>2</v>
      </c>
      <c r="EI26" s="9">
        <v>36750</v>
      </c>
      <c r="EJ26" s="9">
        <f t="shared" si="48"/>
        <v>602</v>
      </c>
      <c r="EK26" s="9">
        <f t="shared" si="48"/>
        <v>7543463</v>
      </c>
      <c r="EM26" s="9">
        <f t="shared" si="49"/>
        <v>50208</v>
      </c>
      <c r="EN26" s="9">
        <f t="shared" si="49"/>
        <v>2066758981</v>
      </c>
    </row>
    <row r="27" spans="1:144" s="7" customFormat="1" ht="15.95" customHeight="1" x14ac:dyDescent="0.15">
      <c r="A27" s="2" t="s">
        <v>47</v>
      </c>
      <c r="B27" s="8">
        <v>1557</v>
      </c>
      <c r="C27" s="9">
        <v>807057450</v>
      </c>
      <c r="D27" s="9">
        <v>726351530</v>
      </c>
      <c r="E27" s="9">
        <v>42392345</v>
      </c>
      <c r="F27" s="9">
        <v>36412429</v>
      </c>
      <c r="G27" s="9">
        <v>1901146</v>
      </c>
      <c r="H27" s="9">
        <v>19252</v>
      </c>
      <c r="I27" s="9">
        <v>314166910</v>
      </c>
      <c r="J27" s="9">
        <v>282750220</v>
      </c>
      <c r="K27" s="9">
        <v>4541401</v>
      </c>
      <c r="L27" s="9">
        <v>24665242</v>
      </c>
      <c r="M27" s="9">
        <v>2210047</v>
      </c>
      <c r="N27" s="9">
        <f t="shared" si="0"/>
        <v>20809</v>
      </c>
      <c r="O27" s="9">
        <f t="shared" si="1"/>
        <v>1121224360</v>
      </c>
      <c r="P27" s="9">
        <f t="shared" si="2"/>
        <v>1009101750</v>
      </c>
      <c r="Q27" s="9">
        <f t="shared" si="3"/>
        <v>46933746</v>
      </c>
      <c r="R27" s="9">
        <f t="shared" si="4"/>
        <v>61077671</v>
      </c>
      <c r="S27" s="9">
        <f t="shared" si="5"/>
        <v>4111193</v>
      </c>
      <c r="T27" s="8">
        <v>3</v>
      </c>
      <c r="U27" s="9">
        <v>359580</v>
      </c>
      <c r="V27" s="9">
        <v>323630</v>
      </c>
      <c r="W27" s="9">
        <v>0</v>
      </c>
      <c r="X27" s="9">
        <v>35950</v>
      </c>
      <c r="Y27" s="9">
        <v>0</v>
      </c>
      <c r="Z27" s="9">
        <v>2365</v>
      </c>
      <c r="AA27" s="9">
        <v>35964360</v>
      </c>
      <c r="AB27" s="9">
        <v>32367924</v>
      </c>
      <c r="AC27" s="9">
        <v>8619</v>
      </c>
      <c r="AD27" s="9">
        <v>3587817</v>
      </c>
      <c r="AE27" s="9">
        <v>0</v>
      </c>
      <c r="AF27" s="9">
        <f t="shared" si="6"/>
        <v>2368</v>
      </c>
      <c r="AG27" s="9">
        <f t="shared" si="7"/>
        <v>36323940</v>
      </c>
      <c r="AH27" s="9">
        <f t="shared" si="8"/>
        <v>32691554</v>
      </c>
      <c r="AI27" s="9">
        <f t="shared" si="9"/>
        <v>8619</v>
      </c>
      <c r="AJ27" s="9">
        <f t="shared" si="10"/>
        <v>3623767</v>
      </c>
      <c r="AK27" s="9">
        <f t="shared" si="11"/>
        <v>0</v>
      </c>
      <c r="AL27" s="8">
        <f t="shared" si="12"/>
        <v>23177</v>
      </c>
      <c r="AM27" s="9">
        <f t="shared" si="13"/>
        <v>1157548300</v>
      </c>
      <c r="AN27" s="9">
        <f t="shared" si="14"/>
        <v>1041793304</v>
      </c>
      <c r="AO27" s="9">
        <f t="shared" si="15"/>
        <v>46942365</v>
      </c>
      <c r="AP27" s="9">
        <f t="shared" si="16"/>
        <v>64701438</v>
      </c>
      <c r="AQ27" s="9">
        <f t="shared" si="17"/>
        <v>4111193</v>
      </c>
      <c r="AR27" s="9">
        <v>11825</v>
      </c>
      <c r="AS27" s="9">
        <v>163914950</v>
      </c>
      <c r="AT27" s="9">
        <v>147523433</v>
      </c>
      <c r="AU27" s="9">
        <v>437254</v>
      </c>
      <c r="AV27" s="9">
        <v>14976938</v>
      </c>
      <c r="AW27" s="9">
        <v>977325</v>
      </c>
      <c r="AX27" s="9">
        <f t="shared" si="18"/>
        <v>35002</v>
      </c>
      <c r="AY27" s="9">
        <f t="shared" si="19"/>
        <v>1321463250</v>
      </c>
      <c r="AZ27" s="9">
        <f t="shared" si="20"/>
        <v>1189316737</v>
      </c>
      <c r="BA27" s="9">
        <f t="shared" si="21"/>
        <v>47379619</v>
      </c>
      <c r="BB27" s="9">
        <f t="shared" si="22"/>
        <v>79678376</v>
      </c>
      <c r="BC27" s="9">
        <f t="shared" si="23"/>
        <v>5088518</v>
      </c>
      <c r="BD27" s="8">
        <v>1499</v>
      </c>
      <c r="BE27" s="9">
        <v>51702030</v>
      </c>
      <c r="BF27" s="9">
        <v>37579250</v>
      </c>
      <c r="BG27" s="9">
        <v>0</v>
      </c>
      <c r="BH27" s="9">
        <v>13896445</v>
      </c>
      <c r="BI27" s="9">
        <v>226335</v>
      </c>
      <c r="BJ27" s="9">
        <v>2</v>
      </c>
      <c r="BK27" s="9">
        <v>10792</v>
      </c>
      <c r="BL27" s="9">
        <v>7652</v>
      </c>
      <c r="BM27" s="9">
        <v>0</v>
      </c>
      <c r="BN27" s="9">
        <v>3140</v>
      </c>
      <c r="BO27" s="9">
        <v>0</v>
      </c>
      <c r="BP27" s="9">
        <f t="shared" si="24"/>
        <v>1501</v>
      </c>
      <c r="BQ27" s="9">
        <f t="shared" si="25"/>
        <v>51712822</v>
      </c>
      <c r="BR27" s="9">
        <f t="shared" si="26"/>
        <v>37586902</v>
      </c>
      <c r="BS27" s="9">
        <f t="shared" si="27"/>
        <v>0</v>
      </c>
      <c r="BT27" s="9">
        <f t="shared" si="28"/>
        <v>13899585</v>
      </c>
      <c r="BU27" s="9">
        <f t="shared" si="29"/>
        <v>226335</v>
      </c>
      <c r="BV27" s="8">
        <v>43</v>
      </c>
      <c r="BW27" s="9">
        <v>4118820</v>
      </c>
      <c r="BX27" s="9">
        <v>3706938</v>
      </c>
      <c r="BY27" s="9">
        <v>95092</v>
      </c>
      <c r="BZ27" s="9">
        <v>94758</v>
      </c>
      <c r="CA27" s="9">
        <v>222032</v>
      </c>
      <c r="CB27" s="9">
        <f t="shared" si="30"/>
        <v>35045</v>
      </c>
      <c r="CC27" s="9">
        <f t="shared" si="31"/>
        <v>1377294892</v>
      </c>
      <c r="CD27" s="9">
        <f t="shared" si="32"/>
        <v>1230610577</v>
      </c>
      <c r="CE27" s="9">
        <f t="shared" si="33"/>
        <v>47474711</v>
      </c>
      <c r="CF27" s="9">
        <f t="shared" si="34"/>
        <v>93672719</v>
      </c>
      <c r="CG27" s="9">
        <f t="shared" si="35"/>
        <v>5536885</v>
      </c>
      <c r="CH27" s="6"/>
      <c r="CI27" s="6"/>
      <c r="CJ27" s="6"/>
      <c r="CK27" s="6"/>
      <c r="CL27" s="6"/>
      <c r="CM27" s="6"/>
      <c r="CN27" s="18">
        <v>395</v>
      </c>
      <c r="CO27" s="9">
        <v>2401668</v>
      </c>
      <c r="CP27" s="9">
        <v>2161432</v>
      </c>
      <c r="CQ27" s="9">
        <v>0</v>
      </c>
      <c r="CR27" s="9">
        <v>240236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8">
        <f t="shared" si="36"/>
        <v>395</v>
      </c>
      <c r="DG27" s="9">
        <f t="shared" si="37"/>
        <v>2401668</v>
      </c>
      <c r="DH27" s="9">
        <f t="shared" si="38"/>
        <v>2161432</v>
      </c>
      <c r="DI27" s="9">
        <f t="shared" si="39"/>
        <v>0</v>
      </c>
      <c r="DJ27" s="9">
        <f t="shared" si="40"/>
        <v>240236</v>
      </c>
      <c r="DK27" s="9">
        <f t="shared" si="41"/>
        <v>0</v>
      </c>
      <c r="DL27" s="9">
        <f t="shared" si="42"/>
        <v>35440</v>
      </c>
      <c r="DM27" s="9">
        <f t="shared" si="43"/>
        <v>1379696560</v>
      </c>
      <c r="DN27" s="9">
        <f t="shared" si="44"/>
        <v>1232772009</v>
      </c>
      <c r="DO27" s="9">
        <f t="shared" si="45"/>
        <v>47474711</v>
      </c>
      <c r="DP27" s="9">
        <f t="shared" si="46"/>
        <v>93912955</v>
      </c>
      <c r="DQ27" s="9">
        <f t="shared" si="47"/>
        <v>5536885</v>
      </c>
      <c r="DR27" s="9">
        <v>1073</v>
      </c>
      <c r="DS27" s="9">
        <v>406</v>
      </c>
      <c r="DT27" s="9">
        <v>1479</v>
      </c>
      <c r="DU27" s="9">
        <v>145</v>
      </c>
      <c r="DV27" s="9">
        <v>0</v>
      </c>
      <c r="DX27" s="9">
        <v>0</v>
      </c>
      <c r="DY27" s="9">
        <v>0</v>
      </c>
      <c r="DZ27" s="9">
        <v>39</v>
      </c>
      <c r="EA27" s="9">
        <v>1392306</v>
      </c>
      <c r="EB27" s="9">
        <v>395</v>
      </c>
      <c r="EC27" s="9">
        <v>2401668</v>
      </c>
      <c r="ED27" s="9">
        <v>68</v>
      </c>
      <c r="EE27" s="9">
        <v>2159105</v>
      </c>
      <c r="EF27" s="9">
        <v>40</v>
      </c>
      <c r="EG27" s="9">
        <v>212140</v>
      </c>
      <c r="EH27" s="9">
        <v>49</v>
      </c>
      <c r="EI27" s="9">
        <v>400190</v>
      </c>
      <c r="EJ27" s="9">
        <f t="shared" si="48"/>
        <v>591</v>
      </c>
      <c r="EK27" s="9">
        <f t="shared" si="48"/>
        <v>6565409</v>
      </c>
      <c r="EM27" s="9">
        <f t="shared" si="49"/>
        <v>35636</v>
      </c>
      <c r="EN27" s="9">
        <f t="shared" si="49"/>
        <v>1383860301</v>
      </c>
    </row>
    <row r="28" spans="1:144" s="7" customFormat="1" ht="15.95" customHeight="1" x14ac:dyDescent="0.15">
      <c r="A28" s="2" t="s">
        <v>48</v>
      </c>
      <c r="B28" s="8">
        <v>1878</v>
      </c>
      <c r="C28" s="9">
        <v>1063182260</v>
      </c>
      <c r="D28" s="9">
        <v>956863783</v>
      </c>
      <c r="E28" s="9">
        <v>56513549</v>
      </c>
      <c r="F28" s="9">
        <v>45997832</v>
      </c>
      <c r="G28" s="9">
        <v>3807096</v>
      </c>
      <c r="H28" s="9">
        <v>23127</v>
      </c>
      <c r="I28" s="9">
        <v>357865600</v>
      </c>
      <c r="J28" s="9">
        <v>322079040</v>
      </c>
      <c r="K28" s="9">
        <v>6902349</v>
      </c>
      <c r="L28" s="9">
        <v>26692668</v>
      </c>
      <c r="M28" s="9">
        <v>2191543</v>
      </c>
      <c r="N28" s="9">
        <f t="shared" si="0"/>
        <v>25005</v>
      </c>
      <c r="O28" s="9">
        <f t="shared" si="1"/>
        <v>1421047860</v>
      </c>
      <c r="P28" s="9">
        <f t="shared" si="2"/>
        <v>1278942823</v>
      </c>
      <c r="Q28" s="9">
        <f t="shared" si="3"/>
        <v>63415898</v>
      </c>
      <c r="R28" s="9">
        <f t="shared" si="4"/>
        <v>72690500</v>
      </c>
      <c r="S28" s="9">
        <f t="shared" si="5"/>
        <v>5998639</v>
      </c>
      <c r="T28" s="8">
        <v>4</v>
      </c>
      <c r="U28" s="9">
        <v>1913470</v>
      </c>
      <c r="V28" s="9">
        <v>1722128</v>
      </c>
      <c r="W28" s="9">
        <v>92242</v>
      </c>
      <c r="X28" s="9">
        <v>99100</v>
      </c>
      <c r="Y28" s="9">
        <v>0</v>
      </c>
      <c r="Z28" s="9">
        <v>2153</v>
      </c>
      <c r="AA28" s="9">
        <v>39478270</v>
      </c>
      <c r="AB28" s="9">
        <v>35530443</v>
      </c>
      <c r="AC28" s="9">
        <v>19265</v>
      </c>
      <c r="AD28" s="9">
        <v>3927636</v>
      </c>
      <c r="AE28" s="9">
        <v>926</v>
      </c>
      <c r="AF28" s="9">
        <f t="shared" si="6"/>
        <v>2157</v>
      </c>
      <c r="AG28" s="9">
        <f t="shared" si="7"/>
        <v>41391740</v>
      </c>
      <c r="AH28" s="9">
        <f t="shared" si="8"/>
        <v>37252571</v>
      </c>
      <c r="AI28" s="9">
        <f t="shared" si="9"/>
        <v>111507</v>
      </c>
      <c r="AJ28" s="9">
        <f t="shared" si="10"/>
        <v>4026736</v>
      </c>
      <c r="AK28" s="9">
        <f t="shared" si="11"/>
        <v>926</v>
      </c>
      <c r="AL28" s="8">
        <f t="shared" si="12"/>
        <v>27162</v>
      </c>
      <c r="AM28" s="9">
        <f t="shared" si="13"/>
        <v>1462439600</v>
      </c>
      <c r="AN28" s="9">
        <f t="shared" si="14"/>
        <v>1316195394</v>
      </c>
      <c r="AO28" s="9">
        <f t="shared" si="15"/>
        <v>63527405</v>
      </c>
      <c r="AP28" s="9">
        <f t="shared" si="16"/>
        <v>76717236</v>
      </c>
      <c r="AQ28" s="9">
        <f t="shared" si="17"/>
        <v>5999565</v>
      </c>
      <c r="AR28" s="9">
        <v>17140</v>
      </c>
      <c r="AS28" s="9">
        <v>246082970</v>
      </c>
      <c r="AT28" s="9">
        <v>221474681</v>
      </c>
      <c r="AU28" s="9">
        <v>1122094</v>
      </c>
      <c r="AV28" s="9">
        <v>22047786</v>
      </c>
      <c r="AW28" s="9">
        <v>1438409</v>
      </c>
      <c r="AX28" s="9">
        <f t="shared" si="18"/>
        <v>44302</v>
      </c>
      <c r="AY28" s="9">
        <f t="shared" si="19"/>
        <v>1708522570</v>
      </c>
      <c r="AZ28" s="9">
        <f t="shared" si="20"/>
        <v>1537670075</v>
      </c>
      <c r="BA28" s="9">
        <f t="shared" si="21"/>
        <v>64649499</v>
      </c>
      <c r="BB28" s="9">
        <f t="shared" si="22"/>
        <v>98765022</v>
      </c>
      <c r="BC28" s="9">
        <f t="shared" si="23"/>
        <v>7437974</v>
      </c>
      <c r="BD28" s="8">
        <v>1796</v>
      </c>
      <c r="BE28" s="9">
        <v>60509910</v>
      </c>
      <c r="BF28" s="9">
        <v>43216020</v>
      </c>
      <c r="BG28" s="9">
        <v>0</v>
      </c>
      <c r="BH28" s="9">
        <v>16678010</v>
      </c>
      <c r="BI28" s="9">
        <v>615880</v>
      </c>
      <c r="BJ28" s="9">
        <v>4</v>
      </c>
      <c r="BK28" s="9">
        <v>74868</v>
      </c>
      <c r="BL28" s="9">
        <v>46788</v>
      </c>
      <c r="BM28" s="9">
        <v>0</v>
      </c>
      <c r="BN28" s="9">
        <v>28080</v>
      </c>
      <c r="BO28" s="9">
        <v>0</v>
      </c>
      <c r="BP28" s="9">
        <f t="shared" si="24"/>
        <v>1800</v>
      </c>
      <c r="BQ28" s="9">
        <f t="shared" si="25"/>
        <v>60584778</v>
      </c>
      <c r="BR28" s="9">
        <f t="shared" si="26"/>
        <v>43262808</v>
      </c>
      <c r="BS28" s="9">
        <f t="shared" si="27"/>
        <v>0</v>
      </c>
      <c r="BT28" s="9">
        <f t="shared" si="28"/>
        <v>16706090</v>
      </c>
      <c r="BU28" s="9">
        <f t="shared" si="29"/>
        <v>615880</v>
      </c>
      <c r="BV28" s="8">
        <v>69</v>
      </c>
      <c r="BW28" s="9">
        <v>9236260</v>
      </c>
      <c r="BX28" s="9">
        <v>8312634</v>
      </c>
      <c r="BY28" s="9">
        <v>411271</v>
      </c>
      <c r="BZ28" s="9">
        <v>301933</v>
      </c>
      <c r="CA28" s="9">
        <v>210422</v>
      </c>
      <c r="CB28" s="9">
        <f t="shared" si="30"/>
        <v>44371</v>
      </c>
      <c r="CC28" s="9">
        <f t="shared" si="31"/>
        <v>1778343608</v>
      </c>
      <c r="CD28" s="9">
        <f t="shared" si="32"/>
        <v>1589245517</v>
      </c>
      <c r="CE28" s="9">
        <f t="shared" si="33"/>
        <v>65060770</v>
      </c>
      <c r="CF28" s="9">
        <f t="shared" si="34"/>
        <v>115773045</v>
      </c>
      <c r="CG28" s="9">
        <f t="shared" si="35"/>
        <v>8264276</v>
      </c>
      <c r="CH28" s="6"/>
      <c r="CI28" s="6"/>
      <c r="CJ28" s="6"/>
      <c r="CK28" s="6"/>
      <c r="CL28" s="6"/>
      <c r="CM28" s="6"/>
      <c r="CN28" s="18">
        <v>287</v>
      </c>
      <c r="CO28" s="9">
        <v>2025600</v>
      </c>
      <c r="CP28" s="9">
        <v>1822988</v>
      </c>
      <c r="CQ28" s="9">
        <v>0</v>
      </c>
      <c r="CR28" s="9">
        <v>202612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8">
        <f t="shared" si="36"/>
        <v>287</v>
      </c>
      <c r="DG28" s="9">
        <f t="shared" si="37"/>
        <v>2025600</v>
      </c>
      <c r="DH28" s="9">
        <f t="shared" si="38"/>
        <v>1822988</v>
      </c>
      <c r="DI28" s="9">
        <f t="shared" si="39"/>
        <v>0</v>
      </c>
      <c r="DJ28" s="9">
        <f t="shared" si="40"/>
        <v>202612</v>
      </c>
      <c r="DK28" s="9">
        <f t="shared" si="41"/>
        <v>0</v>
      </c>
      <c r="DL28" s="9">
        <f t="shared" si="42"/>
        <v>44658</v>
      </c>
      <c r="DM28" s="9">
        <f t="shared" si="43"/>
        <v>1780369208</v>
      </c>
      <c r="DN28" s="9">
        <f t="shared" si="44"/>
        <v>1591068505</v>
      </c>
      <c r="DO28" s="9">
        <f t="shared" si="45"/>
        <v>65060770</v>
      </c>
      <c r="DP28" s="9">
        <f t="shared" si="46"/>
        <v>115975657</v>
      </c>
      <c r="DQ28" s="9">
        <f t="shared" si="47"/>
        <v>8264276</v>
      </c>
      <c r="DR28" s="9">
        <v>1326</v>
      </c>
      <c r="DS28" s="9">
        <v>512</v>
      </c>
      <c r="DT28" s="9">
        <v>1838</v>
      </c>
      <c r="DU28" s="9">
        <v>251</v>
      </c>
      <c r="DV28" s="9">
        <v>0</v>
      </c>
      <c r="DX28" s="9">
        <v>0</v>
      </c>
      <c r="DY28" s="9">
        <v>0</v>
      </c>
      <c r="DZ28" s="9">
        <v>65</v>
      </c>
      <c r="EA28" s="9">
        <v>1999618</v>
      </c>
      <c r="EB28" s="9">
        <v>287</v>
      </c>
      <c r="EC28" s="9">
        <v>2025600</v>
      </c>
      <c r="ED28" s="9">
        <v>33</v>
      </c>
      <c r="EE28" s="9">
        <v>1275465</v>
      </c>
      <c r="EF28" s="9">
        <v>7</v>
      </c>
      <c r="EG28" s="9">
        <v>143090</v>
      </c>
      <c r="EH28" s="9">
        <v>1</v>
      </c>
      <c r="EI28" s="9">
        <v>19530</v>
      </c>
      <c r="EJ28" s="9">
        <f t="shared" si="48"/>
        <v>393</v>
      </c>
      <c r="EK28" s="9">
        <f t="shared" si="48"/>
        <v>5463303</v>
      </c>
      <c r="EM28" s="9">
        <f t="shared" si="49"/>
        <v>44764</v>
      </c>
      <c r="EN28" s="9">
        <f t="shared" si="49"/>
        <v>1783806911</v>
      </c>
    </row>
    <row r="29" spans="1:144" s="7" customFormat="1" ht="15.95" customHeight="1" x14ac:dyDescent="0.15">
      <c r="A29" s="2" t="s">
        <v>49</v>
      </c>
      <c r="B29" s="8">
        <v>2460</v>
      </c>
      <c r="C29" s="9">
        <v>1402036160</v>
      </c>
      <c r="D29" s="9">
        <v>1261868035</v>
      </c>
      <c r="E29" s="9">
        <v>74741968</v>
      </c>
      <c r="F29" s="9">
        <v>61867341</v>
      </c>
      <c r="G29" s="9">
        <v>3558816</v>
      </c>
      <c r="H29" s="9">
        <v>39901</v>
      </c>
      <c r="I29" s="9">
        <v>553846090</v>
      </c>
      <c r="J29" s="9">
        <v>498461476</v>
      </c>
      <c r="K29" s="9">
        <v>9274821</v>
      </c>
      <c r="L29" s="9">
        <v>44173379</v>
      </c>
      <c r="M29" s="9">
        <v>1936414</v>
      </c>
      <c r="N29" s="9">
        <f t="shared" si="0"/>
        <v>42361</v>
      </c>
      <c r="O29" s="9">
        <f t="shared" si="1"/>
        <v>1955882250</v>
      </c>
      <c r="P29" s="9">
        <f t="shared" si="2"/>
        <v>1760329511</v>
      </c>
      <c r="Q29" s="9">
        <f t="shared" si="3"/>
        <v>84016789</v>
      </c>
      <c r="R29" s="9">
        <f t="shared" si="4"/>
        <v>106040720</v>
      </c>
      <c r="S29" s="9">
        <f t="shared" si="5"/>
        <v>5495230</v>
      </c>
      <c r="T29" s="8">
        <v>4</v>
      </c>
      <c r="U29" s="9">
        <v>1079670</v>
      </c>
      <c r="V29" s="9">
        <v>971698</v>
      </c>
      <c r="W29" s="9">
        <v>48092</v>
      </c>
      <c r="X29" s="9">
        <v>59880</v>
      </c>
      <c r="Y29" s="9">
        <v>0</v>
      </c>
      <c r="Z29" s="9">
        <v>3981</v>
      </c>
      <c r="AA29" s="9">
        <v>57263950</v>
      </c>
      <c r="AB29" s="9">
        <v>51537555</v>
      </c>
      <c r="AC29" s="9">
        <v>20193</v>
      </c>
      <c r="AD29" s="9">
        <v>5706202</v>
      </c>
      <c r="AE29" s="9">
        <v>0</v>
      </c>
      <c r="AF29" s="9">
        <f t="shared" si="6"/>
        <v>3985</v>
      </c>
      <c r="AG29" s="9">
        <f t="shared" si="7"/>
        <v>58343620</v>
      </c>
      <c r="AH29" s="9">
        <f t="shared" si="8"/>
        <v>52509253</v>
      </c>
      <c r="AI29" s="9">
        <f t="shared" si="9"/>
        <v>68285</v>
      </c>
      <c r="AJ29" s="9">
        <f t="shared" si="10"/>
        <v>5766082</v>
      </c>
      <c r="AK29" s="9">
        <f t="shared" si="11"/>
        <v>0</v>
      </c>
      <c r="AL29" s="8">
        <f t="shared" si="12"/>
        <v>46346</v>
      </c>
      <c r="AM29" s="9">
        <f t="shared" si="13"/>
        <v>2014225870</v>
      </c>
      <c r="AN29" s="9">
        <f t="shared" si="14"/>
        <v>1812838764</v>
      </c>
      <c r="AO29" s="9">
        <f t="shared" si="15"/>
        <v>84085074</v>
      </c>
      <c r="AP29" s="9">
        <f t="shared" si="16"/>
        <v>111806802</v>
      </c>
      <c r="AQ29" s="9">
        <f t="shared" si="17"/>
        <v>5495230</v>
      </c>
      <c r="AR29" s="9">
        <v>30692</v>
      </c>
      <c r="AS29" s="9">
        <v>380237740</v>
      </c>
      <c r="AT29" s="9">
        <v>342213929</v>
      </c>
      <c r="AU29" s="9">
        <v>1473548</v>
      </c>
      <c r="AV29" s="9">
        <v>35146038</v>
      </c>
      <c r="AW29" s="9">
        <v>1404225</v>
      </c>
      <c r="AX29" s="9">
        <f t="shared" si="18"/>
        <v>77038</v>
      </c>
      <c r="AY29" s="9">
        <f t="shared" si="19"/>
        <v>2394463610</v>
      </c>
      <c r="AZ29" s="9">
        <f t="shared" si="20"/>
        <v>2155052693</v>
      </c>
      <c r="BA29" s="9">
        <f t="shared" si="21"/>
        <v>85558622</v>
      </c>
      <c r="BB29" s="9">
        <f t="shared" si="22"/>
        <v>146952840</v>
      </c>
      <c r="BC29" s="9">
        <f t="shared" si="23"/>
        <v>6899455</v>
      </c>
      <c r="BD29" s="8">
        <v>2378</v>
      </c>
      <c r="BE29" s="9">
        <v>76373790</v>
      </c>
      <c r="BF29" s="9">
        <v>53627530</v>
      </c>
      <c r="BG29" s="9">
        <v>0</v>
      </c>
      <c r="BH29" s="9">
        <v>22161820</v>
      </c>
      <c r="BI29" s="9">
        <v>584440</v>
      </c>
      <c r="BJ29" s="9">
        <v>4</v>
      </c>
      <c r="BK29" s="9">
        <v>40680</v>
      </c>
      <c r="BL29" s="9">
        <v>32880</v>
      </c>
      <c r="BM29" s="9">
        <v>0</v>
      </c>
      <c r="BN29" s="9">
        <v>7800</v>
      </c>
      <c r="BO29" s="9">
        <v>0</v>
      </c>
      <c r="BP29" s="9">
        <f t="shared" si="24"/>
        <v>2382</v>
      </c>
      <c r="BQ29" s="9">
        <f t="shared" si="25"/>
        <v>76414470</v>
      </c>
      <c r="BR29" s="9">
        <f t="shared" si="26"/>
        <v>53660410</v>
      </c>
      <c r="BS29" s="9">
        <f t="shared" si="27"/>
        <v>0</v>
      </c>
      <c r="BT29" s="9">
        <f t="shared" si="28"/>
        <v>22169620</v>
      </c>
      <c r="BU29" s="9">
        <f t="shared" si="29"/>
        <v>584440</v>
      </c>
      <c r="BV29" s="8">
        <v>65</v>
      </c>
      <c r="BW29" s="9">
        <v>9841310</v>
      </c>
      <c r="BX29" s="9">
        <v>8857179</v>
      </c>
      <c r="BY29" s="9">
        <v>456275</v>
      </c>
      <c r="BZ29" s="9">
        <v>300217</v>
      </c>
      <c r="CA29" s="9">
        <v>227639</v>
      </c>
      <c r="CB29" s="9">
        <f t="shared" si="30"/>
        <v>77103</v>
      </c>
      <c r="CC29" s="9">
        <f t="shared" si="31"/>
        <v>2480719390</v>
      </c>
      <c r="CD29" s="9">
        <f t="shared" si="32"/>
        <v>2217570282</v>
      </c>
      <c r="CE29" s="9">
        <f t="shared" si="33"/>
        <v>86014897</v>
      </c>
      <c r="CF29" s="9">
        <f t="shared" si="34"/>
        <v>169422677</v>
      </c>
      <c r="CG29" s="9">
        <f t="shared" si="35"/>
        <v>7711534</v>
      </c>
      <c r="CH29" s="6"/>
      <c r="CI29" s="6"/>
      <c r="CJ29" s="6"/>
      <c r="CK29" s="6"/>
      <c r="CL29" s="6"/>
      <c r="CM29" s="6"/>
      <c r="CN29" s="18">
        <v>623</v>
      </c>
      <c r="CO29" s="9">
        <v>4013870</v>
      </c>
      <c r="CP29" s="9">
        <v>3612401</v>
      </c>
      <c r="CQ29" s="9">
        <v>0</v>
      </c>
      <c r="CR29" s="9">
        <v>401469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8">
        <f t="shared" si="36"/>
        <v>623</v>
      </c>
      <c r="DG29" s="9">
        <f t="shared" si="37"/>
        <v>4013870</v>
      </c>
      <c r="DH29" s="9">
        <f t="shared" si="38"/>
        <v>3612401</v>
      </c>
      <c r="DI29" s="9">
        <f t="shared" si="39"/>
        <v>0</v>
      </c>
      <c r="DJ29" s="9">
        <f t="shared" si="40"/>
        <v>401469</v>
      </c>
      <c r="DK29" s="9">
        <f t="shared" si="41"/>
        <v>0</v>
      </c>
      <c r="DL29" s="9">
        <f t="shared" si="42"/>
        <v>77726</v>
      </c>
      <c r="DM29" s="9">
        <f t="shared" si="43"/>
        <v>2484733260</v>
      </c>
      <c r="DN29" s="9">
        <f t="shared" si="44"/>
        <v>2221182683</v>
      </c>
      <c r="DO29" s="9">
        <f t="shared" si="45"/>
        <v>86014897</v>
      </c>
      <c r="DP29" s="9">
        <f t="shared" si="46"/>
        <v>169824146</v>
      </c>
      <c r="DQ29" s="9">
        <f t="shared" si="47"/>
        <v>7711534</v>
      </c>
      <c r="DR29" s="9">
        <v>1699</v>
      </c>
      <c r="DS29" s="9">
        <v>750</v>
      </c>
      <c r="DT29" s="9">
        <v>2449</v>
      </c>
      <c r="DU29" s="9">
        <v>346</v>
      </c>
      <c r="DV29" s="9">
        <v>0</v>
      </c>
      <c r="DX29" s="9">
        <v>2</v>
      </c>
      <c r="DY29" s="9">
        <v>42650</v>
      </c>
      <c r="DZ29" s="9">
        <v>78</v>
      </c>
      <c r="EA29" s="9">
        <v>2429817</v>
      </c>
      <c r="EB29" s="9">
        <v>623</v>
      </c>
      <c r="EC29" s="9">
        <v>4013870</v>
      </c>
      <c r="ED29" s="9">
        <v>142</v>
      </c>
      <c r="EE29" s="9">
        <v>4851335</v>
      </c>
      <c r="EF29" s="9">
        <v>113</v>
      </c>
      <c r="EG29" s="9">
        <v>1833020</v>
      </c>
      <c r="EH29" s="9">
        <v>3</v>
      </c>
      <c r="EI29" s="9">
        <v>31710</v>
      </c>
      <c r="EJ29" s="9">
        <f t="shared" si="48"/>
        <v>961</v>
      </c>
      <c r="EK29" s="9">
        <f t="shared" si="48"/>
        <v>13202402</v>
      </c>
      <c r="EM29" s="9">
        <f t="shared" si="49"/>
        <v>78064</v>
      </c>
      <c r="EN29" s="9">
        <f t="shared" si="49"/>
        <v>2493921792</v>
      </c>
    </row>
    <row r="30" spans="1:144" s="7" customFormat="1" ht="15.95" customHeight="1" x14ac:dyDescent="0.15">
      <c r="A30" s="2" t="s">
        <v>62</v>
      </c>
      <c r="B30" s="8">
        <v>1561</v>
      </c>
      <c r="C30" s="9">
        <v>930690180</v>
      </c>
      <c r="D30" s="9">
        <v>837620941</v>
      </c>
      <c r="E30" s="9">
        <v>50265848</v>
      </c>
      <c r="F30" s="9">
        <v>39605773</v>
      </c>
      <c r="G30" s="9">
        <v>3197618</v>
      </c>
      <c r="H30" s="9">
        <v>20044</v>
      </c>
      <c r="I30" s="9">
        <v>317594250</v>
      </c>
      <c r="J30" s="9">
        <v>285834827</v>
      </c>
      <c r="K30" s="9">
        <v>5568563</v>
      </c>
      <c r="L30" s="9">
        <v>24838279</v>
      </c>
      <c r="M30" s="9">
        <v>1352581</v>
      </c>
      <c r="N30" s="9">
        <f t="shared" si="0"/>
        <v>21605</v>
      </c>
      <c r="O30" s="9">
        <f t="shared" si="1"/>
        <v>1248284430</v>
      </c>
      <c r="P30" s="9">
        <f t="shared" si="2"/>
        <v>1123455768</v>
      </c>
      <c r="Q30" s="9">
        <f t="shared" si="3"/>
        <v>55834411</v>
      </c>
      <c r="R30" s="9">
        <f t="shared" si="4"/>
        <v>64444052</v>
      </c>
      <c r="S30" s="9">
        <f t="shared" si="5"/>
        <v>4550199</v>
      </c>
      <c r="T30" s="8">
        <v>2</v>
      </c>
      <c r="U30" s="9">
        <v>1375180</v>
      </c>
      <c r="V30" s="9">
        <v>1237662</v>
      </c>
      <c r="W30" s="9">
        <v>70918</v>
      </c>
      <c r="X30" s="9">
        <v>66600</v>
      </c>
      <c r="Y30" s="9">
        <v>0</v>
      </c>
      <c r="Z30" s="9">
        <v>2361</v>
      </c>
      <c r="AA30" s="9">
        <v>35867900</v>
      </c>
      <c r="AB30" s="9">
        <v>32281110</v>
      </c>
      <c r="AC30" s="9">
        <v>12857</v>
      </c>
      <c r="AD30" s="9">
        <v>3573933</v>
      </c>
      <c r="AE30" s="9">
        <v>0</v>
      </c>
      <c r="AF30" s="9">
        <f t="shared" si="6"/>
        <v>2363</v>
      </c>
      <c r="AG30" s="9">
        <f t="shared" si="7"/>
        <v>37243080</v>
      </c>
      <c r="AH30" s="9">
        <f t="shared" si="8"/>
        <v>33518772</v>
      </c>
      <c r="AI30" s="9">
        <f t="shared" si="9"/>
        <v>83775</v>
      </c>
      <c r="AJ30" s="9">
        <f t="shared" si="10"/>
        <v>3640533</v>
      </c>
      <c r="AK30" s="9">
        <f t="shared" si="11"/>
        <v>0</v>
      </c>
      <c r="AL30" s="8">
        <f t="shared" si="12"/>
        <v>23968</v>
      </c>
      <c r="AM30" s="9">
        <f t="shared" si="13"/>
        <v>1285527510</v>
      </c>
      <c r="AN30" s="9">
        <f t="shared" si="14"/>
        <v>1156974540</v>
      </c>
      <c r="AO30" s="9">
        <f t="shared" si="15"/>
        <v>55918186</v>
      </c>
      <c r="AP30" s="9">
        <f t="shared" si="16"/>
        <v>68084585</v>
      </c>
      <c r="AQ30" s="9">
        <f t="shared" si="17"/>
        <v>4550199</v>
      </c>
      <c r="AR30" s="9">
        <v>15075</v>
      </c>
      <c r="AS30" s="9">
        <v>217591970</v>
      </c>
      <c r="AT30" s="9">
        <v>195832763</v>
      </c>
      <c r="AU30" s="9">
        <v>541839</v>
      </c>
      <c r="AV30" s="9">
        <v>20369691</v>
      </c>
      <c r="AW30" s="9">
        <v>847677</v>
      </c>
      <c r="AX30" s="9">
        <f t="shared" si="18"/>
        <v>39043</v>
      </c>
      <c r="AY30" s="9">
        <f t="shared" si="19"/>
        <v>1503119480</v>
      </c>
      <c r="AZ30" s="9">
        <f t="shared" si="20"/>
        <v>1352807303</v>
      </c>
      <c r="BA30" s="9">
        <f t="shared" si="21"/>
        <v>56460025</v>
      </c>
      <c r="BB30" s="9">
        <f t="shared" si="22"/>
        <v>88454276</v>
      </c>
      <c r="BC30" s="9">
        <f t="shared" si="23"/>
        <v>5397876</v>
      </c>
      <c r="BD30" s="8">
        <v>1506</v>
      </c>
      <c r="BE30" s="9">
        <v>52807180</v>
      </c>
      <c r="BF30" s="9">
        <v>37054300</v>
      </c>
      <c r="BG30" s="9">
        <v>0</v>
      </c>
      <c r="BH30" s="9">
        <v>15185660</v>
      </c>
      <c r="BI30" s="9">
        <v>567220</v>
      </c>
      <c r="BJ30" s="9">
        <v>2</v>
      </c>
      <c r="BK30" s="9">
        <v>71660</v>
      </c>
      <c r="BL30" s="9">
        <v>43320</v>
      </c>
      <c r="BM30" s="9">
        <v>0</v>
      </c>
      <c r="BN30" s="9">
        <v>28340</v>
      </c>
      <c r="BO30" s="9">
        <v>0</v>
      </c>
      <c r="BP30" s="9">
        <f t="shared" si="24"/>
        <v>1508</v>
      </c>
      <c r="BQ30" s="9">
        <f t="shared" si="25"/>
        <v>52878840</v>
      </c>
      <c r="BR30" s="9">
        <f t="shared" si="26"/>
        <v>37097620</v>
      </c>
      <c r="BS30" s="9">
        <f t="shared" si="27"/>
        <v>0</v>
      </c>
      <c r="BT30" s="9">
        <f t="shared" si="28"/>
        <v>15214000</v>
      </c>
      <c r="BU30" s="9">
        <f t="shared" si="29"/>
        <v>567220</v>
      </c>
      <c r="BV30" s="8">
        <v>39</v>
      </c>
      <c r="BW30" s="9">
        <v>2682540</v>
      </c>
      <c r="BX30" s="9">
        <v>2414286</v>
      </c>
      <c r="BY30" s="9">
        <v>29794</v>
      </c>
      <c r="BZ30" s="9">
        <v>135960</v>
      </c>
      <c r="CA30" s="9">
        <v>102500</v>
      </c>
      <c r="CB30" s="9">
        <f t="shared" si="30"/>
        <v>39082</v>
      </c>
      <c r="CC30" s="9">
        <f t="shared" si="31"/>
        <v>1558680860</v>
      </c>
      <c r="CD30" s="9">
        <f t="shared" si="32"/>
        <v>1392319209</v>
      </c>
      <c r="CE30" s="9">
        <f t="shared" si="33"/>
        <v>56489819</v>
      </c>
      <c r="CF30" s="9">
        <f t="shared" si="34"/>
        <v>103804236</v>
      </c>
      <c r="CG30" s="9">
        <f t="shared" si="35"/>
        <v>6067596</v>
      </c>
      <c r="CH30" s="6"/>
      <c r="CI30" s="6"/>
      <c r="CJ30" s="6"/>
      <c r="CK30" s="6"/>
      <c r="CL30" s="6"/>
      <c r="CM30" s="6"/>
      <c r="CN30" s="18">
        <v>394</v>
      </c>
      <c r="CO30" s="9">
        <v>2925218</v>
      </c>
      <c r="CP30" s="9">
        <v>2632622</v>
      </c>
      <c r="CQ30" s="9">
        <v>0</v>
      </c>
      <c r="CR30" s="9">
        <v>292596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8">
        <f t="shared" si="36"/>
        <v>394</v>
      </c>
      <c r="DG30" s="9">
        <f t="shared" si="37"/>
        <v>2925218</v>
      </c>
      <c r="DH30" s="9">
        <f t="shared" si="38"/>
        <v>2632622</v>
      </c>
      <c r="DI30" s="9">
        <f t="shared" si="39"/>
        <v>0</v>
      </c>
      <c r="DJ30" s="9">
        <f t="shared" si="40"/>
        <v>292596</v>
      </c>
      <c r="DK30" s="9">
        <f t="shared" si="41"/>
        <v>0</v>
      </c>
      <c r="DL30" s="9">
        <f t="shared" si="42"/>
        <v>39476</v>
      </c>
      <c r="DM30" s="9">
        <f t="shared" si="43"/>
        <v>1561606078</v>
      </c>
      <c r="DN30" s="9">
        <f t="shared" si="44"/>
        <v>1394951831</v>
      </c>
      <c r="DO30" s="9">
        <f t="shared" si="45"/>
        <v>56489819</v>
      </c>
      <c r="DP30" s="9">
        <f t="shared" si="46"/>
        <v>104096832</v>
      </c>
      <c r="DQ30" s="9">
        <f t="shared" si="47"/>
        <v>6067596</v>
      </c>
      <c r="DR30" s="9">
        <v>1104</v>
      </c>
      <c r="DS30" s="9">
        <v>424</v>
      </c>
      <c r="DT30" s="9">
        <v>1528</v>
      </c>
      <c r="DU30" s="9">
        <v>193</v>
      </c>
      <c r="DV30" s="9">
        <v>0</v>
      </c>
      <c r="DX30" s="9">
        <v>1</v>
      </c>
      <c r="DY30" s="9">
        <v>9420</v>
      </c>
      <c r="DZ30" s="9">
        <v>55</v>
      </c>
      <c r="EA30" s="9">
        <v>1616156</v>
      </c>
      <c r="EB30" s="9">
        <v>394</v>
      </c>
      <c r="EC30" s="9">
        <v>2925218</v>
      </c>
      <c r="ED30" s="9">
        <v>69</v>
      </c>
      <c r="EE30" s="9">
        <v>2627580</v>
      </c>
      <c r="EF30" s="9">
        <v>43</v>
      </c>
      <c r="EG30" s="9">
        <v>1213750</v>
      </c>
      <c r="EH30" s="9">
        <v>1</v>
      </c>
      <c r="EI30" s="9">
        <v>19530</v>
      </c>
      <c r="EJ30" s="9">
        <f t="shared" si="48"/>
        <v>563</v>
      </c>
      <c r="EK30" s="9">
        <f t="shared" si="48"/>
        <v>8411654</v>
      </c>
      <c r="EM30" s="9">
        <f t="shared" si="49"/>
        <v>39645</v>
      </c>
      <c r="EN30" s="9">
        <f t="shared" si="49"/>
        <v>1567092514</v>
      </c>
    </row>
    <row r="31" spans="1:144" s="7" customFormat="1" ht="15.95" customHeight="1" x14ac:dyDescent="0.15">
      <c r="A31" s="2" t="s">
        <v>50</v>
      </c>
      <c r="B31" s="8">
        <v>2850</v>
      </c>
      <c r="C31" s="9">
        <v>1562961470</v>
      </c>
      <c r="D31" s="9">
        <v>1406665896</v>
      </c>
      <c r="E31" s="9">
        <v>81290695</v>
      </c>
      <c r="F31" s="9">
        <v>65587737</v>
      </c>
      <c r="G31" s="9">
        <v>9417142</v>
      </c>
      <c r="H31" s="9">
        <v>35376</v>
      </c>
      <c r="I31" s="9">
        <v>606255100</v>
      </c>
      <c r="J31" s="9">
        <v>545629594</v>
      </c>
      <c r="K31" s="9">
        <v>9179525</v>
      </c>
      <c r="L31" s="9">
        <v>49111305</v>
      </c>
      <c r="M31" s="9">
        <v>2334676</v>
      </c>
      <c r="N31" s="9">
        <f t="shared" si="0"/>
        <v>38226</v>
      </c>
      <c r="O31" s="9">
        <f t="shared" si="1"/>
        <v>2169216570</v>
      </c>
      <c r="P31" s="9">
        <f t="shared" si="2"/>
        <v>1952295490</v>
      </c>
      <c r="Q31" s="9">
        <f t="shared" si="3"/>
        <v>90470220</v>
      </c>
      <c r="R31" s="9">
        <f t="shared" si="4"/>
        <v>114699042</v>
      </c>
      <c r="S31" s="9">
        <f t="shared" si="5"/>
        <v>11751818</v>
      </c>
      <c r="T31" s="8">
        <v>7</v>
      </c>
      <c r="U31" s="9">
        <v>2248280</v>
      </c>
      <c r="V31" s="9">
        <v>2023441</v>
      </c>
      <c r="W31" s="9">
        <v>131584</v>
      </c>
      <c r="X31" s="9">
        <v>93255</v>
      </c>
      <c r="Y31" s="9">
        <v>0</v>
      </c>
      <c r="Z31" s="9">
        <v>3319</v>
      </c>
      <c r="AA31" s="9">
        <v>53573470</v>
      </c>
      <c r="AB31" s="9">
        <v>48216123</v>
      </c>
      <c r="AC31" s="9">
        <v>37028</v>
      </c>
      <c r="AD31" s="9">
        <v>5319965</v>
      </c>
      <c r="AE31" s="9">
        <v>354</v>
      </c>
      <c r="AF31" s="9">
        <f t="shared" si="6"/>
        <v>3326</v>
      </c>
      <c r="AG31" s="9">
        <f t="shared" si="7"/>
        <v>55821750</v>
      </c>
      <c r="AH31" s="9">
        <f t="shared" si="8"/>
        <v>50239564</v>
      </c>
      <c r="AI31" s="9">
        <f t="shared" si="9"/>
        <v>168612</v>
      </c>
      <c r="AJ31" s="9">
        <f t="shared" si="10"/>
        <v>5413220</v>
      </c>
      <c r="AK31" s="9">
        <f t="shared" si="11"/>
        <v>354</v>
      </c>
      <c r="AL31" s="8">
        <f t="shared" si="12"/>
        <v>41552</v>
      </c>
      <c r="AM31" s="9">
        <f t="shared" si="13"/>
        <v>2225038320</v>
      </c>
      <c r="AN31" s="9">
        <f t="shared" si="14"/>
        <v>2002535054</v>
      </c>
      <c r="AO31" s="9">
        <f t="shared" si="15"/>
        <v>90638832</v>
      </c>
      <c r="AP31" s="9">
        <f t="shared" si="16"/>
        <v>120112262</v>
      </c>
      <c r="AQ31" s="9">
        <f t="shared" si="17"/>
        <v>11752172</v>
      </c>
      <c r="AR31" s="9">
        <v>19083</v>
      </c>
      <c r="AS31" s="9">
        <v>239260820</v>
      </c>
      <c r="AT31" s="9">
        <v>215334742</v>
      </c>
      <c r="AU31" s="9">
        <v>790814</v>
      </c>
      <c r="AV31" s="9">
        <v>22371137</v>
      </c>
      <c r="AW31" s="9">
        <v>764127</v>
      </c>
      <c r="AX31" s="9">
        <f t="shared" si="18"/>
        <v>60635</v>
      </c>
      <c r="AY31" s="9">
        <f t="shared" si="19"/>
        <v>2464299140</v>
      </c>
      <c r="AZ31" s="9">
        <f t="shared" si="20"/>
        <v>2217869796</v>
      </c>
      <c r="BA31" s="9">
        <f t="shared" si="21"/>
        <v>91429646</v>
      </c>
      <c r="BB31" s="9">
        <f t="shared" si="22"/>
        <v>142483399</v>
      </c>
      <c r="BC31" s="9">
        <f t="shared" si="23"/>
        <v>12516299</v>
      </c>
      <c r="BD31" s="8">
        <v>2738</v>
      </c>
      <c r="BE31" s="9">
        <v>105434868</v>
      </c>
      <c r="BF31" s="9">
        <v>75992888</v>
      </c>
      <c r="BG31" s="9">
        <v>0</v>
      </c>
      <c r="BH31" s="9">
        <v>29097050</v>
      </c>
      <c r="BI31" s="9">
        <v>344930</v>
      </c>
      <c r="BJ31" s="9">
        <v>7</v>
      </c>
      <c r="BK31" s="9">
        <v>99946</v>
      </c>
      <c r="BL31" s="9">
        <v>84766</v>
      </c>
      <c r="BM31" s="9">
        <v>0</v>
      </c>
      <c r="BN31" s="9">
        <v>15180</v>
      </c>
      <c r="BO31" s="9">
        <v>0</v>
      </c>
      <c r="BP31" s="9">
        <f t="shared" si="24"/>
        <v>2745</v>
      </c>
      <c r="BQ31" s="9">
        <f t="shared" si="25"/>
        <v>105534814</v>
      </c>
      <c r="BR31" s="9">
        <f t="shared" si="26"/>
        <v>76077654</v>
      </c>
      <c r="BS31" s="9">
        <f t="shared" si="27"/>
        <v>0</v>
      </c>
      <c r="BT31" s="9">
        <f t="shared" si="28"/>
        <v>29112230</v>
      </c>
      <c r="BU31" s="9">
        <f t="shared" si="29"/>
        <v>344930</v>
      </c>
      <c r="BV31" s="8">
        <v>50</v>
      </c>
      <c r="BW31" s="9">
        <v>6279530</v>
      </c>
      <c r="BX31" s="9">
        <v>5651577</v>
      </c>
      <c r="BY31" s="9">
        <v>261819</v>
      </c>
      <c r="BZ31" s="9">
        <v>299532</v>
      </c>
      <c r="CA31" s="9">
        <v>66602</v>
      </c>
      <c r="CB31" s="9">
        <f t="shared" si="30"/>
        <v>60685</v>
      </c>
      <c r="CC31" s="9">
        <f t="shared" si="31"/>
        <v>2576113484</v>
      </c>
      <c r="CD31" s="9">
        <f t="shared" si="32"/>
        <v>2299599027</v>
      </c>
      <c r="CE31" s="9">
        <f t="shared" si="33"/>
        <v>91691465</v>
      </c>
      <c r="CF31" s="9">
        <f t="shared" si="34"/>
        <v>171895161</v>
      </c>
      <c r="CG31" s="9">
        <f t="shared" si="35"/>
        <v>12927831</v>
      </c>
      <c r="CH31" s="6"/>
      <c r="CI31" s="6"/>
      <c r="CJ31" s="6"/>
      <c r="CK31" s="6"/>
      <c r="CL31" s="6"/>
      <c r="CM31" s="6"/>
      <c r="CN31" s="18">
        <v>409</v>
      </c>
      <c r="CO31" s="9">
        <v>2521494</v>
      </c>
      <c r="CP31" s="9">
        <v>2269307</v>
      </c>
      <c r="CQ31" s="9">
        <v>0</v>
      </c>
      <c r="CR31" s="9">
        <v>252187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8">
        <f t="shared" si="36"/>
        <v>409</v>
      </c>
      <c r="DG31" s="9">
        <f t="shared" si="37"/>
        <v>2521494</v>
      </c>
      <c r="DH31" s="9">
        <f t="shared" si="38"/>
        <v>2269307</v>
      </c>
      <c r="DI31" s="9">
        <f t="shared" si="39"/>
        <v>0</v>
      </c>
      <c r="DJ31" s="9">
        <f t="shared" si="40"/>
        <v>252187</v>
      </c>
      <c r="DK31" s="9">
        <f t="shared" si="41"/>
        <v>0</v>
      </c>
      <c r="DL31" s="9">
        <f t="shared" si="42"/>
        <v>61094</v>
      </c>
      <c r="DM31" s="9">
        <f t="shared" si="43"/>
        <v>2578634978</v>
      </c>
      <c r="DN31" s="9">
        <f t="shared" si="44"/>
        <v>2301868334</v>
      </c>
      <c r="DO31" s="9">
        <f t="shared" si="45"/>
        <v>91691465</v>
      </c>
      <c r="DP31" s="9">
        <f t="shared" si="46"/>
        <v>172147348</v>
      </c>
      <c r="DQ31" s="9">
        <f t="shared" si="47"/>
        <v>12927831</v>
      </c>
      <c r="DR31" s="9">
        <v>1883</v>
      </c>
      <c r="DS31" s="9">
        <v>704</v>
      </c>
      <c r="DT31" s="9">
        <v>2587</v>
      </c>
      <c r="DU31" s="9">
        <v>299</v>
      </c>
      <c r="DV31" s="9">
        <v>0</v>
      </c>
      <c r="DX31" s="9">
        <v>0</v>
      </c>
      <c r="DY31" s="9">
        <v>0</v>
      </c>
      <c r="DZ31" s="9">
        <v>74</v>
      </c>
      <c r="EA31" s="9">
        <v>2224037</v>
      </c>
      <c r="EB31" s="9">
        <v>409</v>
      </c>
      <c r="EC31" s="9">
        <v>2521494</v>
      </c>
      <c r="ED31" s="9">
        <v>150</v>
      </c>
      <c r="EE31" s="9">
        <v>3030690</v>
      </c>
      <c r="EF31" s="9">
        <v>68</v>
      </c>
      <c r="EG31" s="9">
        <v>1200380</v>
      </c>
      <c r="EH31" s="9">
        <v>3</v>
      </c>
      <c r="EI31" s="9">
        <v>45150</v>
      </c>
      <c r="EJ31" s="9">
        <f t="shared" si="48"/>
        <v>704</v>
      </c>
      <c r="EK31" s="9">
        <f t="shared" si="48"/>
        <v>9021751</v>
      </c>
      <c r="EM31" s="9">
        <f t="shared" si="49"/>
        <v>61389</v>
      </c>
      <c r="EN31" s="9">
        <f t="shared" si="49"/>
        <v>2585135235</v>
      </c>
    </row>
    <row r="32" spans="1:144" s="7" customFormat="1" ht="15.95" customHeight="1" x14ac:dyDescent="0.15">
      <c r="A32" s="2" t="s">
        <v>51</v>
      </c>
      <c r="B32" s="8">
        <v>73</v>
      </c>
      <c r="C32" s="9">
        <v>40133310</v>
      </c>
      <c r="D32" s="9">
        <v>36119968</v>
      </c>
      <c r="E32" s="9">
        <v>2542068</v>
      </c>
      <c r="F32" s="9">
        <v>1431874</v>
      </c>
      <c r="G32" s="9">
        <v>39400</v>
      </c>
      <c r="H32" s="9">
        <v>1377</v>
      </c>
      <c r="I32" s="9">
        <v>19175230</v>
      </c>
      <c r="J32" s="9">
        <v>17257707</v>
      </c>
      <c r="K32" s="9">
        <v>70680</v>
      </c>
      <c r="L32" s="9">
        <v>1812125</v>
      </c>
      <c r="M32" s="9">
        <v>34718</v>
      </c>
      <c r="N32" s="9">
        <f t="shared" si="0"/>
        <v>1450</v>
      </c>
      <c r="O32" s="9">
        <f t="shared" si="1"/>
        <v>59308540</v>
      </c>
      <c r="P32" s="9">
        <f t="shared" si="2"/>
        <v>53377675</v>
      </c>
      <c r="Q32" s="9">
        <f t="shared" si="3"/>
        <v>2612748</v>
      </c>
      <c r="R32" s="9">
        <f t="shared" si="4"/>
        <v>3243999</v>
      </c>
      <c r="S32" s="9">
        <f t="shared" si="5"/>
        <v>74118</v>
      </c>
      <c r="T32" s="8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89</v>
      </c>
      <c r="AA32" s="9">
        <v>1107040</v>
      </c>
      <c r="AB32" s="9">
        <v>996336</v>
      </c>
      <c r="AC32" s="9">
        <v>0</v>
      </c>
      <c r="AD32" s="9">
        <v>110704</v>
      </c>
      <c r="AE32" s="9">
        <v>0</v>
      </c>
      <c r="AF32" s="9">
        <f t="shared" si="6"/>
        <v>89</v>
      </c>
      <c r="AG32" s="9">
        <f t="shared" si="7"/>
        <v>1107040</v>
      </c>
      <c r="AH32" s="9">
        <f t="shared" si="8"/>
        <v>996336</v>
      </c>
      <c r="AI32" s="9">
        <f t="shared" si="9"/>
        <v>0</v>
      </c>
      <c r="AJ32" s="9">
        <f t="shared" si="10"/>
        <v>110704</v>
      </c>
      <c r="AK32" s="9">
        <f t="shared" si="11"/>
        <v>0</v>
      </c>
      <c r="AL32" s="8">
        <f t="shared" si="12"/>
        <v>1539</v>
      </c>
      <c r="AM32" s="9">
        <f t="shared" si="13"/>
        <v>60415580</v>
      </c>
      <c r="AN32" s="9">
        <f t="shared" si="14"/>
        <v>54374011</v>
      </c>
      <c r="AO32" s="9">
        <f t="shared" si="15"/>
        <v>2612748</v>
      </c>
      <c r="AP32" s="9">
        <f t="shared" si="16"/>
        <v>3354703</v>
      </c>
      <c r="AQ32" s="9">
        <f t="shared" si="17"/>
        <v>74118</v>
      </c>
      <c r="AR32" s="9">
        <v>475</v>
      </c>
      <c r="AS32" s="9">
        <v>6541970</v>
      </c>
      <c r="AT32" s="9">
        <v>5887773</v>
      </c>
      <c r="AU32" s="9">
        <v>0</v>
      </c>
      <c r="AV32" s="9">
        <v>605989</v>
      </c>
      <c r="AW32" s="9">
        <v>48208</v>
      </c>
      <c r="AX32" s="9">
        <f t="shared" si="18"/>
        <v>2014</v>
      </c>
      <c r="AY32" s="9">
        <f t="shared" si="19"/>
        <v>66957550</v>
      </c>
      <c r="AZ32" s="9">
        <f t="shared" si="20"/>
        <v>60261784</v>
      </c>
      <c r="BA32" s="9">
        <f t="shared" si="21"/>
        <v>2612748</v>
      </c>
      <c r="BB32" s="9">
        <f t="shared" si="22"/>
        <v>3960692</v>
      </c>
      <c r="BC32" s="9">
        <f t="shared" si="23"/>
        <v>122326</v>
      </c>
      <c r="BD32" s="8">
        <v>69</v>
      </c>
      <c r="BE32" s="9">
        <v>2221896</v>
      </c>
      <c r="BF32" s="9">
        <v>1794436</v>
      </c>
      <c r="BG32" s="9">
        <v>0</v>
      </c>
      <c r="BH32" s="9">
        <v>427460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f t="shared" si="24"/>
        <v>69</v>
      </c>
      <c r="BQ32" s="9">
        <f t="shared" si="25"/>
        <v>2221896</v>
      </c>
      <c r="BR32" s="9">
        <f t="shared" si="26"/>
        <v>1794436</v>
      </c>
      <c r="BS32" s="9">
        <f t="shared" si="27"/>
        <v>0</v>
      </c>
      <c r="BT32" s="9">
        <f t="shared" si="28"/>
        <v>427460</v>
      </c>
      <c r="BU32" s="9">
        <f t="shared" si="29"/>
        <v>0</v>
      </c>
      <c r="BV32" s="8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f t="shared" si="30"/>
        <v>2014</v>
      </c>
      <c r="CC32" s="9">
        <f t="shared" si="31"/>
        <v>69179446</v>
      </c>
      <c r="CD32" s="9">
        <f t="shared" si="32"/>
        <v>62056220</v>
      </c>
      <c r="CE32" s="9">
        <f t="shared" si="33"/>
        <v>2612748</v>
      </c>
      <c r="CF32" s="9">
        <f t="shared" si="34"/>
        <v>4388152</v>
      </c>
      <c r="CG32" s="9">
        <f t="shared" si="35"/>
        <v>122326</v>
      </c>
      <c r="CH32" s="6"/>
      <c r="CI32" s="6"/>
      <c r="CJ32" s="6"/>
      <c r="CK32" s="6"/>
      <c r="CL32" s="6"/>
      <c r="CM32" s="6"/>
      <c r="CN32" s="18">
        <v>5</v>
      </c>
      <c r="CO32" s="9">
        <v>20757</v>
      </c>
      <c r="CP32" s="9">
        <v>18680</v>
      </c>
      <c r="CQ32" s="9">
        <v>0</v>
      </c>
      <c r="CR32" s="9">
        <v>2077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8">
        <f t="shared" si="36"/>
        <v>5</v>
      </c>
      <c r="DG32" s="9">
        <f t="shared" si="37"/>
        <v>20757</v>
      </c>
      <c r="DH32" s="9">
        <f t="shared" si="38"/>
        <v>18680</v>
      </c>
      <c r="DI32" s="9">
        <f t="shared" si="39"/>
        <v>0</v>
      </c>
      <c r="DJ32" s="9">
        <f t="shared" si="40"/>
        <v>2077</v>
      </c>
      <c r="DK32" s="9">
        <f t="shared" si="41"/>
        <v>0</v>
      </c>
      <c r="DL32" s="9">
        <f t="shared" si="42"/>
        <v>2019</v>
      </c>
      <c r="DM32" s="9">
        <f t="shared" si="43"/>
        <v>69200203</v>
      </c>
      <c r="DN32" s="9">
        <f t="shared" si="44"/>
        <v>62074900</v>
      </c>
      <c r="DO32" s="9">
        <f t="shared" si="45"/>
        <v>2612748</v>
      </c>
      <c r="DP32" s="9">
        <f t="shared" si="46"/>
        <v>4390229</v>
      </c>
      <c r="DQ32" s="9">
        <f t="shared" si="47"/>
        <v>122326</v>
      </c>
      <c r="DR32" s="9">
        <v>60</v>
      </c>
      <c r="DS32" s="9">
        <v>11</v>
      </c>
      <c r="DT32" s="9">
        <v>71</v>
      </c>
      <c r="DU32" s="9">
        <v>0</v>
      </c>
      <c r="DV32" s="9">
        <v>0</v>
      </c>
      <c r="DX32" s="9">
        <v>0</v>
      </c>
      <c r="DY32" s="9">
        <v>0</v>
      </c>
      <c r="DZ32" s="9">
        <v>0</v>
      </c>
      <c r="EA32" s="9">
        <v>0</v>
      </c>
      <c r="EB32" s="9">
        <v>5</v>
      </c>
      <c r="EC32" s="9">
        <v>20757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f t="shared" si="48"/>
        <v>5</v>
      </c>
      <c r="EK32" s="9">
        <f t="shared" si="48"/>
        <v>20757</v>
      </c>
      <c r="EM32" s="9">
        <f t="shared" si="49"/>
        <v>2019</v>
      </c>
      <c r="EN32" s="9">
        <f t="shared" si="49"/>
        <v>69200203</v>
      </c>
    </row>
    <row r="33" spans="1:144" s="7" customFormat="1" ht="15.95" customHeight="1" x14ac:dyDescent="0.15">
      <c r="A33" s="2" t="s">
        <v>52</v>
      </c>
      <c r="B33" s="8">
        <v>159</v>
      </c>
      <c r="C33" s="9">
        <v>99407130</v>
      </c>
      <c r="D33" s="9">
        <v>89466384</v>
      </c>
      <c r="E33" s="9">
        <v>6279737</v>
      </c>
      <c r="F33" s="9">
        <v>3577209</v>
      </c>
      <c r="G33" s="9">
        <v>83800</v>
      </c>
      <c r="H33" s="9">
        <v>1609</v>
      </c>
      <c r="I33" s="9">
        <v>32456430</v>
      </c>
      <c r="J33" s="9">
        <v>29210784</v>
      </c>
      <c r="K33" s="9">
        <v>334968</v>
      </c>
      <c r="L33" s="9">
        <v>2878914</v>
      </c>
      <c r="M33" s="9">
        <v>31764</v>
      </c>
      <c r="N33" s="9">
        <f t="shared" si="0"/>
        <v>1768</v>
      </c>
      <c r="O33" s="9">
        <f t="shared" si="1"/>
        <v>131863560</v>
      </c>
      <c r="P33" s="9">
        <f t="shared" si="2"/>
        <v>118677168</v>
      </c>
      <c r="Q33" s="9">
        <f t="shared" si="3"/>
        <v>6614705</v>
      </c>
      <c r="R33" s="9">
        <f t="shared" si="4"/>
        <v>6456123</v>
      </c>
      <c r="S33" s="9">
        <f t="shared" si="5"/>
        <v>115564</v>
      </c>
      <c r="T33" s="8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98</v>
      </c>
      <c r="AA33" s="9">
        <v>1492180</v>
      </c>
      <c r="AB33" s="9">
        <v>1342962</v>
      </c>
      <c r="AC33" s="9">
        <v>0</v>
      </c>
      <c r="AD33" s="9">
        <v>149218</v>
      </c>
      <c r="AE33" s="9">
        <v>0</v>
      </c>
      <c r="AF33" s="9">
        <f t="shared" si="6"/>
        <v>98</v>
      </c>
      <c r="AG33" s="9">
        <f t="shared" si="7"/>
        <v>1492180</v>
      </c>
      <c r="AH33" s="9">
        <f t="shared" si="8"/>
        <v>1342962</v>
      </c>
      <c r="AI33" s="9">
        <f t="shared" si="9"/>
        <v>0</v>
      </c>
      <c r="AJ33" s="9">
        <f t="shared" si="10"/>
        <v>149218</v>
      </c>
      <c r="AK33" s="9">
        <f t="shared" si="11"/>
        <v>0</v>
      </c>
      <c r="AL33" s="8">
        <f t="shared" si="12"/>
        <v>1866</v>
      </c>
      <c r="AM33" s="9">
        <f t="shared" si="13"/>
        <v>133355740</v>
      </c>
      <c r="AN33" s="9">
        <f t="shared" si="14"/>
        <v>120020130</v>
      </c>
      <c r="AO33" s="9">
        <f t="shared" si="15"/>
        <v>6614705</v>
      </c>
      <c r="AP33" s="9">
        <f t="shared" si="16"/>
        <v>6605341</v>
      </c>
      <c r="AQ33" s="9">
        <f t="shared" si="17"/>
        <v>115564</v>
      </c>
      <c r="AR33" s="9">
        <v>391</v>
      </c>
      <c r="AS33" s="9">
        <v>7823360</v>
      </c>
      <c r="AT33" s="9">
        <v>7041026</v>
      </c>
      <c r="AU33" s="9">
        <v>41596</v>
      </c>
      <c r="AV33" s="9">
        <v>730795</v>
      </c>
      <c r="AW33" s="9">
        <v>9943</v>
      </c>
      <c r="AX33" s="9">
        <f t="shared" si="18"/>
        <v>2257</v>
      </c>
      <c r="AY33" s="9">
        <f t="shared" si="19"/>
        <v>141179100</v>
      </c>
      <c r="AZ33" s="9">
        <f t="shared" si="20"/>
        <v>127061156</v>
      </c>
      <c r="BA33" s="9">
        <f t="shared" si="21"/>
        <v>6656301</v>
      </c>
      <c r="BB33" s="9">
        <f t="shared" si="22"/>
        <v>7336136</v>
      </c>
      <c r="BC33" s="9">
        <f t="shared" si="23"/>
        <v>125507</v>
      </c>
      <c r="BD33" s="8">
        <v>154</v>
      </c>
      <c r="BE33" s="9">
        <v>5789130</v>
      </c>
      <c r="BF33" s="9">
        <v>4325960</v>
      </c>
      <c r="BG33" s="9">
        <v>0</v>
      </c>
      <c r="BH33" s="9">
        <v>1463170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f t="shared" si="24"/>
        <v>154</v>
      </c>
      <c r="BQ33" s="9">
        <f t="shared" si="25"/>
        <v>5789130</v>
      </c>
      <c r="BR33" s="9">
        <f t="shared" si="26"/>
        <v>4325960</v>
      </c>
      <c r="BS33" s="9">
        <f t="shared" si="27"/>
        <v>0</v>
      </c>
      <c r="BT33" s="9">
        <f t="shared" si="28"/>
        <v>1463170</v>
      </c>
      <c r="BU33" s="9">
        <f t="shared" si="29"/>
        <v>0</v>
      </c>
      <c r="BV33" s="8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f t="shared" si="30"/>
        <v>2257</v>
      </c>
      <c r="CC33" s="9">
        <f t="shared" si="31"/>
        <v>146968230</v>
      </c>
      <c r="CD33" s="9">
        <f t="shared" si="32"/>
        <v>131387116</v>
      </c>
      <c r="CE33" s="9">
        <f t="shared" si="33"/>
        <v>6656301</v>
      </c>
      <c r="CF33" s="9">
        <f t="shared" si="34"/>
        <v>8799306</v>
      </c>
      <c r="CG33" s="9">
        <f t="shared" si="35"/>
        <v>125507</v>
      </c>
      <c r="CH33" s="6"/>
      <c r="CI33" s="6"/>
      <c r="CJ33" s="6"/>
      <c r="CK33" s="6"/>
      <c r="CL33" s="6"/>
      <c r="CM33" s="6"/>
      <c r="CN33" s="18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8">
        <f t="shared" si="36"/>
        <v>0</v>
      </c>
      <c r="DG33" s="9">
        <f t="shared" si="37"/>
        <v>0</v>
      </c>
      <c r="DH33" s="9">
        <f t="shared" si="38"/>
        <v>0</v>
      </c>
      <c r="DI33" s="9">
        <f t="shared" si="39"/>
        <v>0</v>
      </c>
      <c r="DJ33" s="9">
        <f t="shared" si="40"/>
        <v>0</v>
      </c>
      <c r="DK33" s="9">
        <f t="shared" si="41"/>
        <v>0</v>
      </c>
      <c r="DL33" s="9">
        <f t="shared" si="42"/>
        <v>2257</v>
      </c>
      <c r="DM33" s="9">
        <f t="shared" si="43"/>
        <v>146968230</v>
      </c>
      <c r="DN33" s="9">
        <f t="shared" si="44"/>
        <v>131387116</v>
      </c>
      <c r="DO33" s="9">
        <f t="shared" si="45"/>
        <v>6656301</v>
      </c>
      <c r="DP33" s="9">
        <f t="shared" si="46"/>
        <v>8799306</v>
      </c>
      <c r="DQ33" s="9">
        <f t="shared" si="47"/>
        <v>125507</v>
      </c>
      <c r="DR33" s="9">
        <v>124</v>
      </c>
      <c r="DS33" s="9">
        <v>27</v>
      </c>
      <c r="DT33" s="9">
        <v>151</v>
      </c>
      <c r="DU33" s="9">
        <v>8</v>
      </c>
      <c r="DV33" s="9">
        <v>0</v>
      </c>
      <c r="DX33" s="9">
        <v>0</v>
      </c>
      <c r="DY33" s="9">
        <v>0</v>
      </c>
      <c r="DZ33" s="9">
        <v>4</v>
      </c>
      <c r="EA33" s="9">
        <v>159871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f t="shared" si="48"/>
        <v>4</v>
      </c>
      <c r="EK33" s="9">
        <f t="shared" si="48"/>
        <v>159871</v>
      </c>
      <c r="EM33" s="9">
        <f t="shared" si="49"/>
        <v>2261</v>
      </c>
      <c r="EN33" s="9">
        <f t="shared" si="49"/>
        <v>147128101</v>
      </c>
    </row>
    <row r="34" spans="1:144" s="7" customFormat="1" ht="15.95" customHeight="1" x14ac:dyDescent="0.15">
      <c r="A34" s="2" t="s">
        <v>53</v>
      </c>
      <c r="B34" s="8">
        <v>200</v>
      </c>
      <c r="C34" s="9">
        <v>119423530</v>
      </c>
      <c r="D34" s="9">
        <v>107481087</v>
      </c>
      <c r="E34" s="9">
        <v>7647892</v>
      </c>
      <c r="F34" s="9">
        <v>3544191</v>
      </c>
      <c r="G34" s="9">
        <v>750360</v>
      </c>
      <c r="H34" s="9">
        <v>2159</v>
      </c>
      <c r="I34" s="9">
        <v>28659890</v>
      </c>
      <c r="J34" s="9">
        <v>25793901</v>
      </c>
      <c r="K34" s="9">
        <v>303624</v>
      </c>
      <c r="L34" s="9">
        <v>2548273</v>
      </c>
      <c r="M34" s="9">
        <v>14092</v>
      </c>
      <c r="N34" s="9">
        <f t="shared" si="0"/>
        <v>2359</v>
      </c>
      <c r="O34" s="9">
        <f t="shared" si="1"/>
        <v>148083420</v>
      </c>
      <c r="P34" s="9">
        <f t="shared" si="2"/>
        <v>133274988</v>
      </c>
      <c r="Q34" s="9">
        <f t="shared" si="3"/>
        <v>7951516</v>
      </c>
      <c r="R34" s="9">
        <f t="shared" si="4"/>
        <v>6092464</v>
      </c>
      <c r="S34" s="9">
        <f t="shared" si="5"/>
        <v>764452</v>
      </c>
      <c r="T34" s="8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130</v>
      </c>
      <c r="AA34" s="9">
        <v>2088590</v>
      </c>
      <c r="AB34" s="9">
        <v>1879731</v>
      </c>
      <c r="AC34" s="9">
        <v>0</v>
      </c>
      <c r="AD34" s="9">
        <v>208859</v>
      </c>
      <c r="AE34" s="9">
        <v>0</v>
      </c>
      <c r="AF34" s="9">
        <f t="shared" si="6"/>
        <v>130</v>
      </c>
      <c r="AG34" s="9">
        <f t="shared" si="7"/>
        <v>2088590</v>
      </c>
      <c r="AH34" s="9">
        <f t="shared" si="8"/>
        <v>1879731</v>
      </c>
      <c r="AI34" s="9">
        <f t="shared" si="9"/>
        <v>0</v>
      </c>
      <c r="AJ34" s="9">
        <f t="shared" si="10"/>
        <v>208859</v>
      </c>
      <c r="AK34" s="9">
        <f t="shared" si="11"/>
        <v>0</v>
      </c>
      <c r="AL34" s="8">
        <f t="shared" si="12"/>
        <v>2489</v>
      </c>
      <c r="AM34" s="9">
        <f t="shared" si="13"/>
        <v>150172010</v>
      </c>
      <c r="AN34" s="9">
        <f t="shared" si="14"/>
        <v>135154719</v>
      </c>
      <c r="AO34" s="9">
        <f t="shared" si="15"/>
        <v>7951516</v>
      </c>
      <c r="AP34" s="9">
        <f t="shared" si="16"/>
        <v>6301323</v>
      </c>
      <c r="AQ34" s="9">
        <f t="shared" si="17"/>
        <v>764452</v>
      </c>
      <c r="AR34" s="9">
        <v>1310</v>
      </c>
      <c r="AS34" s="9">
        <v>16871130</v>
      </c>
      <c r="AT34" s="9">
        <v>15184009</v>
      </c>
      <c r="AU34" s="9">
        <v>13700</v>
      </c>
      <c r="AV34" s="9">
        <v>1576930</v>
      </c>
      <c r="AW34" s="9">
        <v>96491</v>
      </c>
      <c r="AX34" s="9">
        <f t="shared" si="18"/>
        <v>3799</v>
      </c>
      <c r="AY34" s="9">
        <f t="shared" si="19"/>
        <v>167043140</v>
      </c>
      <c r="AZ34" s="9">
        <f t="shared" si="20"/>
        <v>150338728</v>
      </c>
      <c r="BA34" s="9">
        <f t="shared" si="21"/>
        <v>7965216</v>
      </c>
      <c r="BB34" s="9">
        <f t="shared" si="22"/>
        <v>7878253</v>
      </c>
      <c r="BC34" s="9">
        <f t="shared" si="23"/>
        <v>860943</v>
      </c>
      <c r="BD34" s="8">
        <v>197</v>
      </c>
      <c r="BE34" s="9">
        <v>7112474</v>
      </c>
      <c r="BF34" s="9">
        <v>5777364</v>
      </c>
      <c r="BG34" s="9">
        <v>0</v>
      </c>
      <c r="BH34" s="9">
        <v>1334510</v>
      </c>
      <c r="BI34" s="9">
        <v>600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f t="shared" si="24"/>
        <v>197</v>
      </c>
      <c r="BQ34" s="9">
        <f t="shared" si="25"/>
        <v>7112474</v>
      </c>
      <c r="BR34" s="9">
        <f t="shared" si="26"/>
        <v>5777364</v>
      </c>
      <c r="BS34" s="9">
        <f t="shared" si="27"/>
        <v>0</v>
      </c>
      <c r="BT34" s="9">
        <f t="shared" si="28"/>
        <v>1334510</v>
      </c>
      <c r="BU34" s="9">
        <f t="shared" si="29"/>
        <v>600</v>
      </c>
      <c r="BV34" s="8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f t="shared" si="30"/>
        <v>3799</v>
      </c>
      <c r="CC34" s="9">
        <f t="shared" si="31"/>
        <v>174155614</v>
      </c>
      <c r="CD34" s="9">
        <f t="shared" si="32"/>
        <v>156116092</v>
      </c>
      <c r="CE34" s="9">
        <f t="shared" si="33"/>
        <v>7965216</v>
      </c>
      <c r="CF34" s="9">
        <f t="shared" si="34"/>
        <v>9212763</v>
      </c>
      <c r="CG34" s="9">
        <f t="shared" si="35"/>
        <v>861543</v>
      </c>
      <c r="CH34" s="6"/>
      <c r="CI34" s="6"/>
      <c r="CJ34" s="6"/>
      <c r="CK34" s="6"/>
      <c r="CL34" s="6"/>
      <c r="CM34" s="6"/>
      <c r="CN34" s="18">
        <v>40</v>
      </c>
      <c r="CO34" s="9">
        <v>183747</v>
      </c>
      <c r="CP34" s="9">
        <v>165368</v>
      </c>
      <c r="CQ34" s="9">
        <v>0</v>
      </c>
      <c r="CR34" s="9">
        <v>18379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8">
        <f t="shared" si="36"/>
        <v>40</v>
      </c>
      <c r="DG34" s="9">
        <f t="shared" si="37"/>
        <v>183747</v>
      </c>
      <c r="DH34" s="9">
        <f t="shared" si="38"/>
        <v>165368</v>
      </c>
      <c r="DI34" s="9">
        <f t="shared" si="39"/>
        <v>0</v>
      </c>
      <c r="DJ34" s="9">
        <f t="shared" si="40"/>
        <v>18379</v>
      </c>
      <c r="DK34" s="9">
        <f t="shared" si="41"/>
        <v>0</v>
      </c>
      <c r="DL34" s="9">
        <f t="shared" si="42"/>
        <v>3839</v>
      </c>
      <c r="DM34" s="9">
        <f t="shared" si="43"/>
        <v>174339361</v>
      </c>
      <c r="DN34" s="9">
        <f t="shared" si="44"/>
        <v>156281460</v>
      </c>
      <c r="DO34" s="9">
        <f t="shared" si="45"/>
        <v>7965216</v>
      </c>
      <c r="DP34" s="9">
        <f t="shared" si="46"/>
        <v>9231142</v>
      </c>
      <c r="DQ34" s="9">
        <f t="shared" si="47"/>
        <v>861543</v>
      </c>
      <c r="DR34" s="9">
        <v>150</v>
      </c>
      <c r="DS34" s="9">
        <v>20</v>
      </c>
      <c r="DT34" s="9">
        <v>170</v>
      </c>
      <c r="DU34" s="9">
        <v>0</v>
      </c>
      <c r="DV34" s="9">
        <v>0</v>
      </c>
      <c r="DX34" s="9">
        <v>0</v>
      </c>
      <c r="DY34" s="9">
        <v>0</v>
      </c>
      <c r="DZ34" s="9">
        <v>6</v>
      </c>
      <c r="EA34" s="9">
        <v>320528</v>
      </c>
      <c r="EB34" s="9">
        <v>40</v>
      </c>
      <c r="EC34" s="9">
        <v>183747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f t="shared" si="48"/>
        <v>46</v>
      </c>
      <c r="EK34" s="9">
        <f t="shared" si="48"/>
        <v>504275</v>
      </c>
      <c r="EM34" s="9">
        <f t="shared" si="49"/>
        <v>3845</v>
      </c>
      <c r="EN34" s="9">
        <f t="shared" si="49"/>
        <v>174659889</v>
      </c>
    </row>
    <row r="35" spans="1:144" s="7" customFormat="1" ht="15.95" customHeight="1" x14ac:dyDescent="0.15">
      <c r="A35" s="2" t="s">
        <v>54</v>
      </c>
      <c r="B35" s="8">
        <v>73</v>
      </c>
      <c r="C35" s="9">
        <v>42490540</v>
      </c>
      <c r="D35" s="9">
        <v>38241441</v>
      </c>
      <c r="E35" s="9">
        <v>2415989</v>
      </c>
      <c r="F35" s="9">
        <v>1833110</v>
      </c>
      <c r="G35" s="9">
        <v>0</v>
      </c>
      <c r="H35" s="9">
        <v>1554</v>
      </c>
      <c r="I35" s="9">
        <v>25676090</v>
      </c>
      <c r="J35" s="9">
        <v>23108481</v>
      </c>
      <c r="K35" s="9">
        <v>391898</v>
      </c>
      <c r="L35" s="9">
        <v>2070654</v>
      </c>
      <c r="M35" s="9">
        <v>105057</v>
      </c>
      <c r="N35" s="9">
        <f t="shared" si="0"/>
        <v>1627</v>
      </c>
      <c r="O35" s="9">
        <f t="shared" si="1"/>
        <v>68166630</v>
      </c>
      <c r="P35" s="9">
        <f t="shared" si="2"/>
        <v>61349922</v>
      </c>
      <c r="Q35" s="9">
        <f t="shared" si="3"/>
        <v>2807887</v>
      </c>
      <c r="R35" s="9">
        <f t="shared" si="4"/>
        <v>3903764</v>
      </c>
      <c r="S35" s="9">
        <f t="shared" si="5"/>
        <v>105057</v>
      </c>
      <c r="T35" s="8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91</v>
      </c>
      <c r="AA35" s="9">
        <v>1447110</v>
      </c>
      <c r="AB35" s="9">
        <v>1302399</v>
      </c>
      <c r="AC35" s="9">
        <v>0</v>
      </c>
      <c r="AD35" s="9">
        <v>144711</v>
      </c>
      <c r="AE35" s="9">
        <v>0</v>
      </c>
      <c r="AF35" s="9">
        <f t="shared" si="6"/>
        <v>91</v>
      </c>
      <c r="AG35" s="9">
        <f t="shared" si="7"/>
        <v>1447110</v>
      </c>
      <c r="AH35" s="9">
        <f t="shared" si="8"/>
        <v>1302399</v>
      </c>
      <c r="AI35" s="9">
        <f t="shared" si="9"/>
        <v>0</v>
      </c>
      <c r="AJ35" s="9">
        <f t="shared" si="10"/>
        <v>144711</v>
      </c>
      <c r="AK35" s="9">
        <f t="shared" si="11"/>
        <v>0</v>
      </c>
      <c r="AL35" s="8">
        <f t="shared" si="12"/>
        <v>1718</v>
      </c>
      <c r="AM35" s="9">
        <f t="shared" si="13"/>
        <v>69613740</v>
      </c>
      <c r="AN35" s="9">
        <f t="shared" si="14"/>
        <v>62652321</v>
      </c>
      <c r="AO35" s="9">
        <f t="shared" si="15"/>
        <v>2807887</v>
      </c>
      <c r="AP35" s="9">
        <f t="shared" si="16"/>
        <v>4048475</v>
      </c>
      <c r="AQ35" s="9">
        <f t="shared" si="17"/>
        <v>105057</v>
      </c>
      <c r="AR35" s="9">
        <v>600</v>
      </c>
      <c r="AS35" s="9">
        <v>7275350</v>
      </c>
      <c r="AT35" s="9">
        <v>6547819</v>
      </c>
      <c r="AU35" s="9">
        <v>13785</v>
      </c>
      <c r="AV35" s="9">
        <v>630207</v>
      </c>
      <c r="AW35" s="9">
        <v>83539</v>
      </c>
      <c r="AX35" s="9">
        <f t="shared" si="18"/>
        <v>2318</v>
      </c>
      <c r="AY35" s="9">
        <f t="shared" si="19"/>
        <v>76889090</v>
      </c>
      <c r="AZ35" s="9">
        <f t="shared" si="20"/>
        <v>69200140</v>
      </c>
      <c r="BA35" s="9">
        <f t="shared" si="21"/>
        <v>2821672</v>
      </c>
      <c r="BB35" s="9">
        <f t="shared" si="22"/>
        <v>4678682</v>
      </c>
      <c r="BC35" s="9">
        <f t="shared" si="23"/>
        <v>188596</v>
      </c>
      <c r="BD35" s="8">
        <v>71</v>
      </c>
      <c r="BE35" s="9">
        <v>1824576</v>
      </c>
      <c r="BF35" s="9">
        <v>1255206</v>
      </c>
      <c r="BG35" s="9">
        <v>0</v>
      </c>
      <c r="BH35" s="9">
        <v>569370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f t="shared" si="24"/>
        <v>71</v>
      </c>
      <c r="BQ35" s="9">
        <f t="shared" si="25"/>
        <v>1824576</v>
      </c>
      <c r="BR35" s="9">
        <f t="shared" si="26"/>
        <v>1255206</v>
      </c>
      <c r="BS35" s="9">
        <f t="shared" si="27"/>
        <v>0</v>
      </c>
      <c r="BT35" s="9">
        <f t="shared" si="28"/>
        <v>569370</v>
      </c>
      <c r="BU35" s="9">
        <f t="shared" si="29"/>
        <v>0</v>
      </c>
      <c r="BV35" s="8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f t="shared" si="30"/>
        <v>2318</v>
      </c>
      <c r="CC35" s="9">
        <f t="shared" si="31"/>
        <v>78713666</v>
      </c>
      <c r="CD35" s="9">
        <f t="shared" si="32"/>
        <v>70455346</v>
      </c>
      <c r="CE35" s="9">
        <f t="shared" si="33"/>
        <v>2821672</v>
      </c>
      <c r="CF35" s="9">
        <f t="shared" si="34"/>
        <v>5248052</v>
      </c>
      <c r="CG35" s="9">
        <f t="shared" si="35"/>
        <v>188596</v>
      </c>
      <c r="CH35" s="6"/>
      <c r="CI35" s="6"/>
      <c r="CJ35" s="6"/>
      <c r="CK35" s="6"/>
      <c r="CL35" s="6"/>
      <c r="CM35" s="6"/>
      <c r="CN35" s="18">
        <v>34</v>
      </c>
      <c r="CO35" s="9">
        <v>231337</v>
      </c>
      <c r="CP35" s="9">
        <v>208199</v>
      </c>
      <c r="CQ35" s="9">
        <v>0</v>
      </c>
      <c r="CR35" s="9">
        <v>23138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8">
        <f t="shared" si="36"/>
        <v>34</v>
      </c>
      <c r="DG35" s="9">
        <f t="shared" si="37"/>
        <v>231337</v>
      </c>
      <c r="DH35" s="9">
        <f t="shared" si="38"/>
        <v>208199</v>
      </c>
      <c r="DI35" s="9">
        <f t="shared" si="39"/>
        <v>0</v>
      </c>
      <c r="DJ35" s="9">
        <f t="shared" si="40"/>
        <v>23138</v>
      </c>
      <c r="DK35" s="9">
        <f t="shared" si="41"/>
        <v>0</v>
      </c>
      <c r="DL35" s="9">
        <f t="shared" si="42"/>
        <v>2352</v>
      </c>
      <c r="DM35" s="9">
        <f t="shared" si="43"/>
        <v>78945003</v>
      </c>
      <c r="DN35" s="9">
        <f t="shared" si="44"/>
        <v>70663545</v>
      </c>
      <c r="DO35" s="9">
        <f t="shared" si="45"/>
        <v>2821672</v>
      </c>
      <c r="DP35" s="9">
        <f t="shared" si="46"/>
        <v>5271190</v>
      </c>
      <c r="DQ35" s="9">
        <f t="shared" si="47"/>
        <v>188596</v>
      </c>
      <c r="DR35" s="9">
        <v>43</v>
      </c>
      <c r="DS35" s="9">
        <v>21</v>
      </c>
      <c r="DT35" s="9">
        <v>64</v>
      </c>
      <c r="DU35" s="9">
        <v>16</v>
      </c>
      <c r="DV35" s="9">
        <v>0</v>
      </c>
      <c r="DX35" s="9">
        <v>0</v>
      </c>
      <c r="DY35" s="9">
        <v>0</v>
      </c>
      <c r="DZ35" s="9">
        <v>4</v>
      </c>
      <c r="EA35" s="9">
        <v>118841</v>
      </c>
      <c r="EB35" s="9">
        <v>34</v>
      </c>
      <c r="EC35" s="9">
        <v>231337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f t="shared" si="48"/>
        <v>38</v>
      </c>
      <c r="EK35" s="9">
        <f t="shared" si="48"/>
        <v>350178</v>
      </c>
      <c r="EM35" s="9">
        <f t="shared" si="49"/>
        <v>2356</v>
      </c>
      <c r="EN35" s="9">
        <f t="shared" si="49"/>
        <v>79063844</v>
      </c>
    </row>
    <row r="36" spans="1:144" s="7" customFormat="1" ht="15.95" customHeight="1" x14ac:dyDescent="0.15">
      <c r="A36" s="2" t="s">
        <v>55</v>
      </c>
      <c r="B36" s="8">
        <v>172</v>
      </c>
      <c r="C36" s="9">
        <v>126743760</v>
      </c>
      <c r="D36" s="9">
        <v>114069344</v>
      </c>
      <c r="E36" s="9">
        <v>7983780</v>
      </c>
      <c r="F36" s="9">
        <v>4142966</v>
      </c>
      <c r="G36" s="9">
        <v>547670</v>
      </c>
      <c r="H36" s="9">
        <v>1873</v>
      </c>
      <c r="I36" s="9">
        <v>31486840</v>
      </c>
      <c r="J36" s="9">
        <v>28338156</v>
      </c>
      <c r="K36" s="9">
        <v>90315</v>
      </c>
      <c r="L36" s="9">
        <v>3001853</v>
      </c>
      <c r="M36" s="9">
        <v>56516</v>
      </c>
      <c r="N36" s="9">
        <f t="shared" si="0"/>
        <v>2045</v>
      </c>
      <c r="O36" s="9">
        <f t="shared" si="1"/>
        <v>158230600</v>
      </c>
      <c r="P36" s="9">
        <f t="shared" si="2"/>
        <v>142407500</v>
      </c>
      <c r="Q36" s="9">
        <f t="shared" si="3"/>
        <v>8074095</v>
      </c>
      <c r="R36" s="9">
        <f t="shared" si="4"/>
        <v>7144819</v>
      </c>
      <c r="S36" s="9">
        <f t="shared" si="5"/>
        <v>604186</v>
      </c>
      <c r="T36" s="8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115</v>
      </c>
      <c r="AA36" s="9">
        <v>1523370</v>
      </c>
      <c r="AB36" s="9">
        <v>1371033</v>
      </c>
      <c r="AC36" s="9">
        <v>0</v>
      </c>
      <c r="AD36" s="9">
        <v>152337</v>
      </c>
      <c r="AE36" s="9">
        <v>0</v>
      </c>
      <c r="AF36" s="9">
        <f t="shared" si="6"/>
        <v>115</v>
      </c>
      <c r="AG36" s="9">
        <f t="shared" si="7"/>
        <v>1523370</v>
      </c>
      <c r="AH36" s="9">
        <f t="shared" si="8"/>
        <v>1371033</v>
      </c>
      <c r="AI36" s="9">
        <f t="shared" si="9"/>
        <v>0</v>
      </c>
      <c r="AJ36" s="9">
        <f t="shared" si="10"/>
        <v>152337</v>
      </c>
      <c r="AK36" s="9">
        <f t="shared" si="11"/>
        <v>0</v>
      </c>
      <c r="AL36" s="8">
        <f t="shared" si="12"/>
        <v>2160</v>
      </c>
      <c r="AM36" s="9">
        <f t="shared" si="13"/>
        <v>159753970</v>
      </c>
      <c r="AN36" s="9">
        <f t="shared" si="14"/>
        <v>143778533</v>
      </c>
      <c r="AO36" s="9">
        <f t="shared" si="15"/>
        <v>8074095</v>
      </c>
      <c r="AP36" s="9">
        <f t="shared" si="16"/>
        <v>7297156</v>
      </c>
      <c r="AQ36" s="9">
        <f t="shared" si="17"/>
        <v>604186</v>
      </c>
      <c r="AR36" s="9">
        <v>493</v>
      </c>
      <c r="AS36" s="9">
        <v>7216680</v>
      </c>
      <c r="AT36" s="9">
        <v>6495012</v>
      </c>
      <c r="AU36" s="9">
        <v>27335</v>
      </c>
      <c r="AV36" s="9">
        <v>610156</v>
      </c>
      <c r="AW36" s="9">
        <v>84177</v>
      </c>
      <c r="AX36" s="9">
        <f t="shared" si="18"/>
        <v>2653</v>
      </c>
      <c r="AY36" s="9">
        <f t="shared" si="19"/>
        <v>166970650</v>
      </c>
      <c r="AZ36" s="9">
        <f t="shared" si="20"/>
        <v>150273545</v>
      </c>
      <c r="BA36" s="9">
        <f t="shared" si="21"/>
        <v>8101430</v>
      </c>
      <c r="BB36" s="9">
        <f t="shared" si="22"/>
        <v>7907312</v>
      </c>
      <c r="BC36" s="9">
        <f t="shared" si="23"/>
        <v>688363</v>
      </c>
      <c r="BD36" s="8">
        <v>171</v>
      </c>
      <c r="BE36" s="9">
        <v>6181604</v>
      </c>
      <c r="BF36" s="9">
        <v>4530694</v>
      </c>
      <c r="BG36" s="9">
        <v>0</v>
      </c>
      <c r="BH36" s="9">
        <v>1517035</v>
      </c>
      <c r="BI36" s="9">
        <v>133875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f t="shared" si="24"/>
        <v>171</v>
      </c>
      <c r="BQ36" s="9">
        <f t="shared" si="25"/>
        <v>6181604</v>
      </c>
      <c r="BR36" s="9">
        <f t="shared" si="26"/>
        <v>4530694</v>
      </c>
      <c r="BS36" s="9">
        <f t="shared" si="27"/>
        <v>0</v>
      </c>
      <c r="BT36" s="9">
        <f t="shared" si="28"/>
        <v>1517035</v>
      </c>
      <c r="BU36" s="9">
        <f t="shared" si="29"/>
        <v>133875</v>
      </c>
      <c r="BV36" s="8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f t="shared" si="30"/>
        <v>2653</v>
      </c>
      <c r="CC36" s="9">
        <f t="shared" si="31"/>
        <v>173152254</v>
      </c>
      <c r="CD36" s="9">
        <f t="shared" si="32"/>
        <v>154804239</v>
      </c>
      <c r="CE36" s="9">
        <f t="shared" si="33"/>
        <v>8101430</v>
      </c>
      <c r="CF36" s="9">
        <f t="shared" si="34"/>
        <v>9424347</v>
      </c>
      <c r="CG36" s="9">
        <f t="shared" si="35"/>
        <v>822238</v>
      </c>
      <c r="CH36" s="6"/>
      <c r="CI36" s="6"/>
      <c r="CJ36" s="6"/>
      <c r="CK36" s="6"/>
      <c r="CL36" s="6"/>
      <c r="CM36" s="6"/>
      <c r="CN36" s="18">
        <v>16</v>
      </c>
      <c r="CO36" s="9">
        <v>77501</v>
      </c>
      <c r="CP36" s="9">
        <v>69748</v>
      </c>
      <c r="CQ36" s="9">
        <v>0</v>
      </c>
      <c r="CR36" s="9">
        <v>7753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f t="shared" si="36"/>
        <v>16</v>
      </c>
      <c r="DG36" s="9">
        <f t="shared" si="37"/>
        <v>77501</v>
      </c>
      <c r="DH36" s="9">
        <f t="shared" si="38"/>
        <v>69748</v>
      </c>
      <c r="DI36" s="9">
        <f t="shared" si="39"/>
        <v>0</v>
      </c>
      <c r="DJ36" s="9">
        <f t="shared" si="40"/>
        <v>7753</v>
      </c>
      <c r="DK36" s="9">
        <f t="shared" si="41"/>
        <v>0</v>
      </c>
      <c r="DL36" s="9">
        <f t="shared" si="42"/>
        <v>2669</v>
      </c>
      <c r="DM36" s="9">
        <f t="shared" si="43"/>
        <v>173229755</v>
      </c>
      <c r="DN36" s="9">
        <f t="shared" si="44"/>
        <v>154873987</v>
      </c>
      <c r="DO36" s="9">
        <f t="shared" si="45"/>
        <v>8101430</v>
      </c>
      <c r="DP36" s="9">
        <f t="shared" si="46"/>
        <v>9432100</v>
      </c>
      <c r="DQ36" s="9">
        <f t="shared" si="47"/>
        <v>822238</v>
      </c>
      <c r="DR36" s="9">
        <v>125</v>
      </c>
      <c r="DS36" s="9">
        <v>18</v>
      </c>
      <c r="DT36" s="9">
        <v>143</v>
      </c>
      <c r="DU36" s="9">
        <v>0</v>
      </c>
      <c r="DV36" s="9">
        <v>0</v>
      </c>
      <c r="DX36" s="9">
        <v>0</v>
      </c>
      <c r="DY36" s="9">
        <v>0</v>
      </c>
      <c r="DZ36" s="9">
        <v>9</v>
      </c>
      <c r="EA36" s="9">
        <v>469710</v>
      </c>
      <c r="EB36" s="9">
        <v>16</v>
      </c>
      <c r="EC36" s="9">
        <v>77501</v>
      </c>
      <c r="ED36" s="9">
        <v>0</v>
      </c>
      <c r="EE36" s="9">
        <v>0</v>
      </c>
      <c r="EF36" s="9">
        <v>0</v>
      </c>
      <c r="EG36" s="9">
        <v>0</v>
      </c>
      <c r="EH36" s="9">
        <v>0</v>
      </c>
      <c r="EI36" s="9">
        <v>0</v>
      </c>
      <c r="EJ36" s="9">
        <f t="shared" si="48"/>
        <v>25</v>
      </c>
      <c r="EK36" s="9">
        <f t="shared" si="48"/>
        <v>547211</v>
      </c>
      <c r="EM36" s="9">
        <f t="shared" si="49"/>
        <v>2678</v>
      </c>
      <c r="EN36" s="9">
        <f t="shared" si="49"/>
        <v>173699465</v>
      </c>
    </row>
    <row r="37" spans="1:144" s="7" customFormat="1" ht="15.95" customHeight="1" x14ac:dyDescent="0.15">
      <c r="A37" s="2" t="s">
        <v>56</v>
      </c>
      <c r="B37" s="8">
        <v>37</v>
      </c>
      <c r="C37" s="9">
        <v>18584810</v>
      </c>
      <c r="D37" s="9">
        <v>16726318</v>
      </c>
      <c r="E37" s="9">
        <v>881412</v>
      </c>
      <c r="F37" s="9">
        <v>977080</v>
      </c>
      <c r="G37" s="9">
        <v>0</v>
      </c>
      <c r="H37" s="9">
        <v>695</v>
      </c>
      <c r="I37" s="9">
        <v>9952050</v>
      </c>
      <c r="J37" s="9">
        <v>8956845</v>
      </c>
      <c r="K37" s="9">
        <v>1256</v>
      </c>
      <c r="L37" s="9">
        <v>990591</v>
      </c>
      <c r="M37" s="9">
        <v>3358</v>
      </c>
      <c r="N37" s="9">
        <f t="shared" si="0"/>
        <v>732</v>
      </c>
      <c r="O37" s="9">
        <f t="shared" si="1"/>
        <v>28536860</v>
      </c>
      <c r="P37" s="9">
        <f t="shared" si="2"/>
        <v>25683163</v>
      </c>
      <c r="Q37" s="9">
        <f t="shared" si="3"/>
        <v>882668</v>
      </c>
      <c r="R37" s="9">
        <f t="shared" si="4"/>
        <v>1967671</v>
      </c>
      <c r="S37" s="9">
        <f t="shared" si="5"/>
        <v>3358</v>
      </c>
      <c r="T37" s="8">
        <v>0</v>
      </c>
      <c r="U37" s="9">
        <v>-800</v>
      </c>
      <c r="V37" s="9">
        <v>-720</v>
      </c>
      <c r="W37" s="9">
        <v>0</v>
      </c>
      <c r="X37" s="9">
        <v>-80</v>
      </c>
      <c r="Y37" s="9">
        <v>0</v>
      </c>
      <c r="Z37" s="9">
        <v>77</v>
      </c>
      <c r="AA37" s="9">
        <v>935820</v>
      </c>
      <c r="AB37" s="9">
        <v>842238</v>
      </c>
      <c r="AC37" s="9">
        <v>0</v>
      </c>
      <c r="AD37" s="9">
        <v>93582</v>
      </c>
      <c r="AE37" s="9">
        <v>0</v>
      </c>
      <c r="AF37" s="9">
        <f t="shared" si="6"/>
        <v>77</v>
      </c>
      <c r="AG37" s="9">
        <f t="shared" si="7"/>
        <v>935020</v>
      </c>
      <c r="AH37" s="9">
        <f t="shared" si="8"/>
        <v>841518</v>
      </c>
      <c r="AI37" s="9">
        <f t="shared" si="9"/>
        <v>0</v>
      </c>
      <c r="AJ37" s="9">
        <f t="shared" si="10"/>
        <v>93502</v>
      </c>
      <c r="AK37" s="9">
        <f t="shared" si="11"/>
        <v>0</v>
      </c>
      <c r="AL37" s="8">
        <f t="shared" si="12"/>
        <v>809</v>
      </c>
      <c r="AM37" s="9">
        <f t="shared" si="13"/>
        <v>29471880</v>
      </c>
      <c r="AN37" s="9">
        <f t="shared" si="14"/>
        <v>26524681</v>
      </c>
      <c r="AO37" s="9">
        <f t="shared" si="15"/>
        <v>882668</v>
      </c>
      <c r="AP37" s="9">
        <f t="shared" si="16"/>
        <v>2061173</v>
      </c>
      <c r="AQ37" s="9">
        <f t="shared" si="17"/>
        <v>3358</v>
      </c>
      <c r="AR37" s="9">
        <v>150</v>
      </c>
      <c r="AS37" s="9">
        <v>1605310</v>
      </c>
      <c r="AT37" s="9">
        <v>1444779</v>
      </c>
      <c r="AU37" s="9">
        <v>0</v>
      </c>
      <c r="AV37" s="9">
        <v>160531</v>
      </c>
      <c r="AW37" s="9">
        <v>0</v>
      </c>
      <c r="AX37" s="9">
        <f t="shared" si="18"/>
        <v>959</v>
      </c>
      <c r="AY37" s="9">
        <f t="shared" si="19"/>
        <v>31077190</v>
      </c>
      <c r="AZ37" s="9">
        <f t="shared" si="20"/>
        <v>27969460</v>
      </c>
      <c r="BA37" s="9">
        <f t="shared" si="21"/>
        <v>882668</v>
      </c>
      <c r="BB37" s="9">
        <f t="shared" si="22"/>
        <v>2221704</v>
      </c>
      <c r="BC37" s="9">
        <f t="shared" si="23"/>
        <v>3358</v>
      </c>
      <c r="BD37" s="8">
        <v>37</v>
      </c>
      <c r="BE37" s="9">
        <v>1196594</v>
      </c>
      <c r="BF37" s="9">
        <v>895204</v>
      </c>
      <c r="BG37" s="9">
        <v>0</v>
      </c>
      <c r="BH37" s="9">
        <v>301390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f t="shared" si="24"/>
        <v>37</v>
      </c>
      <c r="BQ37" s="9">
        <f t="shared" si="25"/>
        <v>1196594</v>
      </c>
      <c r="BR37" s="9">
        <f t="shared" si="26"/>
        <v>895204</v>
      </c>
      <c r="BS37" s="9">
        <f t="shared" si="27"/>
        <v>0</v>
      </c>
      <c r="BT37" s="9">
        <f t="shared" si="28"/>
        <v>301390</v>
      </c>
      <c r="BU37" s="9">
        <f t="shared" si="29"/>
        <v>0</v>
      </c>
      <c r="BV37" s="8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f t="shared" si="30"/>
        <v>959</v>
      </c>
      <c r="CC37" s="9">
        <f t="shared" si="31"/>
        <v>32273784</v>
      </c>
      <c r="CD37" s="9">
        <f t="shared" si="32"/>
        <v>28864664</v>
      </c>
      <c r="CE37" s="9">
        <f t="shared" si="33"/>
        <v>882668</v>
      </c>
      <c r="CF37" s="9">
        <f t="shared" si="34"/>
        <v>2523094</v>
      </c>
      <c r="CG37" s="9">
        <f t="shared" si="35"/>
        <v>3358</v>
      </c>
      <c r="CH37" s="6"/>
      <c r="CI37" s="6"/>
      <c r="CJ37" s="6"/>
      <c r="CK37" s="6"/>
      <c r="CL37" s="6"/>
      <c r="CM37" s="6"/>
      <c r="CN37" s="18">
        <v>12</v>
      </c>
      <c r="CO37" s="9">
        <v>59199</v>
      </c>
      <c r="CP37" s="9">
        <v>53279</v>
      </c>
      <c r="CQ37" s="9">
        <v>0</v>
      </c>
      <c r="CR37" s="9">
        <v>5920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f t="shared" si="36"/>
        <v>12</v>
      </c>
      <c r="DG37" s="9">
        <f t="shared" si="37"/>
        <v>59199</v>
      </c>
      <c r="DH37" s="9">
        <f t="shared" si="38"/>
        <v>53279</v>
      </c>
      <c r="DI37" s="9">
        <f t="shared" si="39"/>
        <v>0</v>
      </c>
      <c r="DJ37" s="9">
        <f t="shared" si="40"/>
        <v>5920</v>
      </c>
      <c r="DK37" s="9">
        <f t="shared" si="41"/>
        <v>0</v>
      </c>
      <c r="DL37" s="9">
        <f t="shared" si="42"/>
        <v>971</v>
      </c>
      <c r="DM37" s="9">
        <f t="shared" si="43"/>
        <v>32332983</v>
      </c>
      <c r="DN37" s="9">
        <f t="shared" si="44"/>
        <v>28917943</v>
      </c>
      <c r="DO37" s="9">
        <f t="shared" si="45"/>
        <v>882668</v>
      </c>
      <c r="DP37" s="9">
        <f t="shared" si="46"/>
        <v>2529014</v>
      </c>
      <c r="DQ37" s="9">
        <f t="shared" si="47"/>
        <v>3358</v>
      </c>
      <c r="DR37" s="9">
        <v>23</v>
      </c>
      <c r="DS37" s="9">
        <v>1</v>
      </c>
      <c r="DT37" s="9">
        <v>24</v>
      </c>
      <c r="DU37" s="9">
        <v>0</v>
      </c>
      <c r="DV37" s="9">
        <v>0</v>
      </c>
      <c r="DX37" s="9">
        <v>1</v>
      </c>
      <c r="DY37" s="9">
        <v>6430</v>
      </c>
      <c r="DZ37" s="9">
        <v>0</v>
      </c>
      <c r="EA37" s="9">
        <v>0</v>
      </c>
      <c r="EB37" s="9">
        <v>12</v>
      </c>
      <c r="EC37" s="9">
        <v>59199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f t="shared" si="48"/>
        <v>13</v>
      </c>
      <c r="EK37" s="9">
        <f t="shared" si="48"/>
        <v>65629</v>
      </c>
      <c r="EM37" s="9">
        <f t="shared" si="49"/>
        <v>972</v>
      </c>
      <c r="EN37" s="9">
        <f t="shared" si="49"/>
        <v>32339413</v>
      </c>
    </row>
    <row r="38" spans="1:144" s="7" customFormat="1" ht="15.95" customHeight="1" x14ac:dyDescent="0.15">
      <c r="A38" s="2" t="s">
        <v>63</v>
      </c>
      <c r="B38" s="8">
        <v>237</v>
      </c>
      <c r="C38" s="9">
        <v>139022030</v>
      </c>
      <c r="D38" s="9">
        <v>125119786</v>
      </c>
      <c r="E38" s="9">
        <v>8509800</v>
      </c>
      <c r="F38" s="9">
        <v>4989364</v>
      </c>
      <c r="G38" s="9">
        <v>403080</v>
      </c>
      <c r="H38" s="9">
        <v>2393</v>
      </c>
      <c r="I38" s="9">
        <v>37706170</v>
      </c>
      <c r="J38" s="9">
        <v>33935553</v>
      </c>
      <c r="K38" s="9">
        <v>79038</v>
      </c>
      <c r="L38" s="9">
        <v>3683614</v>
      </c>
      <c r="M38" s="9">
        <v>7965</v>
      </c>
      <c r="N38" s="9">
        <f t="shared" si="0"/>
        <v>2630</v>
      </c>
      <c r="O38" s="9">
        <f t="shared" si="1"/>
        <v>176728200</v>
      </c>
      <c r="P38" s="9">
        <f t="shared" si="2"/>
        <v>159055339</v>
      </c>
      <c r="Q38" s="9">
        <f t="shared" si="3"/>
        <v>8588838</v>
      </c>
      <c r="R38" s="9">
        <f t="shared" si="4"/>
        <v>8672978</v>
      </c>
      <c r="S38" s="9">
        <f t="shared" si="5"/>
        <v>411045</v>
      </c>
      <c r="T38" s="8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178</v>
      </c>
      <c r="AA38" s="9">
        <v>2777950</v>
      </c>
      <c r="AB38" s="9">
        <v>2500155</v>
      </c>
      <c r="AC38" s="9">
        <v>19258</v>
      </c>
      <c r="AD38" s="9">
        <v>258537</v>
      </c>
      <c r="AE38" s="9">
        <v>0</v>
      </c>
      <c r="AF38" s="9">
        <f t="shared" si="6"/>
        <v>178</v>
      </c>
      <c r="AG38" s="9">
        <f t="shared" si="7"/>
        <v>2777950</v>
      </c>
      <c r="AH38" s="9">
        <f t="shared" si="8"/>
        <v>2500155</v>
      </c>
      <c r="AI38" s="9">
        <f t="shared" si="9"/>
        <v>19258</v>
      </c>
      <c r="AJ38" s="9">
        <f t="shared" si="10"/>
        <v>258537</v>
      </c>
      <c r="AK38" s="9">
        <f t="shared" si="11"/>
        <v>0</v>
      </c>
      <c r="AL38" s="8">
        <f t="shared" si="12"/>
        <v>2808</v>
      </c>
      <c r="AM38" s="9">
        <f t="shared" si="13"/>
        <v>179506150</v>
      </c>
      <c r="AN38" s="9">
        <f t="shared" si="14"/>
        <v>161555494</v>
      </c>
      <c r="AO38" s="9">
        <f t="shared" si="15"/>
        <v>8608096</v>
      </c>
      <c r="AP38" s="9">
        <f t="shared" si="16"/>
        <v>8931515</v>
      </c>
      <c r="AQ38" s="9">
        <f t="shared" si="17"/>
        <v>411045</v>
      </c>
      <c r="AR38" s="9">
        <v>602</v>
      </c>
      <c r="AS38" s="9">
        <v>9242540</v>
      </c>
      <c r="AT38" s="9">
        <v>8318286</v>
      </c>
      <c r="AU38" s="9">
        <v>62626</v>
      </c>
      <c r="AV38" s="9">
        <v>842215</v>
      </c>
      <c r="AW38" s="9">
        <v>19413</v>
      </c>
      <c r="AX38" s="9">
        <f t="shared" si="18"/>
        <v>3410</v>
      </c>
      <c r="AY38" s="9">
        <f t="shared" si="19"/>
        <v>188748690</v>
      </c>
      <c r="AZ38" s="9">
        <f t="shared" si="20"/>
        <v>169873780</v>
      </c>
      <c r="BA38" s="9">
        <f t="shared" si="21"/>
        <v>8670722</v>
      </c>
      <c r="BB38" s="9">
        <f t="shared" si="22"/>
        <v>9773730</v>
      </c>
      <c r="BC38" s="9">
        <f t="shared" si="23"/>
        <v>430458</v>
      </c>
      <c r="BD38" s="8">
        <v>232</v>
      </c>
      <c r="BE38" s="9">
        <v>8874130</v>
      </c>
      <c r="BF38" s="9">
        <v>6766200</v>
      </c>
      <c r="BG38" s="9">
        <v>0</v>
      </c>
      <c r="BH38" s="9">
        <v>2053230</v>
      </c>
      <c r="BI38" s="9">
        <v>54700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f t="shared" si="24"/>
        <v>232</v>
      </c>
      <c r="BQ38" s="9">
        <f t="shared" si="25"/>
        <v>8874130</v>
      </c>
      <c r="BR38" s="9">
        <f t="shared" si="26"/>
        <v>6766200</v>
      </c>
      <c r="BS38" s="9">
        <f t="shared" si="27"/>
        <v>0</v>
      </c>
      <c r="BT38" s="9">
        <f t="shared" si="28"/>
        <v>2053230</v>
      </c>
      <c r="BU38" s="9">
        <f t="shared" si="29"/>
        <v>54700</v>
      </c>
      <c r="BV38" s="8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f t="shared" si="30"/>
        <v>3410</v>
      </c>
      <c r="CC38" s="9">
        <f t="shared" si="31"/>
        <v>197622820</v>
      </c>
      <c r="CD38" s="9">
        <f t="shared" si="32"/>
        <v>176639980</v>
      </c>
      <c r="CE38" s="9">
        <f t="shared" si="33"/>
        <v>8670722</v>
      </c>
      <c r="CF38" s="9">
        <f t="shared" si="34"/>
        <v>11826960</v>
      </c>
      <c r="CG38" s="9">
        <f t="shared" si="35"/>
        <v>485158</v>
      </c>
      <c r="CH38" s="6"/>
      <c r="CI38" s="6"/>
      <c r="CJ38" s="6"/>
      <c r="CK38" s="6"/>
      <c r="CL38" s="6"/>
      <c r="CM38" s="6"/>
      <c r="CN38" s="18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8">
        <f t="shared" si="36"/>
        <v>0</v>
      </c>
      <c r="DG38" s="9">
        <f t="shared" si="37"/>
        <v>0</v>
      </c>
      <c r="DH38" s="9">
        <f t="shared" si="38"/>
        <v>0</v>
      </c>
      <c r="DI38" s="9">
        <f t="shared" si="39"/>
        <v>0</v>
      </c>
      <c r="DJ38" s="9">
        <f t="shared" si="40"/>
        <v>0</v>
      </c>
      <c r="DK38" s="9">
        <f t="shared" si="41"/>
        <v>0</v>
      </c>
      <c r="DL38" s="9">
        <f t="shared" si="42"/>
        <v>3410</v>
      </c>
      <c r="DM38" s="9">
        <f t="shared" si="43"/>
        <v>197622820</v>
      </c>
      <c r="DN38" s="9">
        <f t="shared" si="44"/>
        <v>176639980</v>
      </c>
      <c r="DO38" s="9">
        <f t="shared" si="45"/>
        <v>8670722</v>
      </c>
      <c r="DP38" s="9">
        <f t="shared" si="46"/>
        <v>11826960</v>
      </c>
      <c r="DQ38" s="9">
        <f t="shared" si="47"/>
        <v>485158</v>
      </c>
      <c r="DR38" s="9">
        <v>176</v>
      </c>
      <c r="DS38" s="9">
        <v>17</v>
      </c>
      <c r="DT38" s="9">
        <v>193</v>
      </c>
      <c r="DU38" s="9">
        <v>0</v>
      </c>
      <c r="DV38" s="9">
        <v>0</v>
      </c>
      <c r="DX38" s="9">
        <v>0</v>
      </c>
      <c r="DY38" s="9">
        <v>0</v>
      </c>
      <c r="DZ38" s="9">
        <v>7</v>
      </c>
      <c r="EA38" s="9">
        <v>294484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f t="shared" si="48"/>
        <v>7</v>
      </c>
      <c r="EK38" s="9">
        <f t="shared" si="48"/>
        <v>294484</v>
      </c>
      <c r="EM38" s="9">
        <f t="shared" si="49"/>
        <v>3417</v>
      </c>
      <c r="EN38" s="9">
        <f t="shared" si="49"/>
        <v>197917304</v>
      </c>
    </row>
    <row r="39" spans="1:144" s="7" customFormat="1" ht="15.95" customHeight="1" x14ac:dyDescent="0.15">
      <c r="A39" s="2" t="s">
        <v>64</v>
      </c>
      <c r="B39" s="8">
        <v>316</v>
      </c>
      <c r="C39" s="9">
        <v>174404050</v>
      </c>
      <c r="D39" s="9">
        <v>156963620</v>
      </c>
      <c r="E39" s="9">
        <v>11286790</v>
      </c>
      <c r="F39" s="9">
        <v>5995015</v>
      </c>
      <c r="G39" s="9">
        <v>158625</v>
      </c>
      <c r="H39" s="9">
        <v>3362</v>
      </c>
      <c r="I39" s="9">
        <v>52169950</v>
      </c>
      <c r="J39" s="9">
        <v>46952955</v>
      </c>
      <c r="K39" s="9">
        <v>789529</v>
      </c>
      <c r="L39" s="9">
        <v>4288123</v>
      </c>
      <c r="M39" s="9">
        <v>139343</v>
      </c>
      <c r="N39" s="9">
        <f t="shared" si="0"/>
        <v>3678</v>
      </c>
      <c r="O39" s="9">
        <f t="shared" si="1"/>
        <v>226574000</v>
      </c>
      <c r="P39" s="9">
        <f t="shared" si="2"/>
        <v>203916575</v>
      </c>
      <c r="Q39" s="9">
        <f t="shared" si="3"/>
        <v>12076319</v>
      </c>
      <c r="R39" s="9">
        <f t="shared" si="4"/>
        <v>10283138</v>
      </c>
      <c r="S39" s="9">
        <f t="shared" si="5"/>
        <v>297968</v>
      </c>
      <c r="T39" s="8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220</v>
      </c>
      <c r="AA39" s="9">
        <v>3554530</v>
      </c>
      <c r="AB39" s="9">
        <v>3199077</v>
      </c>
      <c r="AC39" s="9">
        <v>7272</v>
      </c>
      <c r="AD39" s="9">
        <v>348181</v>
      </c>
      <c r="AE39" s="9">
        <v>0</v>
      </c>
      <c r="AF39" s="9">
        <f t="shared" si="6"/>
        <v>220</v>
      </c>
      <c r="AG39" s="9">
        <f t="shared" si="7"/>
        <v>3554530</v>
      </c>
      <c r="AH39" s="9">
        <f t="shared" si="8"/>
        <v>3199077</v>
      </c>
      <c r="AI39" s="9">
        <f t="shared" si="9"/>
        <v>7272</v>
      </c>
      <c r="AJ39" s="9">
        <f t="shared" si="10"/>
        <v>348181</v>
      </c>
      <c r="AK39" s="9">
        <f t="shared" si="11"/>
        <v>0</v>
      </c>
      <c r="AL39" s="8">
        <f t="shared" si="12"/>
        <v>3898</v>
      </c>
      <c r="AM39" s="9">
        <f t="shared" si="13"/>
        <v>230128530</v>
      </c>
      <c r="AN39" s="9">
        <f t="shared" si="14"/>
        <v>207115652</v>
      </c>
      <c r="AO39" s="9">
        <f t="shared" si="15"/>
        <v>12083591</v>
      </c>
      <c r="AP39" s="9">
        <f t="shared" si="16"/>
        <v>10631319</v>
      </c>
      <c r="AQ39" s="9">
        <f t="shared" si="17"/>
        <v>297968</v>
      </c>
      <c r="AR39" s="9">
        <v>926</v>
      </c>
      <c r="AS39" s="9">
        <v>14399490</v>
      </c>
      <c r="AT39" s="9">
        <v>12959536</v>
      </c>
      <c r="AU39" s="9">
        <v>285864</v>
      </c>
      <c r="AV39" s="9">
        <v>1018899</v>
      </c>
      <c r="AW39" s="9">
        <v>135191</v>
      </c>
      <c r="AX39" s="9">
        <f t="shared" si="18"/>
        <v>4824</v>
      </c>
      <c r="AY39" s="9">
        <f t="shared" si="19"/>
        <v>244528020</v>
      </c>
      <c r="AZ39" s="9">
        <f t="shared" si="20"/>
        <v>220075188</v>
      </c>
      <c r="BA39" s="9">
        <f t="shared" si="21"/>
        <v>12369455</v>
      </c>
      <c r="BB39" s="9">
        <f t="shared" si="22"/>
        <v>11650218</v>
      </c>
      <c r="BC39" s="9">
        <f t="shared" si="23"/>
        <v>433159</v>
      </c>
      <c r="BD39" s="8">
        <v>309</v>
      </c>
      <c r="BE39" s="9">
        <v>10267528</v>
      </c>
      <c r="BF39" s="9">
        <v>7849958</v>
      </c>
      <c r="BG39" s="9">
        <v>0</v>
      </c>
      <c r="BH39" s="9">
        <v>2393925</v>
      </c>
      <c r="BI39" s="9">
        <v>23645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f t="shared" si="24"/>
        <v>309</v>
      </c>
      <c r="BQ39" s="9">
        <f t="shared" si="25"/>
        <v>10267528</v>
      </c>
      <c r="BR39" s="9">
        <f t="shared" si="26"/>
        <v>7849958</v>
      </c>
      <c r="BS39" s="9">
        <f t="shared" si="27"/>
        <v>0</v>
      </c>
      <c r="BT39" s="9">
        <f t="shared" si="28"/>
        <v>2393925</v>
      </c>
      <c r="BU39" s="9">
        <f t="shared" si="29"/>
        <v>23645</v>
      </c>
      <c r="BV39" s="8">
        <v>1</v>
      </c>
      <c r="BW39" s="9">
        <v>155840</v>
      </c>
      <c r="BX39" s="9">
        <v>140256</v>
      </c>
      <c r="BY39" s="9">
        <v>7584</v>
      </c>
      <c r="BZ39" s="9">
        <v>8000</v>
      </c>
      <c r="CA39" s="9">
        <v>0</v>
      </c>
      <c r="CB39" s="9">
        <f t="shared" si="30"/>
        <v>4825</v>
      </c>
      <c r="CC39" s="9">
        <f t="shared" si="31"/>
        <v>254951388</v>
      </c>
      <c r="CD39" s="9">
        <f t="shared" si="32"/>
        <v>228065402</v>
      </c>
      <c r="CE39" s="9">
        <f t="shared" si="33"/>
        <v>12377039</v>
      </c>
      <c r="CF39" s="9">
        <f t="shared" si="34"/>
        <v>14052143</v>
      </c>
      <c r="CG39" s="9">
        <f t="shared" si="35"/>
        <v>456804</v>
      </c>
      <c r="CH39" s="6"/>
      <c r="CI39" s="6"/>
      <c r="CJ39" s="6"/>
      <c r="CK39" s="6"/>
      <c r="CL39" s="6"/>
      <c r="CM39" s="6"/>
      <c r="CN39" s="18">
        <v>13</v>
      </c>
      <c r="CO39" s="9">
        <v>87549</v>
      </c>
      <c r="CP39" s="9">
        <v>78793</v>
      </c>
      <c r="CQ39" s="9">
        <v>0</v>
      </c>
      <c r="CR39" s="9">
        <v>8756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8">
        <f t="shared" si="36"/>
        <v>13</v>
      </c>
      <c r="DG39" s="9">
        <f t="shared" si="37"/>
        <v>87549</v>
      </c>
      <c r="DH39" s="9">
        <f t="shared" si="38"/>
        <v>78793</v>
      </c>
      <c r="DI39" s="9">
        <f t="shared" si="39"/>
        <v>0</v>
      </c>
      <c r="DJ39" s="9">
        <f t="shared" si="40"/>
        <v>8756</v>
      </c>
      <c r="DK39" s="9">
        <f t="shared" si="41"/>
        <v>0</v>
      </c>
      <c r="DL39" s="9">
        <f t="shared" si="42"/>
        <v>4838</v>
      </c>
      <c r="DM39" s="9">
        <f t="shared" si="43"/>
        <v>255038937</v>
      </c>
      <c r="DN39" s="9">
        <f t="shared" si="44"/>
        <v>228144195</v>
      </c>
      <c r="DO39" s="9">
        <f t="shared" si="45"/>
        <v>12377039</v>
      </c>
      <c r="DP39" s="9">
        <f t="shared" si="46"/>
        <v>14060899</v>
      </c>
      <c r="DQ39" s="9">
        <f t="shared" si="47"/>
        <v>456804</v>
      </c>
      <c r="DR39" s="9">
        <v>228</v>
      </c>
      <c r="DS39" s="9">
        <v>47</v>
      </c>
      <c r="DT39" s="9">
        <v>275</v>
      </c>
      <c r="DU39" s="9">
        <v>26</v>
      </c>
      <c r="DV39" s="9">
        <v>0</v>
      </c>
      <c r="DX39" s="9">
        <v>0</v>
      </c>
      <c r="DY39" s="9">
        <v>0</v>
      </c>
      <c r="DZ39" s="9">
        <v>5</v>
      </c>
      <c r="EA39" s="9">
        <v>142317</v>
      </c>
      <c r="EB39" s="9">
        <v>13</v>
      </c>
      <c r="EC39" s="9">
        <v>87549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f t="shared" si="48"/>
        <v>18</v>
      </c>
      <c r="EK39" s="9">
        <f t="shared" si="48"/>
        <v>229866</v>
      </c>
      <c r="EM39" s="9">
        <f t="shared" si="49"/>
        <v>4843</v>
      </c>
      <c r="EN39" s="9">
        <f t="shared" si="49"/>
        <v>255181254</v>
      </c>
    </row>
    <row r="40" spans="1:144" s="7" customFormat="1" ht="15.95" customHeight="1" x14ac:dyDescent="0.15">
      <c r="A40" s="2" t="s">
        <v>57</v>
      </c>
      <c r="B40" s="8">
        <v>1229</v>
      </c>
      <c r="C40" s="9">
        <v>581200550</v>
      </c>
      <c r="D40" s="9">
        <v>523080384</v>
      </c>
      <c r="E40" s="9">
        <v>34008370</v>
      </c>
      <c r="F40" s="9">
        <v>23858394</v>
      </c>
      <c r="G40" s="9">
        <v>253402</v>
      </c>
      <c r="H40" s="9">
        <v>13106</v>
      </c>
      <c r="I40" s="9">
        <v>205165970</v>
      </c>
      <c r="J40" s="9">
        <v>184649375</v>
      </c>
      <c r="K40" s="9">
        <v>4324297</v>
      </c>
      <c r="L40" s="9">
        <v>15141367</v>
      </c>
      <c r="M40" s="9">
        <v>1050931</v>
      </c>
      <c r="N40" s="9">
        <f t="shared" si="0"/>
        <v>14335</v>
      </c>
      <c r="O40" s="9">
        <f t="shared" si="1"/>
        <v>786366520</v>
      </c>
      <c r="P40" s="9">
        <f t="shared" si="2"/>
        <v>707729759</v>
      </c>
      <c r="Q40" s="9">
        <f t="shared" si="3"/>
        <v>38332667</v>
      </c>
      <c r="R40" s="9">
        <f t="shared" si="4"/>
        <v>38999761</v>
      </c>
      <c r="S40" s="9">
        <f t="shared" si="5"/>
        <v>1304333</v>
      </c>
      <c r="T40" s="8">
        <v>2</v>
      </c>
      <c r="U40" s="9">
        <v>218830</v>
      </c>
      <c r="V40" s="9">
        <v>196950</v>
      </c>
      <c r="W40" s="9">
        <v>0</v>
      </c>
      <c r="X40" s="9">
        <v>21880</v>
      </c>
      <c r="Y40" s="9">
        <v>0</v>
      </c>
      <c r="Z40" s="9">
        <v>997</v>
      </c>
      <c r="AA40" s="9">
        <v>13541560</v>
      </c>
      <c r="AB40" s="9">
        <v>12187404</v>
      </c>
      <c r="AC40" s="9">
        <v>0</v>
      </c>
      <c r="AD40" s="9">
        <v>1354156</v>
      </c>
      <c r="AE40" s="9">
        <v>0</v>
      </c>
      <c r="AF40" s="9">
        <f t="shared" si="6"/>
        <v>999</v>
      </c>
      <c r="AG40" s="9">
        <f t="shared" si="7"/>
        <v>13760390</v>
      </c>
      <c r="AH40" s="9">
        <f t="shared" si="8"/>
        <v>12384354</v>
      </c>
      <c r="AI40" s="9">
        <f t="shared" si="9"/>
        <v>0</v>
      </c>
      <c r="AJ40" s="9">
        <f t="shared" si="10"/>
        <v>1376036</v>
      </c>
      <c r="AK40" s="9">
        <f t="shared" si="11"/>
        <v>0</v>
      </c>
      <c r="AL40" s="8">
        <f t="shared" si="12"/>
        <v>15334</v>
      </c>
      <c r="AM40" s="9">
        <f t="shared" si="13"/>
        <v>800126910</v>
      </c>
      <c r="AN40" s="9">
        <f t="shared" si="14"/>
        <v>720114113</v>
      </c>
      <c r="AO40" s="9">
        <f t="shared" si="15"/>
        <v>38332667</v>
      </c>
      <c r="AP40" s="9">
        <f t="shared" si="16"/>
        <v>40375797</v>
      </c>
      <c r="AQ40" s="9">
        <f t="shared" si="17"/>
        <v>1304333</v>
      </c>
      <c r="AR40" s="9">
        <v>10221</v>
      </c>
      <c r="AS40" s="9">
        <v>156858430</v>
      </c>
      <c r="AT40" s="9">
        <v>141172587</v>
      </c>
      <c r="AU40" s="9">
        <v>33143</v>
      </c>
      <c r="AV40" s="9">
        <v>15165885</v>
      </c>
      <c r="AW40" s="9">
        <v>486815</v>
      </c>
      <c r="AX40" s="9">
        <f t="shared" si="18"/>
        <v>25555</v>
      </c>
      <c r="AY40" s="9">
        <f t="shared" si="19"/>
        <v>956985340</v>
      </c>
      <c r="AZ40" s="9">
        <f t="shared" si="20"/>
        <v>861286700</v>
      </c>
      <c r="BA40" s="9">
        <f t="shared" si="21"/>
        <v>38365810</v>
      </c>
      <c r="BB40" s="9">
        <f t="shared" si="22"/>
        <v>55541682</v>
      </c>
      <c r="BC40" s="9">
        <f t="shared" si="23"/>
        <v>1791148</v>
      </c>
      <c r="BD40" s="8">
        <v>1168</v>
      </c>
      <c r="BE40" s="9">
        <v>36547868</v>
      </c>
      <c r="BF40" s="9">
        <v>28170408</v>
      </c>
      <c r="BG40" s="9">
        <v>0</v>
      </c>
      <c r="BH40" s="9">
        <v>8377460</v>
      </c>
      <c r="BI40" s="9">
        <v>0</v>
      </c>
      <c r="BJ40" s="9">
        <v>2</v>
      </c>
      <c r="BK40" s="9">
        <v>5370</v>
      </c>
      <c r="BL40" s="9">
        <v>3290</v>
      </c>
      <c r="BM40" s="9">
        <v>0</v>
      </c>
      <c r="BN40" s="9">
        <v>2080</v>
      </c>
      <c r="BO40" s="9">
        <v>0</v>
      </c>
      <c r="BP40" s="9">
        <f t="shared" si="24"/>
        <v>1170</v>
      </c>
      <c r="BQ40" s="9">
        <f t="shared" si="25"/>
        <v>36553238</v>
      </c>
      <c r="BR40" s="9">
        <f t="shared" si="26"/>
        <v>28173698</v>
      </c>
      <c r="BS40" s="9">
        <f t="shared" si="27"/>
        <v>0</v>
      </c>
      <c r="BT40" s="9">
        <f t="shared" si="28"/>
        <v>8379540</v>
      </c>
      <c r="BU40" s="9">
        <f t="shared" si="29"/>
        <v>0</v>
      </c>
      <c r="BV40" s="8">
        <v>2</v>
      </c>
      <c r="BW40" s="9">
        <v>61890</v>
      </c>
      <c r="BX40" s="9">
        <v>55701</v>
      </c>
      <c r="BY40" s="9">
        <v>0</v>
      </c>
      <c r="BZ40" s="9">
        <v>6189</v>
      </c>
      <c r="CA40" s="9">
        <v>0</v>
      </c>
      <c r="CB40" s="9">
        <f t="shared" si="30"/>
        <v>25557</v>
      </c>
      <c r="CC40" s="9">
        <f t="shared" si="31"/>
        <v>993600468</v>
      </c>
      <c r="CD40" s="9">
        <f t="shared" si="32"/>
        <v>889516099</v>
      </c>
      <c r="CE40" s="9">
        <f t="shared" si="33"/>
        <v>38365810</v>
      </c>
      <c r="CF40" s="9">
        <f t="shared" si="34"/>
        <v>63927411</v>
      </c>
      <c r="CG40" s="9">
        <f t="shared" si="35"/>
        <v>1791148</v>
      </c>
      <c r="CH40" s="6"/>
      <c r="CI40" s="6"/>
      <c r="CJ40" s="6"/>
      <c r="CK40" s="6"/>
      <c r="CL40" s="6"/>
      <c r="CM40" s="6"/>
      <c r="CN40" s="18">
        <v>53</v>
      </c>
      <c r="CO40" s="9">
        <v>577690</v>
      </c>
      <c r="CP40" s="9">
        <v>519914</v>
      </c>
      <c r="CQ40" s="9">
        <v>0</v>
      </c>
      <c r="CR40" s="9">
        <v>57776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8">
        <f t="shared" si="36"/>
        <v>53</v>
      </c>
      <c r="DG40" s="9">
        <f t="shared" si="37"/>
        <v>577690</v>
      </c>
      <c r="DH40" s="9">
        <f t="shared" si="38"/>
        <v>519914</v>
      </c>
      <c r="DI40" s="9">
        <f t="shared" si="39"/>
        <v>0</v>
      </c>
      <c r="DJ40" s="9">
        <f t="shared" si="40"/>
        <v>57776</v>
      </c>
      <c r="DK40" s="9">
        <f t="shared" si="41"/>
        <v>0</v>
      </c>
      <c r="DL40" s="9">
        <f t="shared" si="42"/>
        <v>25610</v>
      </c>
      <c r="DM40" s="9">
        <f t="shared" si="43"/>
        <v>994178158</v>
      </c>
      <c r="DN40" s="9">
        <f t="shared" si="44"/>
        <v>890036013</v>
      </c>
      <c r="DO40" s="9">
        <f t="shared" si="45"/>
        <v>38365810</v>
      </c>
      <c r="DP40" s="9">
        <f t="shared" si="46"/>
        <v>63985187</v>
      </c>
      <c r="DQ40" s="9">
        <f t="shared" si="47"/>
        <v>1791148</v>
      </c>
      <c r="DR40" s="9">
        <v>850</v>
      </c>
      <c r="DS40" s="9">
        <v>272</v>
      </c>
      <c r="DT40" s="9">
        <v>1122</v>
      </c>
      <c r="DU40" s="9">
        <v>180</v>
      </c>
      <c r="DV40" s="9">
        <v>0</v>
      </c>
      <c r="DX40" s="9">
        <v>16</v>
      </c>
      <c r="DY40" s="9">
        <v>592020</v>
      </c>
      <c r="DZ40" s="9">
        <v>40</v>
      </c>
      <c r="EA40" s="9">
        <v>1283104</v>
      </c>
      <c r="EB40" s="9">
        <v>53</v>
      </c>
      <c r="EC40" s="9">
        <v>577690</v>
      </c>
      <c r="ED40" s="9">
        <v>76</v>
      </c>
      <c r="EE40" s="9">
        <v>1297130</v>
      </c>
      <c r="EF40" s="9">
        <v>231</v>
      </c>
      <c r="EG40" s="9">
        <v>3800560</v>
      </c>
      <c r="EH40" s="9">
        <v>19</v>
      </c>
      <c r="EI40" s="9">
        <v>619455</v>
      </c>
      <c r="EJ40" s="9">
        <f t="shared" si="48"/>
        <v>435</v>
      </c>
      <c r="EK40" s="9">
        <f t="shared" si="48"/>
        <v>8169959</v>
      </c>
      <c r="EM40" s="9">
        <f t="shared" si="49"/>
        <v>25992</v>
      </c>
      <c r="EN40" s="9">
        <f t="shared" si="49"/>
        <v>1001770427</v>
      </c>
    </row>
    <row r="41" spans="1:144" s="7" customFormat="1" ht="15.95" customHeight="1" x14ac:dyDescent="0.15">
      <c r="A41" s="2" t="s">
        <v>58</v>
      </c>
      <c r="B41" s="8">
        <v>3149</v>
      </c>
      <c r="C41" s="9">
        <v>1726262830</v>
      </c>
      <c r="D41" s="9">
        <v>1553661535</v>
      </c>
      <c r="E41" s="9">
        <v>99682111</v>
      </c>
      <c r="F41" s="9">
        <v>68592472</v>
      </c>
      <c r="G41" s="9">
        <v>4326712</v>
      </c>
      <c r="H41" s="9">
        <v>39802</v>
      </c>
      <c r="I41" s="9">
        <v>668161780</v>
      </c>
      <c r="J41" s="9">
        <v>601345590</v>
      </c>
      <c r="K41" s="9">
        <v>11467198</v>
      </c>
      <c r="L41" s="9">
        <v>51876015</v>
      </c>
      <c r="M41" s="9">
        <v>3472977</v>
      </c>
      <c r="N41" s="9">
        <f t="shared" si="0"/>
        <v>42951</v>
      </c>
      <c r="O41" s="9">
        <f t="shared" si="1"/>
        <v>2394424610</v>
      </c>
      <c r="P41" s="9">
        <f t="shared" si="2"/>
        <v>2155007125</v>
      </c>
      <c r="Q41" s="9">
        <f t="shared" si="3"/>
        <v>111149309</v>
      </c>
      <c r="R41" s="9">
        <f t="shared" si="4"/>
        <v>120468487</v>
      </c>
      <c r="S41" s="9">
        <f t="shared" si="5"/>
        <v>7799689</v>
      </c>
      <c r="T41" s="8">
        <v>10</v>
      </c>
      <c r="U41" s="9">
        <v>3834400</v>
      </c>
      <c r="V41" s="9">
        <v>3450948</v>
      </c>
      <c r="W41" s="9">
        <v>196992</v>
      </c>
      <c r="X41" s="9">
        <v>186460</v>
      </c>
      <c r="Y41" s="9">
        <v>0</v>
      </c>
      <c r="Z41" s="9">
        <v>3150</v>
      </c>
      <c r="AA41" s="9">
        <v>51241140</v>
      </c>
      <c r="AB41" s="9">
        <v>46117026</v>
      </c>
      <c r="AC41" s="9">
        <v>33666</v>
      </c>
      <c r="AD41" s="9">
        <v>5090448</v>
      </c>
      <c r="AE41" s="9">
        <v>0</v>
      </c>
      <c r="AF41" s="9">
        <f t="shared" si="6"/>
        <v>3160</v>
      </c>
      <c r="AG41" s="9">
        <f t="shared" si="7"/>
        <v>55075540</v>
      </c>
      <c r="AH41" s="9">
        <f t="shared" si="8"/>
        <v>49567974</v>
      </c>
      <c r="AI41" s="9">
        <f t="shared" si="9"/>
        <v>230658</v>
      </c>
      <c r="AJ41" s="9">
        <f t="shared" si="10"/>
        <v>5276908</v>
      </c>
      <c r="AK41" s="9">
        <f t="shared" si="11"/>
        <v>0</v>
      </c>
      <c r="AL41" s="8">
        <f t="shared" si="12"/>
        <v>46111</v>
      </c>
      <c r="AM41" s="9">
        <f t="shared" si="13"/>
        <v>2449500150</v>
      </c>
      <c r="AN41" s="9">
        <f t="shared" si="14"/>
        <v>2204575099</v>
      </c>
      <c r="AO41" s="9">
        <f t="shared" si="15"/>
        <v>111379967</v>
      </c>
      <c r="AP41" s="9">
        <f t="shared" si="16"/>
        <v>125745395</v>
      </c>
      <c r="AQ41" s="9">
        <f t="shared" si="17"/>
        <v>7799689</v>
      </c>
      <c r="AR41" s="9">
        <v>23630</v>
      </c>
      <c r="AS41" s="9">
        <v>280070030</v>
      </c>
      <c r="AT41" s="9">
        <v>252063027</v>
      </c>
      <c r="AU41" s="9">
        <v>611848</v>
      </c>
      <c r="AV41" s="9">
        <v>25691850</v>
      </c>
      <c r="AW41" s="9">
        <v>1703305</v>
      </c>
      <c r="AX41" s="9">
        <f t="shared" si="18"/>
        <v>69741</v>
      </c>
      <c r="AY41" s="9">
        <f t="shared" si="19"/>
        <v>2729570180</v>
      </c>
      <c r="AZ41" s="9">
        <f t="shared" si="20"/>
        <v>2456638126</v>
      </c>
      <c r="BA41" s="9">
        <f t="shared" si="21"/>
        <v>111991815</v>
      </c>
      <c r="BB41" s="9">
        <f t="shared" si="22"/>
        <v>151437245</v>
      </c>
      <c r="BC41" s="9">
        <f t="shared" si="23"/>
        <v>9502994</v>
      </c>
      <c r="BD41" s="8">
        <v>3038</v>
      </c>
      <c r="BE41" s="9">
        <v>104611418</v>
      </c>
      <c r="BF41" s="9">
        <v>77687888</v>
      </c>
      <c r="BG41" s="9">
        <v>0</v>
      </c>
      <c r="BH41" s="9">
        <v>26593175</v>
      </c>
      <c r="BI41" s="9">
        <v>330355</v>
      </c>
      <c r="BJ41" s="9">
        <v>10</v>
      </c>
      <c r="BK41" s="9">
        <v>143186</v>
      </c>
      <c r="BL41" s="9">
        <v>102156</v>
      </c>
      <c r="BM41" s="9">
        <v>0</v>
      </c>
      <c r="BN41" s="9">
        <v>41030</v>
      </c>
      <c r="BO41" s="9">
        <v>0</v>
      </c>
      <c r="BP41" s="9">
        <f t="shared" si="24"/>
        <v>3048</v>
      </c>
      <c r="BQ41" s="9">
        <f t="shared" si="25"/>
        <v>104754604</v>
      </c>
      <c r="BR41" s="9">
        <f t="shared" si="26"/>
        <v>77790044</v>
      </c>
      <c r="BS41" s="9">
        <f t="shared" si="27"/>
        <v>0</v>
      </c>
      <c r="BT41" s="9">
        <f t="shared" si="28"/>
        <v>26634205</v>
      </c>
      <c r="BU41" s="9">
        <f t="shared" si="29"/>
        <v>330355</v>
      </c>
      <c r="BV41" s="8">
        <v>60</v>
      </c>
      <c r="BW41" s="9">
        <v>6045630</v>
      </c>
      <c r="BX41" s="9">
        <v>5441067</v>
      </c>
      <c r="BY41" s="9">
        <v>168193</v>
      </c>
      <c r="BZ41" s="9">
        <v>243379</v>
      </c>
      <c r="CA41" s="9">
        <v>192991</v>
      </c>
      <c r="CB41" s="9">
        <f t="shared" si="30"/>
        <v>69801</v>
      </c>
      <c r="CC41" s="9">
        <f t="shared" si="31"/>
        <v>2840370414</v>
      </c>
      <c r="CD41" s="9">
        <f t="shared" si="32"/>
        <v>2539869237</v>
      </c>
      <c r="CE41" s="9">
        <f t="shared" si="33"/>
        <v>112160008</v>
      </c>
      <c r="CF41" s="9">
        <f t="shared" si="34"/>
        <v>178314829</v>
      </c>
      <c r="CG41" s="9">
        <f t="shared" si="35"/>
        <v>10026340</v>
      </c>
      <c r="CH41" s="6"/>
      <c r="CI41" s="6"/>
      <c r="CJ41" s="6"/>
      <c r="CK41" s="6"/>
      <c r="CL41" s="6"/>
      <c r="CM41" s="6"/>
      <c r="CN41" s="18">
        <v>844</v>
      </c>
      <c r="CO41" s="9">
        <v>5678829</v>
      </c>
      <c r="CP41" s="9">
        <v>5110800</v>
      </c>
      <c r="CQ41" s="9">
        <v>0</v>
      </c>
      <c r="CR41" s="9">
        <v>568029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8">
        <f t="shared" si="36"/>
        <v>844</v>
      </c>
      <c r="DG41" s="9">
        <f t="shared" si="37"/>
        <v>5678829</v>
      </c>
      <c r="DH41" s="9">
        <f t="shared" si="38"/>
        <v>5110800</v>
      </c>
      <c r="DI41" s="9">
        <f t="shared" si="39"/>
        <v>0</v>
      </c>
      <c r="DJ41" s="9">
        <f t="shared" si="40"/>
        <v>568029</v>
      </c>
      <c r="DK41" s="9">
        <f t="shared" si="41"/>
        <v>0</v>
      </c>
      <c r="DL41" s="9">
        <f t="shared" si="42"/>
        <v>70645</v>
      </c>
      <c r="DM41" s="9">
        <f t="shared" si="43"/>
        <v>2846049243</v>
      </c>
      <c r="DN41" s="9">
        <f t="shared" si="44"/>
        <v>2544980037</v>
      </c>
      <c r="DO41" s="9">
        <f t="shared" si="45"/>
        <v>112160008</v>
      </c>
      <c r="DP41" s="9">
        <f t="shared" si="46"/>
        <v>178882858</v>
      </c>
      <c r="DQ41" s="9">
        <f t="shared" si="47"/>
        <v>10026340</v>
      </c>
      <c r="DR41" s="9">
        <v>2258</v>
      </c>
      <c r="DS41" s="9">
        <v>864</v>
      </c>
      <c r="DT41" s="9">
        <v>3122</v>
      </c>
      <c r="DU41" s="9">
        <v>460</v>
      </c>
      <c r="DV41" s="9">
        <v>0</v>
      </c>
      <c r="DX41" s="9">
        <v>2</v>
      </c>
      <c r="DY41" s="9">
        <v>6010</v>
      </c>
      <c r="DZ41" s="9">
        <v>80</v>
      </c>
      <c r="EA41" s="9">
        <v>2440375</v>
      </c>
      <c r="EB41" s="9">
        <v>844</v>
      </c>
      <c r="EC41" s="9">
        <v>5678829</v>
      </c>
      <c r="ED41" s="9">
        <v>124</v>
      </c>
      <c r="EE41" s="9">
        <v>3168445</v>
      </c>
      <c r="EF41" s="9">
        <v>140</v>
      </c>
      <c r="EG41" s="9">
        <v>3569230</v>
      </c>
      <c r="EH41" s="9">
        <v>0</v>
      </c>
      <c r="EI41" s="9">
        <v>0</v>
      </c>
      <c r="EJ41" s="9">
        <f t="shared" si="48"/>
        <v>1190</v>
      </c>
      <c r="EK41" s="9">
        <f t="shared" si="48"/>
        <v>14862889</v>
      </c>
      <c r="EM41" s="9">
        <f t="shared" si="49"/>
        <v>70991</v>
      </c>
      <c r="EN41" s="9">
        <f t="shared" si="49"/>
        <v>2855233303</v>
      </c>
    </row>
    <row r="42" spans="1:144" s="7" customFormat="1" ht="15.95" customHeight="1" x14ac:dyDescent="0.15">
      <c r="A42" s="2" t="s">
        <v>65</v>
      </c>
      <c r="B42" s="8">
        <v>201</v>
      </c>
      <c r="C42" s="9">
        <v>87949150</v>
      </c>
      <c r="D42" s="9">
        <v>79154165</v>
      </c>
      <c r="E42" s="9">
        <v>4114708</v>
      </c>
      <c r="F42" s="9">
        <v>4509005</v>
      </c>
      <c r="G42" s="9">
        <v>171272</v>
      </c>
      <c r="H42" s="9">
        <v>1937</v>
      </c>
      <c r="I42" s="9">
        <v>33634060</v>
      </c>
      <c r="J42" s="9">
        <v>30270654</v>
      </c>
      <c r="K42" s="9">
        <v>105020</v>
      </c>
      <c r="L42" s="9">
        <v>3248593</v>
      </c>
      <c r="M42" s="9">
        <v>9793</v>
      </c>
      <c r="N42" s="9">
        <f t="shared" si="0"/>
        <v>2138</v>
      </c>
      <c r="O42" s="9">
        <f t="shared" si="1"/>
        <v>121583210</v>
      </c>
      <c r="P42" s="9">
        <f t="shared" si="2"/>
        <v>109424819</v>
      </c>
      <c r="Q42" s="9">
        <f t="shared" si="3"/>
        <v>4219728</v>
      </c>
      <c r="R42" s="9">
        <f t="shared" si="4"/>
        <v>7757598</v>
      </c>
      <c r="S42" s="9">
        <f t="shared" si="5"/>
        <v>181065</v>
      </c>
      <c r="T42" s="8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154</v>
      </c>
      <c r="AA42" s="9">
        <v>2381090</v>
      </c>
      <c r="AB42" s="9">
        <v>2142981</v>
      </c>
      <c r="AC42" s="9">
        <v>1481</v>
      </c>
      <c r="AD42" s="9">
        <v>236628</v>
      </c>
      <c r="AE42" s="9">
        <v>0</v>
      </c>
      <c r="AF42" s="9">
        <f t="shared" si="6"/>
        <v>154</v>
      </c>
      <c r="AG42" s="9">
        <f t="shared" si="7"/>
        <v>2381090</v>
      </c>
      <c r="AH42" s="9">
        <f t="shared" si="8"/>
        <v>2142981</v>
      </c>
      <c r="AI42" s="9">
        <f t="shared" si="9"/>
        <v>1481</v>
      </c>
      <c r="AJ42" s="9">
        <f t="shared" si="10"/>
        <v>236628</v>
      </c>
      <c r="AK42" s="9">
        <f t="shared" si="11"/>
        <v>0</v>
      </c>
      <c r="AL42" s="8">
        <f t="shared" si="12"/>
        <v>2292</v>
      </c>
      <c r="AM42" s="9">
        <f t="shared" si="13"/>
        <v>123964300</v>
      </c>
      <c r="AN42" s="9">
        <f t="shared" si="14"/>
        <v>111567800</v>
      </c>
      <c r="AO42" s="9">
        <f t="shared" si="15"/>
        <v>4221209</v>
      </c>
      <c r="AP42" s="9">
        <f t="shared" si="16"/>
        <v>7994226</v>
      </c>
      <c r="AQ42" s="9">
        <f t="shared" si="17"/>
        <v>181065</v>
      </c>
      <c r="AR42" s="9">
        <v>364</v>
      </c>
      <c r="AS42" s="9">
        <v>4072160</v>
      </c>
      <c r="AT42" s="9">
        <v>3664940</v>
      </c>
      <c r="AU42" s="9">
        <v>14974</v>
      </c>
      <c r="AV42" s="9">
        <v>345834</v>
      </c>
      <c r="AW42" s="9">
        <v>46412</v>
      </c>
      <c r="AX42" s="9">
        <f t="shared" si="18"/>
        <v>2656</v>
      </c>
      <c r="AY42" s="9">
        <f t="shared" si="19"/>
        <v>128036460</v>
      </c>
      <c r="AZ42" s="9">
        <f t="shared" si="20"/>
        <v>115232740</v>
      </c>
      <c r="BA42" s="9">
        <f t="shared" si="21"/>
        <v>4236183</v>
      </c>
      <c r="BB42" s="9">
        <f t="shared" si="22"/>
        <v>8340060</v>
      </c>
      <c r="BC42" s="9">
        <f t="shared" si="23"/>
        <v>227477</v>
      </c>
      <c r="BD42" s="8">
        <v>199</v>
      </c>
      <c r="BE42" s="9">
        <v>7861244</v>
      </c>
      <c r="BF42" s="9">
        <v>5125164</v>
      </c>
      <c r="BG42" s="9">
        <v>0</v>
      </c>
      <c r="BH42" s="9">
        <v>2704220</v>
      </c>
      <c r="BI42" s="9">
        <v>31860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f t="shared" si="24"/>
        <v>199</v>
      </c>
      <c r="BQ42" s="9">
        <f t="shared" si="25"/>
        <v>7861244</v>
      </c>
      <c r="BR42" s="9">
        <f t="shared" si="26"/>
        <v>5125164</v>
      </c>
      <c r="BS42" s="9">
        <f t="shared" si="27"/>
        <v>0</v>
      </c>
      <c r="BT42" s="9">
        <f t="shared" si="28"/>
        <v>2704220</v>
      </c>
      <c r="BU42" s="9">
        <f t="shared" si="29"/>
        <v>31860</v>
      </c>
      <c r="BV42" s="8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f t="shared" si="30"/>
        <v>2656</v>
      </c>
      <c r="CC42" s="9">
        <f t="shared" si="31"/>
        <v>135897704</v>
      </c>
      <c r="CD42" s="9">
        <f t="shared" si="32"/>
        <v>120357904</v>
      </c>
      <c r="CE42" s="9">
        <f t="shared" si="33"/>
        <v>4236183</v>
      </c>
      <c r="CF42" s="9">
        <f t="shared" si="34"/>
        <v>11044280</v>
      </c>
      <c r="CG42" s="9">
        <f t="shared" si="35"/>
        <v>259337</v>
      </c>
      <c r="CH42" s="6"/>
      <c r="CI42" s="6"/>
      <c r="CJ42" s="6"/>
      <c r="CK42" s="6"/>
      <c r="CL42" s="6"/>
      <c r="CM42" s="6"/>
      <c r="CN42" s="18">
        <v>56</v>
      </c>
      <c r="CO42" s="9">
        <v>248790</v>
      </c>
      <c r="CP42" s="9">
        <v>223906</v>
      </c>
      <c r="CQ42" s="9">
        <v>0</v>
      </c>
      <c r="CR42" s="9">
        <v>24884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8">
        <f t="shared" si="36"/>
        <v>56</v>
      </c>
      <c r="DG42" s="9">
        <f t="shared" si="37"/>
        <v>248790</v>
      </c>
      <c r="DH42" s="9">
        <f t="shared" si="38"/>
        <v>223906</v>
      </c>
      <c r="DI42" s="9">
        <f t="shared" si="39"/>
        <v>0</v>
      </c>
      <c r="DJ42" s="9">
        <f t="shared" si="40"/>
        <v>24884</v>
      </c>
      <c r="DK42" s="9">
        <f t="shared" si="41"/>
        <v>0</v>
      </c>
      <c r="DL42" s="9">
        <f t="shared" si="42"/>
        <v>2712</v>
      </c>
      <c r="DM42" s="9">
        <f t="shared" si="43"/>
        <v>136146494</v>
      </c>
      <c r="DN42" s="9">
        <f t="shared" si="44"/>
        <v>120581810</v>
      </c>
      <c r="DO42" s="9">
        <f t="shared" si="45"/>
        <v>4236183</v>
      </c>
      <c r="DP42" s="9">
        <f t="shared" si="46"/>
        <v>11069164</v>
      </c>
      <c r="DQ42" s="9">
        <f t="shared" si="47"/>
        <v>259337</v>
      </c>
      <c r="DR42" s="9">
        <v>134</v>
      </c>
      <c r="DS42" s="9">
        <v>20</v>
      </c>
      <c r="DT42" s="9">
        <v>154</v>
      </c>
      <c r="DU42" s="9">
        <v>0</v>
      </c>
      <c r="DV42" s="9">
        <v>0</v>
      </c>
      <c r="DX42" s="9">
        <v>0</v>
      </c>
      <c r="DY42" s="9">
        <v>0</v>
      </c>
      <c r="DZ42" s="9">
        <v>6</v>
      </c>
      <c r="EA42" s="9">
        <v>132675</v>
      </c>
      <c r="EB42" s="9">
        <v>56</v>
      </c>
      <c r="EC42" s="9">
        <v>248790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f t="shared" si="48"/>
        <v>62</v>
      </c>
      <c r="EK42" s="9">
        <f t="shared" si="48"/>
        <v>381465</v>
      </c>
      <c r="EM42" s="9">
        <f t="shared" si="49"/>
        <v>2718</v>
      </c>
      <c r="EN42" s="9">
        <f t="shared" si="49"/>
        <v>136279169</v>
      </c>
    </row>
    <row r="43" spans="1:144" s="7" customFormat="1" ht="15.95" customHeight="1" x14ac:dyDescent="0.15">
      <c r="A43" s="2" t="s">
        <v>66</v>
      </c>
      <c r="B43" s="8">
        <v>586</v>
      </c>
      <c r="C43" s="9">
        <v>285095410</v>
      </c>
      <c r="D43" s="9">
        <v>256585788</v>
      </c>
      <c r="E43" s="9">
        <v>15917465</v>
      </c>
      <c r="F43" s="9">
        <v>11486477</v>
      </c>
      <c r="G43" s="9">
        <v>1105680</v>
      </c>
      <c r="H43" s="9">
        <v>7399</v>
      </c>
      <c r="I43" s="9">
        <v>107736690</v>
      </c>
      <c r="J43" s="9">
        <v>96963021</v>
      </c>
      <c r="K43" s="9">
        <v>338397</v>
      </c>
      <c r="L43" s="9">
        <v>10312943</v>
      </c>
      <c r="M43" s="9">
        <v>122329</v>
      </c>
      <c r="N43" s="9">
        <f t="shared" si="0"/>
        <v>7985</v>
      </c>
      <c r="O43" s="9">
        <f t="shared" si="1"/>
        <v>392832100</v>
      </c>
      <c r="P43" s="9">
        <f t="shared" si="2"/>
        <v>353548809</v>
      </c>
      <c r="Q43" s="9">
        <f t="shared" si="3"/>
        <v>16255862</v>
      </c>
      <c r="R43" s="9">
        <f t="shared" si="4"/>
        <v>21799420</v>
      </c>
      <c r="S43" s="9">
        <f t="shared" si="5"/>
        <v>1228009</v>
      </c>
      <c r="T43" s="8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592</v>
      </c>
      <c r="AA43" s="9">
        <v>8816560</v>
      </c>
      <c r="AB43" s="9">
        <v>7934904</v>
      </c>
      <c r="AC43" s="9">
        <v>4072</v>
      </c>
      <c r="AD43" s="9">
        <v>874328</v>
      </c>
      <c r="AE43" s="9">
        <v>3256</v>
      </c>
      <c r="AF43" s="9">
        <f t="shared" si="6"/>
        <v>592</v>
      </c>
      <c r="AG43" s="9">
        <f t="shared" si="7"/>
        <v>8816560</v>
      </c>
      <c r="AH43" s="9">
        <f t="shared" si="8"/>
        <v>7934904</v>
      </c>
      <c r="AI43" s="9">
        <f t="shared" si="9"/>
        <v>4072</v>
      </c>
      <c r="AJ43" s="9">
        <f t="shared" si="10"/>
        <v>874328</v>
      </c>
      <c r="AK43" s="9">
        <f t="shared" si="11"/>
        <v>3256</v>
      </c>
      <c r="AL43" s="8">
        <f t="shared" si="12"/>
        <v>8577</v>
      </c>
      <c r="AM43" s="9">
        <f t="shared" si="13"/>
        <v>401648660</v>
      </c>
      <c r="AN43" s="9">
        <f t="shared" si="14"/>
        <v>361483713</v>
      </c>
      <c r="AO43" s="9">
        <f t="shared" si="15"/>
        <v>16259934</v>
      </c>
      <c r="AP43" s="9">
        <f t="shared" si="16"/>
        <v>22673748</v>
      </c>
      <c r="AQ43" s="9">
        <f t="shared" si="17"/>
        <v>1231265</v>
      </c>
      <c r="AR43" s="9">
        <v>3044</v>
      </c>
      <c r="AS43" s="9">
        <v>48389420</v>
      </c>
      <c r="AT43" s="9">
        <v>43550478</v>
      </c>
      <c r="AU43" s="9">
        <v>475483</v>
      </c>
      <c r="AV43" s="9">
        <v>4297430</v>
      </c>
      <c r="AW43" s="9">
        <v>66029</v>
      </c>
      <c r="AX43" s="9">
        <f t="shared" si="18"/>
        <v>11621</v>
      </c>
      <c r="AY43" s="9">
        <f t="shared" si="19"/>
        <v>450038080</v>
      </c>
      <c r="AZ43" s="9">
        <f t="shared" si="20"/>
        <v>405034191</v>
      </c>
      <c r="BA43" s="9">
        <f t="shared" si="21"/>
        <v>16735417</v>
      </c>
      <c r="BB43" s="9">
        <f t="shared" si="22"/>
        <v>26971178</v>
      </c>
      <c r="BC43" s="9">
        <f t="shared" si="23"/>
        <v>1297294</v>
      </c>
      <c r="BD43" s="8">
        <v>576</v>
      </c>
      <c r="BE43" s="9">
        <v>18540230</v>
      </c>
      <c r="BF43" s="9">
        <v>13660180</v>
      </c>
      <c r="BG43" s="9">
        <v>0</v>
      </c>
      <c r="BH43" s="9">
        <v>4464395</v>
      </c>
      <c r="BI43" s="9">
        <v>415655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f t="shared" si="24"/>
        <v>576</v>
      </c>
      <c r="BQ43" s="9">
        <f t="shared" si="25"/>
        <v>18540230</v>
      </c>
      <c r="BR43" s="9">
        <f t="shared" si="26"/>
        <v>13660180</v>
      </c>
      <c r="BS43" s="9">
        <f t="shared" si="27"/>
        <v>0</v>
      </c>
      <c r="BT43" s="9">
        <f t="shared" si="28"/>
        <v>4464395</v>
      </c>
      <c r="BU43" s="9">
        <f t="shared" si="29"/>
        <v>415655</v>
      </c>
      <c r="BV43" s="8">
        <v>24</v>
      </c>
      <c r="BW43" s="9">
        <v>1096555</v>
      </c>
      <c r="BX43" s="9">
        <v>986899.5</v>
      </c>
      <c r="BY43" s="9">
        <v>0</v>
      </c>
      <c r="BZ43" s="9">
        <v>38241</v>
      </c>
      <c r="CA43" s="9">
        <v>71414.5</v>
      </c>
      <c r="CB43" s="9">
        <f t="shared" si="30"/>
        <v>11645</v>
      </c>
      <c r="CC43" s="9">
        <f t="shared" si="31"/>
        <v>469674865</v>
      </c>
      <c r="CD43" s="9">
        <f t="shared" si="32"/>
        <v>419681270.5</v>
      </c>
      <c r="CE43" s="9">
        <f t="shared" si="33"/>
        <v>16735417</v>
      </c>
      <c r="CF43" s="9">
        <f t="shared" si="34"/>
        <v>31473814</v>
      </c>
      <c r="CG43" s="9">
        <f t="shared" si="35"/>
        <v>1784363.5</v>
      </c>
      <c r="CH43" s="6"/>
      <c r="CI43" s="6"/>
      <c r="CJ43" s="6"/>
      <c r="CK43" s="6"/>
      <c r="CL43" s="6"/>
      <c r="CM43" s="6"/>
      <c r="CN43" s="18">
        <v>35</v>
      </c>
      <c r="CO43" s="9">
        <v>146366</v>
      </c>
      <c r="CP43" s="9">
        <v>131726</v>
      </c>
      <c r="CQ43" s="9">
        <v>0</v>
      </c>
      <c r="CR43" s="9">
        <v>14640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8">
        <f t="shared" si="36"/>
        <v>35</v>
      </c>
      <c r="DG43" s="9">
        <f t="shared" si="37"/>
        <v>146366</v>
      </c>
      <c r="DH43" s="9">
        <f t="shared" si="38"/>
        <v>131726</v>
      </c>
      <c r="DI43" s="9">
        <f t="shared" si="39"/>
        <v>0</v>
      </c>
      <c r="DJ43" s="9">
        <f t="shared" si="40"/>
        <v>14640</v>
      </c>
      <c r="DK43" s="9">
        <f t="shared" si="41"/>
        <v>0</v>
      </c>
      <c r="DL43" s="9">
        <f t="shared" si="42"/>
        <v>11680</v>
      </c>
      <c r="DM43" s="9">
        <f t="shared" si="43"/>
        <v>469821231</v>
      </c>
      <c r="DN43" s="9">
        <f t="shared" si="44"/>
        <v>419812996.5</v>
      </c>
      <c r="DO43" s="9">
        <f t="shared" si="45"/>
        <v>16735417</v>
      </c>
      <c r="DP43" s="9">
        <f t="shared" si="46"/>
        <v>31488454</v>
      </c>
      <c r="DQ43" s="9">
        <f t="shared" si="47"/>
        <v>1784363.5</v>
      </c>
      <c r="DR43" s="9">
        <v>430</v>
      </c>
      <c r="DS43" s="9">
        <v>82</v>
      </c>
      <c r="DT43" s="9">
        <v>512</v>
      </c>
      <c r="DU43" s="9">
        <v>6</v>
      </c>
      <c r="DV43" s="9">
        <v>0</v>
      </c>
      <c r="DX43" s="9">
        <v>1</v>
      </c>
      <c r="DY43" s="9">
        <v>4930</v>
      </c>
      <c r="DZ43" s="9">
        <v>12</v>
      </c>
      <c r="EA43" s="9">
        <v>599819</v>
      </c>
      <c r="EB43" s="9">
        <v>35</v>
      </c>
      <c r="EC43" s="9">
        <v>146366</v>
      </c>
      <c r="ED43" s="9">
        <v>4</v>
      </c>
      <c r="EE43" s="9">
        <v>12375</v>
      </c>
      <c r="EF43" s="9">
        <v>11</v>
      </c>
      <c r="EG43" s="9">
        <v>241870</v>
      </c>
      <c r="EH43" s="9">
        <v>0</v>
      </c>
      <c r="EI43" s="9">
        <v>0</v>
      </c>
      <c r="EJ43" s="9">
        <f t="shared" si="48"/>
        <v>63</v>
      </c>
      <c r="EK43" s="9">
        <f t="shared" si="48"/>
        <v>1005360</v>
      </c>
      <c r="EM43" s="9">
        <f t="shared" si="49"/>
        <v>11708</v>
      </c>
      <c r="EN43" s="9">
        <f t="shared" si="49"/>
        <v>470680225</v>
      </c>
    </row>
    <row r="44" spans="1:144" s="7" customFormat="1" ht="15.95" customHeight="1" thickBot="1" x14ac:dyDescent="0.2">
      <c r="A44" s="10" t="s">
        <v>67</v>
      </c>
      <c r="B44" s="11">
        <v>207</v>
      </c>
      <c r="C44" s="12">
        <v>127738000</v>
      </c>
      <c r="D44" s="12">
        <v>114964178</v>
      </c>
      <c r="E44" s="12">
        <v>8488280</v>
      </c>
      <c r="F44" s="12">
        <v>4243642</v>
      </c>
      <c r="G44" s="12">
        <v>41900</v>
      </c>
      <c r="H44" s="12">
        <v>2126</v>
      </c>
      <c r="I44" s="12">
        <v>39674210</v>
      </c>
      <c r="J44" s="12">
        <v>35706789</v>
      </c>
      <c r="K44" s="12">
        <v>155836</v>
      </c>
      <c r="L44" s="12">
        <v>3610392</v>
      </c>
      <c r="M44" s="12">
        <v>201193</v>
      </c>
      <c r="N44" s="12">
        <f t="shared" si="0"/>
        <v>2333</v>
      </c>
      <c r="O44" s="12">
        <f t="shared" si="1"/>
        <v>167412210</v>
      </c>
      <c r="P44" s="12">
        <f t="shared" si="2"/>
        <v>150670967</v>
      </c>
      <c r="Q44" s="12">
        <f t="shared" si="3"/>
        <v>8644116</v>
      </c>
      <c r="R44" s="12">
        <f t="shared" si="4"/>
        <v>7854034</v>
      </c>
      <c r="S44" s="12">
        <f t="shared" si="5"/>
        <v>243093</v>
      </c>
      <c r="T44" s="11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124</v>
      </c>
      <c r="AA44" s="12">
        <v>2328040</v>
      </c>
      <c r="AB44" s="12">
        <v>2095236</v>
      </c>
      <c r="AC44" s="12">
        <v>15420</v>
      </c>
      <c r="AD44" s="12">
        <v>217384</v>
      </c>
      <c r="AE44" s="12">
        <v>0</v>
      </c>
      <c r="AF44" s="12">
        <f t="shared" si="6"/>
        <v>124</v>
      </c>
      <c r="AG44" s="12">
        <f t="shared" si="7"/>
        <v>2328040</v>
      </c>
      <c r="AH44" s="12">
        <f t="shared" si="8"/>
        <v>2095236</v>
      </c>
      <c r="AI44" s="12">
        <f t="shared" si="9"/>
        <v>15420</v>
      </c>
      <c r="AJ44" s="12">
        <f t="shared" si="10"/>
        <v>217384</v>
      </c>
      <c r="AK44" s="12">
        <f t="shared" si="11"/>
        <v>0</v>
      </c>
      <c r="AL44" s="11">
        <f t="shared" si="12"/>
        <v>2457</v>
      </c>
      <c r="AM44" s="12">
        <f t="shared" si="13"/>
        <v>169740250</v>
      </c>
      <c r="AN44" s="12">
        <f t="shared" si="14"/>
        <v>152766203</v>
      </c>
      <c r="AO44" s="12">
        <f t="shared" si="15"/>
        <v>8659536</v>
      </c>
      <c r="AP44" s="12">
        <f t="shared" si="16"/>
        <v>8071418</v>
      </c>
      <c r="AQ44" s="12">
        <f t="shared" si="17"/>
        <v>243093</v>
      </c>
      <c r="AR44" s="12">
        <v>615</v>
      </c>
      <c r="AS44" s="12">
        <v>13052840</v>
      </c>
      <c r="AT44" s="12">
        <v>11747545</v>
      </c>
      <c r="AU44" s="12">
        <v>60902</v>
      </c>
      <c r="AV44" s="12">
        <v>1122043</v>
      </c>
      <c r="AW44" s="12">
        <v>122350</v>
      </c>
      <c r="AX44" s="9">
        <f t="shared" si="18"/>
        <v>3072</v>
      </c>
      <c r="AY44" s="9">
        <f t="shared" si="19"/>
        <v>182793090</v>
      </c>
      <c r="AZ44" s="9">
        <f t="shared" si="20"/>
        <v>164513748</v>
      </c>
      <c r="BA44" s="9">
        <f t="shared" si="21"/>
        <v>8720438</v>
      </c>
      <c r="BB44" s="9">
        <f t="shared" si="22"/>
        <v>9193461</v>
      </c>
      <c r="BC44" s="9">
        <f t="shared" si="23"/>
        <v>365443</v>
      </c>
      <c r="BD44" s="11">
        <v>203</v>
      </c>
      <c r="BE44" s="12">
        <v>6869554</v>
      </c>
      <c r="BF44" s="12">
        <v>5319714</v>
      </c>
      <c r="BG44" s="12">
        <v>0</v>
      </c>
      <c r="BH44" s="12">
        <v>1549840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f t="shared" si="24"/>
        <v>203</v>
      </c>
      <c r="BQ44" s="12">
        <f t="shared" si="25"/>
        <v>6869554</v>
      </c>
      <c r="BR44" s="12">
        <f t="shared" si="26"/>
        <v>5319714</v>
      </c>
      <c r="BS44" s="12">
        <f t="shared" si="27"/>
        <v>0</v>
      </c>
      <c r="BT44" s="12">
        <f t="shared" si="28"/>
        <v>1549840</v>
      </c>
      <c r="BU44" s="12">
        <f t="shared" si="29"/>
        <v>0</v>
      </c>
      <c r="BV44" s="11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9">
        <f t="shared" si="30"/>
        <v>3072</v>
      </c>
      <c r="CC44" s="9">
        <f t="shared" si="31"/>
        <v>189662644</v>
      </c>
      <c r="CD44" s="9">
        <f t="shared" si="32"/>
        <v>169833462</v>
      </c>
      <c r="CE44" s="9">
        <f t="shared" si="33"/>
        <v>8720438</v>
      </c>
      <c r="CF44" s="9">
        <f t="shared" si="34"/>
        <v>10743301</v>
      </c>
      <c r="CG44" s="9">
        <f t="shared" si="35"/>
        <v>365443</v>
      </c>
      <c r="CH44" s="6"/>
      <c r="CI44" s="6"/>
      <c r="CJ44" s="6"/>
      <c r="CK44" s="6"/>
      <c r="CL44" s="6"/>
      <c r="CM44" s="6"/>
      <c r="CN44" s="18">
        <v>14</v>
      </c>
      <c r="CO44" s="9">
        <v>45525</v>
      </c>
      <c r="CP44" s="9">
        <v>40972</v>
      </c>
      <c r="CQ44" s="9">
        <v>0</v>
      </c>
      <c r="CR44" s="9">
        <v>4553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8">
        <f t="shared" si="36"/>
        <v>14</v>
      </c>
      <c r="DG44" s="9">
        <f t="shared" si="37"/>
        <v>45525</v>
      </c>
      <c r="DH44" s="9">
        <f t="shared" si="38"/>
        <v>40972</v>
      </c>
      <c r="DI44" s="9">
        <f t="shared" si="39"/>
        <v>0</v>
      </c>
      <c r="DJ44" s="9">
        <f t="shared" si="40"/>
        <v>4553</v>
      </c>
      <c r="DK44" s="9">
        <f t="shared" si="41"/>
        <v>0</v>
      </c>
      <c r="DL44" s="9">
        <f t="shared" si="42"/>
        <v>3086</v>
      </c>
      <c r="DM44" s="9">
        <f t="shared" si="43"/>
        <v>189708169</v>
      </c>
      <c r="DN44" s="9">
        <f t="shared" si="44"/>
        <v>169874434</v>
      </c>
      <c r="DO44" s="9">
        <f t="shared" si="45"/>
        <v>8720438</v>
      </c>
      <c r="DP44" s="9">
        <f t="shared" si="46"/>
        <v>10747854</v>
      </c>
      <c r="DQ44" s="9">
        <f t="shared" si="47"/>
        <v>365443</v>
      </c>
      <c r="DR44" s="9">
        <v>172</v>
      </c>
      <c r="DS44" s="9">
        <v>54</v>
      </c>
      <c r="DT44" s="9">
        <v>226</v>
      </c>
      <c r="DU44" s="9">
        <v>0</v>
      </c>
      <c r="DV44" s="9">
        <v>0</v>
      </c>
      <c r="DX44" s="9">
        <v>0</v>
      </c>
      <c r="DY44" s="9">
        <v>0</v>
      </c>
      <c r="DZ44" s="9">
        <v>5</v>
      </c>
      <c r="EA44" s="9">
        <v>155720</v>
      </c>
      <c r="EB44" s="9">
        <v>14</v>
      </c>
      <c r="EC44" s="9">
        <v>45525</v>
      </c>
      <c r="ED44" s="9">
        <v>4</v>
      </c>
      <c r="EE44" s="9">
        <v>63300</v>
      </c>
      <c r="EF44" s="9">
        <v>0</v>
      </c>
      <c r="EG44" s="9">
        <v>0</v>
      </c>
      <c r="EH44" s="9">
        <v>0</v>
      </c>
      <c r="EI44" s="9">
        <v>0</v>
      </c>
      <c r="EJ44" s="9">
        <f t="shared" si="48"/>
        <v>23</v>
      </c>
      <c r="EK44" s="9">
        <f t="shared" si="48"/>
        <v>264545</v>
      </c>
      <c r="EM44" s="9">
        <f t="shared" si="49"/>
        <v>3095</v>
      </c>
      <c r="EN44" s="9">
        <f t="shared" si="49"/>
        <v>189927189</v>
      </c>
    </row>
    <row r="45" spans="1:144" s="7" customFormat="1" ht="15.95" customHeight="1" thickTop="1" x14ac:dyDescent="0.15">
      <c r="A45" s="2" t="s">
        <v>59</v>
      </c>
      <c r="B45" s="13">
        <f t="shared" ref="B45:AG45" si="50">SUM(B4:B44)</f>
        <v>132555</v>
      </c>
      <c r="C45" s="14">
        <f t="shared" si="50"/>
        <v>73069407880</v>
      </c>
      <c r="D45" s="14">
        <f t="shared" si="50"/>
        <v>65762662007</v>
      </c>
      <c r="E45" s="14">
        <f t="shared" si="50"/>
        <v>4000836406</v>
      </c>
      <c r="F45" s="14">
        <f t="shared" si="50"/>
        <v>3075500462</v>
      </c>
      <c r="G45" s="14">
        <f t="shared" si="50"/>
        <v>230385101</v>
      </c>
      <c r="H45" s="14">
        <f t="shared" si="50"/>
        <v>1866859</v>
      </c>
      <c r="I45" s="14">
        <f t="shared" si="50"/>
        <v>29971515050</v>
      </c>
      <c r="J45" s="14">
        <f t="shared" si="50"/>
        <v>26974488776</v>
      </c>
      <c r="K45" s="14">
        <f t="shared" si="50"/>
        <v>495663649</v>
      </c>
      <c r="L45" s="14">
        <f t="shared" si="50"/>
        <v>2328276147</v>
      </c>
      <c r="M45" s="14">
        <f t="shared" si="50"/>
        <v>173086388</v>
      </c>
      <c r="N45" s="14">
        <f t="shared" si="50"/>
        <v>1999414</v>
      </c>
      <c r="O45" s="14">
        <f t="shared" si="50"/>
        <v>103040922930</v>
      </c>
      <c r="P45" s="14">
        <f t="shared" si="50"/>
        <v>92737150783</v>
      </c>
      <c r="Q45" s="14">
        <f t="shared" si="50"/>
        <v>4496500055</v>
      </c>
      <c r="R45" s="14">
        <f t="shared" si="50"/>
        <v>5403776609</v>
      </c>
      <c r="S45" s="14">
        <f t="shared" si="50"/>
        <v>403471489</v>
      </c>
      <c r="T45" s="13">
        <f t="shared" si="50"/>
        <v>207</v>
      </c>
      <c r="U45" s="14">
        <f t="shared" si="50"/>
        <v>74243410</v>
      </c>
      <c r="V45" s="14">
        <f t="shared" si="50"/>
        <v>66819029</v>
      </c>
      <c r="W45" s="14">
        <f t="shared" si="50"/>
        <v>3011881</v>
      </c>
      <c r="X45" s="14">
        <f t="shared" si="50"/>
        <v>4412500</v>
      </c>
      <c r="Y45" s="14">
        <f t="shared" si="50"/>
        <v>0</v>
      </c>
      <c r="Z45" s="14">
        <f t="shared" si="50"/>
        <v>179540</v>
      </c>
      <c r="AA45" s="14">
        <f t="shared" si="50"/>
        <v>2670024470</v>
      </c>
      <c r="AB45" s="14">
        <f t="shared" si="50"/>
        <v>2403025449</v>
      </c>
      <c r="AC45" s="14">
        <f t="shared" si="50"/>
        <v>1441311</v>
      </c>
      <c r="AD45" s="14">
        <f t="shared" si="50"/>
        <v>265366322</v>
      </c>
      <c r="AE45" s="14">
        <f t="shared" si="50"/>
        <v>191388</v>
      </c>
      <c r="AF45" s="14">
        <f t="shared" si="50"/>
        <v>179747</v>
      </c>
      <c r="AG45" s="14">
        <f t="shared" si="50"/>
        <v>2744267880</v>
      </c>
      <c r="AH45" s="14">
        <f t="shared" ref="AH45:BM45" si="51">SUM(AH4:AH44)</f>
        <v>2469844478</v>
      </c>
      <c r="AI45" s="14">
        <f t="shared" si="51"/>
        <v>4453192</v>
      </c>
      <c r="AJ45" s="14">
        <f t="shared" si="51"/>
        <v>269778822</v>
      </c>
      <c r="AK45" s="14">
        <f t="shared" si="51"/>
        <v>191388</v>
      </c>
      <c r="AL45" s="13">
        <f t="shared" si="51"/>
        <v>2179161</v>
      </c>
      <c r="AM45" s="14">
        <f t="shared" si="51"/>
        <v>105785190810</v>
      </c>
      <c r="AN45" s="14">
        <f t="shared" si="51"/>
        <v>95206995261</v>
      </c>
      <c r="AO45" s="14">
        <f t="shared" si="51"/>
        <v>4500953247</v>
      </c>
      <c r="AP45" s="14">
        <f t="shared" si="51"/>
        <v>5673555431</v>
      </c>
      <c r="AQ45" s="14">
        <f t="shared" si="51"/>
        <v>403662877</v>
      </c>
      <c r="AR45" s="14">
        <f t="shared" si="51"/>
        <v>1283436</v>
      </c>
      <c r="AS45" s="14">
        <f t="shared" si="51"/>
        <v>18129364400</v>
      </c>
      <c r="AT45" s="14">
        <f t="shared" si="51"/>
        <v>16316473574</v>
      </c>
      <c r="AU45" s="14">
        <f t="shared" si="51"/>
        <v>74639858</v>
      </c>
      <c r="AV45" s="14">
        <f t="shared" si="51"/>
        <v>1650725160</v>
      </c>
      <c r="AW45" s="14">
        <f t="shared" si="51"/>
        <v>87525808</v>
      </c>
      <c r="AX45" s="14">
        <f t="shared" si="51"/>
        <v>3462597</v>
      </c>
      <c r="AY45" s="14">
        <f t="shared" si="51"/>
        <v>123914555210</v>
      </c>
      <c r="AZ45" s="14">
        <f t="shared" si="51"/>
        <v>111523468835</v>
      </c>
      <c r="BA45" s="14">
        <f t="shared" si="51"/>
        <v>4575593105</v>
      </c>
      <c r="BB45" s="14">
        <f t="shared" si="51"/>
        <v>7324280591</v>
      </c>
      <c r="BC45" s="14">
        <f t="shared" si="51"/>
        <v>491188685</v>
      </c>
      <c r="BD45" s="13">
        <f t="shared" si="51"/>
        <v>128262</v>
      </c>
      <c r="BE45" s="14">
        <f t="shared" si="51"/>
        <v>4586194024</v>
      </c>
      <c r="BF45" s="14">
        <f t="shared" si="51"/>
        <v>3298077174</v>
      </c>
      <c r="BG45" s="14">
        <f t="shared" si="51"/>
        <v>0</v>
      </c>
      <c r="BH45" s="14">
        <f t="shared" si="51"/>
        <v>1262178005</v>
      </c>
      <c r="BI45" s="14">
        <f t="shared" si="51"/>
        <v>25933445</v>
      </c>
      <c r="BJ45" s="14">
        <f t="shared" si="51"/>
        <v>206</v>
      </c>
      <c r="BK45" s="14">
        <f t="shared" si="51"/>
        <v>2956134</v>
      </c>
      <c r="BL45" s="14">
        <f t="shared" si="51"/>
        <v>1995754</v>
      </c>
      <c r="BM45" s="14">
        <f t="shared" si="51"/>
        <v>0</v>
      </c>
      <c r="BN45" s="14">
        <f t="shared" ref="BN45:CG45" si="52">SUM(BN4:BN44)</f>
        <v>960380</v>
      </c>
      <c r="BO45" s="14">
        <f t="shared" si="52"/>
        <v>0</v>
      </c>
      <c r="BP45" s="14">
        <f t="shared" si="52"/>
        <v>128468</v>
      </c>
      <c r="BQ45" s="14">
        <f t="shared" si="52"/>
        <v>4589150158</v>
      </c>
      <c r="BR45" s="14">
        <f t="shared" si="52"/>
        <v>3300072928</v>
      </c>
      <c r="BS45" s="14">
        <f t="shared" si="52"/>
        <v>0</v>
      </c>
      <c r="BT45" s="14">
        <f t="shared" si="52"/>
        <v>1263138385</v>
      </c>
      <c r="BU45" s="14">
        <f t="shared" si="52"/>
        <v>25933445</v>
      </c>
      <c r="BV45" s="13">
        <f t="shared" si="52"/>
        <v>3367</v>
      </c>
      <c r="BW45" s="14">
        <f t="shared" si="52"/>
        <v>351048086</v>
      </c>
      <c r="BX45" s="14">
        <f t="shared" si="52"/>
        <v>315943277.39999998</v>
      </c>
      <c r="BY45" s="14">
        <f t="shared" si="52"/>
        <v>11457630</v>
      </c>
      <c r="BZ45" s="14">
        <f t="shared" si="52"/>
        <v>14146937.1</v>
      </c>
      <c r="CA45" s="14">
        <f t="shared" si="52"/>
        <v>9500241.5</v>
      </c>
      <c r="CB45" s="14">
        <f t="shared" si="52"/>
        <v>3465964</v>
      </c>
      <c r="CC45" s="14">
        <f t="shared" si="52"/>
        <v>128854753454</v>
      </c>
      <c r="CD45" s="14">
        <f t="shared" si="52"/>
        <v>115139485040.40001</v>
      </c>
      <c r="CE45" s="14">
        <f t="shared" si="52"/>
        <v>4587050735</v>
      </c>
      <c r="CF45" s="14">
        <f t="shared" si="52"/>
        <v>8601565913.0999985</v>
      </c>
      <c r="CG45" s="14">
        <f t="shared" si="52"/>
        <v>526622371.5</v>
      </c>
      <c r="CH45" s="6"/>
      <c r="CI45" s="6"/>
      <c r="CJ45" s="6"/>
      <c r="CK45" s="6"/>
      <c r="CL45" s="6"/>
      <c r="CM45" s="6"/>
      <c r="CN45" s="19">
        <f t="shared" ref="CN45:DV45" si="53">SUM(CN4:CN44)</f>
        <v>33533</v>
      </c>
      <c r="CO45" s="14">
        <f t="shared" si="53"/>
        <v>225177576</v>
      </c>
      <c r="CP45" s="14">
        <f t="shared" si="53"/>
        <v>202655037</v>
      </c>
      <c r="CQ45" s="14">
        <f t="shared" si="53"/>
        <v>0</v>
      </c>
      <c r="CR45" s="14">
        <f t="shared" si="53"/>
        <v>22522539</v>
      </c>
      <c r="CS45" s="14">
        <f t="shared" si="53"/>
        <v>0</v>
      </c>
      <c r="CT45" s="14">
        <f t="shared" si="53"/>
        <v>0</v>
      </c>
      <c r="CU45" s="14">
        <f t="shared" si="53"/>
        <v>0</v>
      </c>
      <c r="CV45" s="14">
        <f t="shared" si="53"/>
        <v>0</v>
      </c>
      <c r="CW45" s="14">
        <f t="shared" si="53"/>
        <v>0</v>
      </c>
      <c r="CX45" s="14">
        <f t="shared" si="53"/>
        <v>0</v>
      </c>
      <c r="CY45" s="14">
        <f t="shared" si="53"/>
        <v>0</v>
      </c>
      <c r="CZ45" s="14">
        <f t="shared" si="53"/>
        <v>0</v>
      </c>
      <c r="DA45" s="14">
        <f t="shared" si="53"/>
        <v>0</v>
      </c>
      <c r="DB45" s="14">
        <f t="shared" si="53"/>
        <v>0</v>
      </c>
      <c r="DC45" s="14">
        <f t="shared" si="53"/>
        <v>0</v>
      </c>
      <c r="DD45" s="14">
        <f t="shared" si="53"/>
        <v>0</v>
      </c>
      <c r="DE45" s="14">
        <f t="shared" si="53"/>
        <v>0</v>
      </c>
      <c r="DF45" s="13">
        <f t="shared" si="53"/>
        <v>33533</v>
      </c>
      <c r="DG45" s="14">
        <f t="shared" si="53"/>
        <v>225177576</v>
      </c>
      <c r="DH45" s="14">
        <f t="shared" si="53"/>
        <v>202655037</v>
      </c>
      <c r="DI45" s="14">
        <f t="shared" si="53"/>
        <v>0</v>
      </c>
      <c r="DJ45" s="14">
        <f t="shared" si="53"/>
        <v>22522539</v>
      </c>
      <c r="DK45" s="14">
        <f t="shared" si="53"/>
        <v>0</v>
      </c>
      <c r="DL45" s="14">
        <f t="shared" si="53"/>
        <v>3499497</v>
      </c>
      <c r="DM45" s="14">
        <f t="shared" si="53"/>
        <v>129079931030</v>
      </c>
      <c r="DN45" s="14">
        <f t="shared" si="53"/>
        <v>115342140077.40001</v>
      </c>
      <c r="DO45" s="14">
        <f t="shared" si="53"/>
        <v>4587050735</v>
      </c>
      <c r="DP45" s="14">
        <f t="shared" si="53"/>
        <v>8624088452.0999985</v>
      </c>
      <c r="DQ45" s="14">
        <f t="shared" si="53"/>
        <v>526622371.5</v>
      </c>
      <c r="DR45" s="14">
        <f t="shared" si="53"/>
        <v>92535</v>
      </c>
      <c r="DS45" s="14">
        <f t="shared" si="53"/>
        <v>40743</v>
      </c>
      <c r="DT45" s="14">
        <f t="shared" si="53"/>
        <v>133278</v>
      </c>
      <c r="DU45" s="14">
        <f t="shared" si="53"/>
        <v>17196</v>
      </c>
      <c r="DV45" s="14">
        <f t="shared" si="53"/>
        <v>0</v>
      </c>
      <c r="DX45" s="14">
        <f t="shared" ref="DX45:EK45" si="54">SUM(DX4:DX44)</f>
        <v>110</v>
      </c>
      <c r="DY45" s="14">
        <f t="shared" si="54"/>
        <v>2745250</v>
      </c>
      <c r="DZ45" s="14">
        <f t="shared" si="54"/>
        <v>3694</v>
      </c>
      <c r="EA45" s="14">
        <f t="shared" si="54"/>
        <v>125137558</v>
      </c>
      <c r="EB45" s="14">
        <f t="shared" si="54"/>
        <v>33533</v>
      </c>
      <c r="EC45" s="14">
        <f t="shared" si="54"/>
        <v>225177576</v>
      </c>
      <c r="ED45" s="14">
        <f t="shared" si="54"/>
        <v>9451</v>
      </c>
      <c r="EE45" s="14">
        <f t="shared" si="54"/>
        <v>223698980</v>
      </c>
      <c r="EF45" s="14">
        <f t="shared" si="54"/>
        <v>4485</v>
      </c>
      <c r="EG45" s="14">
        <f t="shared" si="54"/>
        <v>79734090</v>
      </c>
      <c r="EH45" s="14">
        <f t="shared" si="54"/>
        <v>418</v>
      </c>
      <c r="EI45" s="14">
        <f t="shared" si="54"/>
        <v>9630722</v>
      </c>
      <c r="EJ45" s="14">
        <f t="shared" si="54"/>
        <v>51691</v>
      </c>
      <c r="EK45" s="14">
        <f t="shared" si="54"/>
        <v>666124176</v>
      </c>
      <c r="EM45" s="14">
        <f>SUM(EM4:EM44)</f>
        <v>3517655</v>
      </c>
      <c r="EN45" s="14">
        <f>SUM(EN4:EN44)</f>
        <v>129520877630</v>
      </c>
    </row>
    <row r="46" spans="1:144" x14ac:dyDescent="0.15"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V46" s="16"/>
      <c r="BW46" s="16"/>
      <c r="BX46" s="16"/>
      <c r="BY46" s="16"/>
      <c r="BZ46" s="16"/>
      <c r="CA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</row>
    <row r="47" spans="1:144" x14ac:dyDescent="0.15"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V47" s="16"/>
      <c r="BW47" s="16"/>
      <c r="BX47" s="16"/>
      <c r="BY47" s="16"/>
      <c r="BZ47" s="16"/>
      <c r="CA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</row>
  </sheetData>
  <mergeCells count="33">
    <mergeCell ref="DF1:DK2"/>
    <mergeCell ref="DL1:DQ2"/>
    <mergeCell ref="DR1:DV2"/>
    <mergeCell ref="BV1:CA2"/>
    <mergeCell ref="CB1:CG2"/>
    <mergeCell ref="CN1:CY1"/>
    <mergeCell ref="CN2:CS2"/>
    <mergeCell ref="CT2:CY2"/>
    <mergeCell ref="CZ1:DE2"/>
    <mergeCell ref="B1:S1"/>
    <mergeCell ref="B2:G2"/>
    <mergeCell ref="H2:M2"/>
    <mergeCell ref="N2:S2"/>
    <mergeCell ref="DX1:EI1"/>
    <mergeCell ref="AL1:AQ2"/>
    <mergeCell ref="T1:AK1"/>
    <mergeCell ref="T2:Y2"/>
    <mergeCell ref="Z2:AE2"/>
    <mergeCell ref="AF2:AK2"/>
    <mergeCell ref="AR1:AW2"/>
    <mergeCell ref="AX1:BC2"/>
    <mergeCell ref="BD1:BU1"/>
    <mergeCell ref="BD2:BI2"/>
    <mergeCell ref="BJ2:BO2"/>
    <mergeCell ref="BP2:BU2"/>
    <mergeCell ref="EJ1:EK2"/>
    <mergeCell ref="EM1:EN2"/>
    <mergeCell ref="DX2:DY2"/>
    <mergeCell ref="DZ2:EA2"/>
    <mergeCell ref="EB2:EC2"/>
    <mergeCell ref="ED2:EE2"/>
    <mergeCell ref="EF2:EG2"/>
    <mergeCell ref="EH2:EI2"/>
  </mergeCells>
  <phoneticPr fontId="2"/>
  <pageMargins left="0.6" right="0.61" top="1" bottom="0.61" header="0.51200000000000001" footer="0.51200000000000001"/>
  <pageSetup paperSize="8" orientation="landscape" horizontalDpi="300" verticalDpi="300" r:id="rId1"/>
  <headerFooter alignWithMargins="0">
    <oddHeader>&amp;L&amp;A&amp;R&amp;D&amp;C&amp;16平成27年分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N47"/>
  <sheetViews>
    <sheetView zoomScaleNormal="100" workbookViewId="0">
      <pane xSplit="1" ySplit="3" topLeftCell="DW19" activePane="bottomRight" state="frozen"/>
      <selection pane="topRight" activeCell="B1" sqref="B1"/>
      <selection pane="bottomLeft" activeCell="A4" sqref="A4"/>
      <selection pane="bottomRight" activeCell="EG34" sqref="EG34"/>
    </sheetView>
  </sheetViews>
  <sheetFormatPr defaultRowHeight="13.5" x14ac:dyDescent="0.15"/>
  <cols>
    <col min="2" max="2" width="6.625" style="15" customWidth="1"/>
    <col min="3" max="5" width="11.625" style="15" customWidth="1"/>
    <col min="6" max="7" width="10.625" style="15" customWidth="1"/>
    <col min="8" max="8" width="6.625" style="15" customWidth="1"/>
    <col min="9" max="11" width="11.625" style="15" customWidth="1"/>
    <col min="12" max="13" width="10.625" style="15" customWidth="1"/>
    <col min="14" max="14" width="6.625" style="15" customWidth="1"/>
    <col min="15" max="17" width="11.625" style="15" customWidth="1"/>
    <col min="18" max="19" width="10.625" style="15" customWidth="1"/>
    <col min="20" max="20" width="6.625" customWidth="1"/>
    <col min="21" max="23" width="11.625" customWidth="1"/>
    <col min="24" max="25" width="10.625" customWidth="1"/>
    <col min="26" max="26" width="6.625" customWidth="1"/>
    <col min="27" max="29" width="11.625" customWidth="1"/>
    <col min="30" max="31" width="10.625" customWidth="1"/>
    <col min="32" max="32" width="6.625" customWidth="1"/>
    <col min="33" max="35" width="11.625" customWidth="1"/>
    <col min="36" max="37" width="10.625" customWidth="1"/>
    <col min="38" max="38" width="7.625" customWidth="1"/>
    <col min="39" max="41" width="11.625" customWidth="1"/>
    <col min="42" max="43" width="10.625" customWidth="1"/>
    <col min="44" max="44" width="7.625" customWidth="1"/>
    <col min="45" max="47" width="11.625" customWidth="1"/>
    <col min="48" max="49" width="10.625" customWidth="1"/>
    <col min="50" max="50" width="7.625" customWidth="1"/>
    <col min="51" max="53" width="11.625" customWidth="1"/>
    <col min="54" max="55" width="10.625" customWidth="1"/>
    <col min="56" max="56" width="6.625" style="15" customWidth="1"/>
    <col min="57" max="59" width="11.625" style="15" customWidth="1"/>
    <col min="60" max="61" width="10.625" style="15" customWidth="1"/>
    <col min="62" max="62" width="6.625" style="15" customWidth="1"/>
    <col min="63" max="65" width="11.625" style="15" customWidth="1"/>
    <col min="66" max="67" width="10.625" style="15" customWidth="1"/>
    <col min="68" max="68" width="6.625" style="15" customWidth="1"/>
    <col min="69" max="71" width="11.625" style="15" customWidth="1"/>
    <col min="72" max="73" width="10.625" style="15" customWidth="1"/>
    <col min="74" max="74" width="7.625" customWidth="1"/>
    <col min="75" max="77" width="11.625" customWidth="1"/>
    <col min="78" max="79" width="9.625" customWidth="1"/>
    <col min="80" max="80" width="7.625" customWidth="1"/>
    <col min="81" max="83" width="11.625" customWidth="1"/>
    <col min="84" max="85" width="10.625" customWidth="1"/>
    <col min="86" max="86" width="7.625" customWidth="1"/>
    <col min="87" max="89" width="11.625" customWidth="1"/>
    <col min="90" max="91" width="10.625" customWidth="1"/>
    <col min="92" max="92" width="7.625" customWidth="1"/>
    <col min="93" max="95" width="11.625" customWidth="1"/>
    <col min="96" max="97" width="10.625" customWidth="1"/>
    <col min="98" max="98" width="7.625" customWidth="1"/>
    <col min="99" max="101" width="11.625" customWidth="1"/>
    <col min="102" max="103" width="10.625" customWidth="1"/>
    <col min="104" max="104" width="7.625" customWidth="1"/>
    <col min="105" max="109" width="10.625" customWidth="1"/>
    <col min="110" max="110" width="7.625" customWidth="1"/>
    <col min="111" max="113" width="11.625" customWidth="1"/>
    <col min="114" max="115" width="10.625" customWidth="1"/>
    <col min="116" max="116" width="7.625" customWidth="1"/>
    <col min="117" max="119" width="11.625" customWidth="1"/>
    <col min="120" max="121" width="10.625" customWidth="1"/>
    <col min="122" max="122" width="7.625" customWidth="1"/>
    <col min="123" max="126" width="10.625" customWidth="1"/>
    <col min="129" max="129" width="10.625" customWidth="1"/>
    <col min="131" max="131" width="10.625" customWidth="1"/>
    <col min="133" max="133" width="10.625" customWidth="1"/>
    <col min="135" max="135" width="10.625" customWidth="1"/>
    <col min="137" max="137" width="10.625" customWidth="1"/>
    <col min="139" max="139" width="10.625" customWidth="1"/>
    <col min="141" max="141" width="10.625" customWidth="1"/>
    <col min="144" max="144" width="14" customWidth="1"/>
  </cols>
  <sheetData>
    <row r="1" spans="1:144" s="1" customFormat="1" ht="24" customHeight="1" x14ac:dyDescent="0.1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 t="s">
        <v>1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30" t="s">
        <v>2</v>
      </c>
      <c r="AM1" s="30"/>
      <c r="AN1" s="30"/>
      <c r="AO1" s="30"/>
      <c r="AP1" s="30"/>
      <c r="AQ1" s="30"/>
      <c r="AR1" s="29" t="s">
        <v>3</v>
      </c>
      <c r="AS1" s="29"/>
      <c r="AT1" s="29"/>
      <c r="AU1" s="29"/>
      <c r="AV1" s="29"/>
      <c r="AW1" s="29"/>
      <c r="AX1" s="30" t="s">
        <v>4</v>
      </c>
      <c r="AY1" s="30"/>
      <c r="AZ1" s="30"/>
      <c r="BA1" s="30"/>
      <c r="BB1" s="30"/>
      <c r="BC1" s="30"/>
      <c r="BD1" s="29" t="s">
        <v>5</v>
      </c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 t="s">
        <v>6</v>
      </c>
      <c r="BW1" s="29"/>
      <c r="BX1" s="29"/>
      <c r="BY1" s="29"/>
      <c r="BZ1" s="29"/>
      <c r="CA1" s="29"/>
      <c r="CB1" s="30" t="s">
        <v>7</v>
      </c>
      <c r="CC1" s="30"/>
      <c r="CD1" s="30"/>
      <c r="CE1" s="30"/>
      <c r="CF1" s="30"/>
      <c r="CG1" s="30"/>
      <c r="CH1"/>
      <c r="CI1"/>
      <c r="CJ1"/>
      <c r="CK1"/>
      <c r="CL1"/>
      <c r="CM1"/>
      <c r="CN1" s="31" t="s">
        <v>8</v>
      </c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3"/>
      <c r="CZ1" s="29" t="s">
        <v>9</v>
      </c>
      <c r="DA1" s="29"/>
      <c r="DB1" s="29"/>
      <c r="DC1" s="29"/>
      <c r="DD1" s="29"/>
      <c r="DE1" s="29"/>
      <c r="DF1" s="30" t="s">
        <v>10</v>
      </c>
      <c r="DG1" s="30"/>
      <c r="DH1" s="30"/>
      <c r="DI1" s="30"/>
      <c r="DJ1" s="30"/>
      <c r="DK1" s="30"/>
      <c r="DL1" s="30" t="s">
        <v>11</v>
      </c>
      <c r="DM1" s="30"/>
      <c r="DN1" s="30"/>
      <c r="DO1" s="30"/>
      <c r="DP1" s="30"/>
      <c r="DQ1" s="30"/>
      <c r="DR1" s="29" t="s">
        <v>12</v>
      </c>
      <c r="DS1" s="29"/>
      <c r="DT1" s="29"/>
      <c r="DU1" s="29"/>
      <c r="DV1" s="29"/>
      <c r="DX1" s="22" t="s">
        <v>68</v>
      </c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4"/>
      <c r="EJ1" s="25" t="s">
        <v>69</v>
      </c>
      <c r="EK1" s="26"/>
      <c r="EM1" s="25" t="s">
        <v>70</v>
      </c>
      <c r="EN1" s="26"/>
    </row>
    <row r="2" spans="1:144" s="1" customFormat="1" ht="24" customHeight="1" x14ac:dyDescent="0.2">
      <c r="B2" s="29" t="s">
        <v>13</v>
      </c>
      <c r="C2" s="29"/>
      <c r="D2" s="29"/>
      <c r="E2" s="29"/>
      <c r="F2" s="29"/>
      <c r="G2" s="29"/>
      <c r="H2" s="29" t="s">
        <v>14</v>
      </c>
      <c r="I2" s="29"/>
      <c r="J2" s="29"/>
      <c r="K2" s="29"/>
      <c r="L2" s="29"/>
      <c r="M2" s="29"/>
      <c r="N2" s="30" t="s">
        <v>15</v>
      </c>
      <c r="O2" s="30"/>
      <c r="P2" s="30"/>
      <c r="Q2" s="30"/>
      <c r="R2" s="30"/>
      <c r="S2" s="30"/>
      <c r="T2" s="29" t="s">
        <v>13</v>
      </c>
      <c r="U2" s="29"/>
      <c r="V2" s="29"/>
      <c r="W2" s="29"/>
      <c r="X2" s="29"/>
      <c r="Y2" s="29"/>
      <c r="Z2" s="29" t="s">
        <v>14</v>
      </c>
      <c r="AA2" s="29"/>
      <c r="AB2" s="29"/>
      <c r="AC2" s="29"/>
      <c r="AD2" s="29"/>
      <c r="AE2" s="29"/>
      <c r="AF2" s="30" t="s">
        <v>15</v>
      </c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29"/>
      <c r="AS2" s="29"/>
      <c r="AT2" s="29"/>
      <c r="AU2" s="29"/>
      <c r="AV2" s="29"/>
      <c r="AW2" s="29"/>
      <c r="AX2" s="30"/>
      <c r="AY2" s="30"/>
      <c r="AZ2" s="30"/>
      <c r="BA2" s="30"/>
      <c r="BB2" s="30"/>
      <c r="BC2" s="30"/>
      <c r="BD2" s="29" t="s">
        <v>0</v>
      </c>
      <c r="BE2" s="29"/>
      <c r="BF2" s="29"/>
      <c r="BG2" s="29"/>
      <c r="BH2" s="29"/>
      <c r="BI2" s="29"/>
      <c r="BJ2" s="29" t="s">
        <v>1</v>
      </c>
      <c r="BK2" s="29"/>
      <c r="BL2" s="29"/>
      <c r="BM2" s="29"/>
      <c r="BN2" s="29"/>
      <c r="BO2" s="29"/>
      <c r="BP2" s="30" t="s">
        <v>15</v>
      </c>
      <c r="BQ2" s="30"/>
      <c r="BR2" s="30"/>
      <c r="BS2" s="30"/>
      <c r="BT2" s="30"/>
      <c r="BU2" s="30"/>
      <c r="BV2" s="29"/>
      <c r="BW2" s="29"/>
      <c r="BX2" s="29"/>
      <c r="BY2" s="29"/>
      <c r="BZ2" s="29"/>
      <c r="CA2" s="29"/>
      <c r="CB2" s="30"/>
      <c r="CC2" s="30"/>
      <c r="CD2" s="30"/>
      <c r="CE2" s="30"/>
      <c r="CF2" s="30"/>
      <c r="CG2" s="30"/>
      <c r="CH2"/>
      <c r="CI2"/>
      <c r="CJ2"/>
      <c r="CK2"/>
      <c r="CL2"/>
      <c r="CM2"/>
      <c r="CN2" s="31" t="s">
        <v>16</v>
      </c>
      <c r="CO2" s="32"/>
      <c r="CP2" s="32"/>
      <c r="CQ2" s="32"/>
      <c r="CR2" s="32"/>
      <c r="CS2" s="33"/>
      <c r="CT2" s="31" t="s">
        <v>17</v>
      </c>
      <c r="CU2" s="32"/>
      <c r="CV2" s="32"/>
      <c r="CW2" s="32"/>
      <c r="CX2" s="32"/>
      <c r="CY2" s="33"/>
      <c r="CZ2" s="29"/>
      <c r="DA2" s="29"/>
      <c r="DB2" s="29"/>
      <c r="DC2" s="29"/>
      <c r="DD2" s="29"/>
      <c r="DE2" s="29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29"/>
      <c r="DS2" s="29"/>
      <c r="DT2" s="29"/>
      <c r="DU2" s="29"/>
      <c r="DV2" s="29"/>
      <c r="DX2" s="27" t="s">
        <v>71</v>
      </c>
      <c r="DY2" s="27"/>
      <c r="DZ2" s="27" t="s">
        <v>72</v>
      </c>
      <c r="EA2" s="27"/>
      <c r="EB2" s="27" t="s">
        <v>16</v>
      </c>
      <c r="EC2" s="27"/>
      <c r="ED2" s="28" t="s">
        <v>73</v>
      </c>
      <c r="EE2" s="28"/>
      <c r="EF2" s="27" t="s">
        <v>74</v>
      </c>
      <c r="EG2" s="27"/>
      <c r="EH2" s="27" t="s">
        <v>75</v>
      </c>
      <c r="EI2" s="27"/>
      <c r="EJ2" s="26"/>
      <c r="EK2" s="26"/>
      <c r="EM2" s="26"/>
      <c r="EN2" s="26"/>
    </row>
    <row r="3" spans="1:144" s="7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23</v>
      </c>
      <c r="CA3" s="5" t="s">
        <v>24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6"/>
      <c r="CI3" s="6"/>
      <c r="CJ3" s="6"/>
      <c r="CK3" s="6"/>
      <c r="CL3" s="6"/>
      <c r="CM3" s="6"/>
      <c r="CN3" s="17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4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3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19</v>
      </c>
      <c r="DM3" s="4" t="s">
        <v>20</v>
      </c>
      <c r="DN3" s="5" t="s">
        <v>21</v>
      </c>
      <c r="DO3" s="4" t="s">
        <v>22</v>
      </c>
      <c r="DP3" s="5" t="s">
        <v>77</v>
      </c>
      <c r="DQ3" s="5" t="s">
        <v>76</v>
      </c>
      <c r="DR3" s="4" t="s">
        <v>13</v>
      </c>
      <c r="DS3" s="4" t="s">
        <v>14</v>
      </c>
      <c r="DT3" s="5" t="s">
        <v>25</v>
      </c>
      <c r="DU3" s="5" t="s">
        <v>23</v>
      </c>
      <c r="DV3" s="5" t="s">
        <v>24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J3" s="20" t="s">
        <v>19</v>
      </c>
      <c r="EK3" s="20" t="s">
        <v>20</v>
      </c>
      <c r="EM3" s="20" t="s">
        <v>19</v>
      </c>
      <c r="EN3" s="20" t="s">
        <v>20</v>
      </c>
    </row>
    <row r="4" spans="1:144" s="7" customFormat="1" ht="15.95" customHeight="1" x14ac:dyDescent="0.15">
      <c r="A4" s="2" t="s">
        <v>26</v>
      </c>
      <c r="B4" s="8">
        <v>33320</v>
      </c>
      <c r="C4" s="9">
        <v>19296664200</v>
      </c>
      <c r="D4" s="9">
        <v>17059269008</v>
      </c>
      <c r="E4" s="9">
        <v>1261126848</v>
      </c>
      <c r="F4" s="9">
        <v>919972635</v>
      </c>
      <c r="G4" s="9">
        <v>56295709</v>
      </c>
      <c r="H4" s="9">
        <v>516579</v>
      </c>
      <c r="I4" s="9">
        <v>8143006580</v>
      </c>
      <c r="J4" s="9">
        <v>7178579427</v>
      </c>
      <c r="K4" s="9">
        <v>153207886</v>
      </c>
      <c r="L4" s="9">
        <v>754465990</v>
      </c>
      <c r="M4" s="9">
        <v>56753277</v>
      </c>
      <c r="N4" s="9">
        <f t="shared" ref="N4:N44" si="0">B4+H4</f>
        <v>549899</v>
      </c>
      <c r="O4" s="9">
        <f t="shared" ref="O4:O44" si="1">C4+I4</f>
        <v>27439670780</v>
      </c>
      <c r="P4" s="9">
        <f t="shared" ref="P4:P44" si="2">D4+J4</f>
        <v>24237848435</v>
      </c>
      <c r="Q4" s="9">
        <f t="shared" ref="Q4:Q44" si="3">E4+K4</f>
        <v>1414334734</v>
      </c>
      <c r="R4" s="9">
        <f t="shared" ref="R4:R44" si="4">F4+L4</f>
        <v>1674438625</v>
      </c>
      <c r="S4" s="9">
        <f t="shared" ref="S4:S44" si="5">G4+M4</f>
        <v>113048986</v>
      </c>
      <c r="T4" s="8">
        <v>53</v>
      </c>
      <c r="U4" s="9">
        <v>15675040</v>
      </c>
      <c r="V4" s="9">
        <v>13883133</v>
      </c>
      <c r="W4" s="9">
        <v>507861</v>
      </c>
      <c r="X4" s="9">
        <v>1284046</v>
      </c>
      <c r="Y4" s="9">
        <v>0</v>
      </c>
      <c r="Z4" s="9">
        <v>56420</v>
      </c>
      <c r="AA4" s="9">
        <v>808044330</v>
      </c>
      <c r="AB4" s="9">
        <v>710886451</v>
      </c>
      <c r="AC4" s="9">
        <v>322470</v>
      </c>
      <c r="AD4" s="9">
        <v>96762727</v>
      </c>
      <c r="AE4" s="9">
        <v>72682</v>
      </c>
      <c r="AF4" s="9">
        <f t="shared" ref="AF4:AF44" si="6">T4+Z4</f>
        <v>56473</v>
      </c>
      <c r="AG4" s="9">
        <f t="shared" ref="AG4:AG44" si="7">U4+AA4</f>
        <v>823719370</v>
      </c>
      <c r="AH4" s="9">
        <f t="shared" ref="AH4:AH44" si="8">V4+AB4</f>
        <v>724769584</v>
      </c>
      <c r="AI4" s="9">
        <f t="shared" ref="AI4:AI44" si="9">W4+AC4</f>
        <v>830331</v>
      </c>
      <c r="AJ4" s="9">
        <f t="shared" ref="AJ4:AJ44" si="10">X4+AD4</f>
        <v>98046773</v>
      </c>
      <c r="AK4" s="9">
        <f t="shared" ref="AK4:AK44" si="11">Y4+AE4</f>
        <v>72682</v>
      </c>
      <c r="AL4" s="8">
        <f t="shared" ref="AL4:AL44" si="12">AF4+N4</f>
        <v>606372</v>
      </c>
      <c r="AM4" s="9">
        <f t="shared" ref="AM4:AM44" si="13">AG4+O4</f>
        <v>28263390150</v>
      </c>
      <c r="AN4" s="9">
        <f t="shared" ref="AN4:AN44" si="14">AH4+P4</f>
        <v>24962618019</v>
      </c>
      <c r="AO4" s="9">
        <f t="shared" ref="AO4:AO44" si="15">AI4+Q4</f>
        <v>1415165065</v>
      </c>
      <c r="AP4" s="9">
        <f t="shared" ref="AP4:AP44" si="16">AJ4+R4</f>
        <v>1772485398</v>
      </c>
      <c r="AQ4" s="9">
        <f t="shared" ref="AQ4:AQ44" si="17">AK4+S4</f>
        <v>113121668</v>
      </c>
      <c r="AR4" s="9">
        <v>371143</v>
      </c>
      <c r="AS4" s="9">
        <v>5061233860</v>
      </c>
      <c r="AT4" s="9">
        <v>4456605171</v>
      </c>
      <c r="AU4" s="9">
        <v>25910346</v>
      </c>
      <c r="AV4" s="9">
        <v>549427170</v>
      </c>
      <c r="AW4" s="9">
        <v>29291173</v>
      </c>
      <c r="AX4" s="9">
        <f t="shared" ref="AX4:AX44" si="18">AL4+AR4</f>
        <v>977515</v>
      </c>
      <c r="AY4" s="9">
        <f t="shared" ref="AY4:AY44" si="19">AM4+AS4</f>
        <v>33324624010</v>
      </c>
      <c r="AZ4" s="9">
        <f t="shared" ref="AZ4:AZ44" si="20">AN4+AT4</f>
        <v>29419223190</v>
      </c>
      <c r="BA4" s="9">
        <f t="shared" ref="BA4:BA44" si="21">AO4+AU4</f>
        <v>1441075411</v>
      </c>
      <c r="BB4" s="9">
        <f t="shared" ref="BB4:BB44" si="22">AP4+AV4</f>
        <v>2321912568</v>
      </c>
      <c r="BC4" s="9">
        <f t="shared" ref="BC4:BC44" si="23">AQ4+AW4</f>
        <v>142412841</v>
      </c>
      <c r="BD4" s="8">
        <v>32139</v>
      </c>
      <c r="BE4" s="9">
        <v>1100058078</v>
      </c>
      <c r="BF4" s="9">
        <v>764677138</v>
      </c>
      <c r="BG4" s="9">
        <v>0</v>
      </c>
      <c r="BH4" s="9">
        <v>329886600</v>
      </c>
      <c r="BI4" s="9">
        <v>5494340</v>
      </c>
      <c r="BJ4" s="9">
        <v>53</v>
      </c>
      <c r="BK4" s="9">
        <v>570018</v>
      </c>
      <c r="BL4" s="9">
        <v>366878</v>
      </c>
      <c r="BM4" s="9">
        <v>0</v>
      </c>
      <c r="BN4" s="9">
        <v>203140</v>
      </c>
      <c r="BO4" s="9">
        <v>0</v>
      </c>
      <c r="BP4" s="9">
        <f t="shared" ref="BP4:BP44" si="24">BD4+BJ4</f>
        <v>32192</v>
      </c>
      <c r="BQ4" s="9">
        <f t="shared" ref="BQ4:BQ44" si="25">BE4+BK4</f>
        <v>1100628096</v>
      </c>
      <c r="BR4" s="9">
        <f t="shared" ref="BR4:BR44" si="26">BF4+BL4</f>
        <v>765044016</v>
      </c>
      <c r="BS4" s="9">
        <f t="shared" ref="BS4:BS44" si="27">BG4+BM4</f>
        <v>0</v>
      </c>
      <c r="BT4" s="9">
        <f t="shared" ref="BT4:BT44" si="28">BH4+BN4</f>
        <v>330089740</v>
      </c>
      <c r="BU4" s="9">
        <f t="shared" ref="BU4:BU44" si="29">BI4+BO4</f>
        <v>5494340</v>
      </c>
      <c r="BV4" s="8">
        <v>950</v>
      </c>
      <c r="BW4" s="9">
        <v>92539882</v>
      </c>
      <c r="BX4" s="9">
        <v>81203485.799999997</v>
      </c>
      <c r="BY4" s="9">
        <v>2396758</v>
      </c>
      <c r="BZ4" s="9">
        <v>5800745.2000000002</v>
      </c>
      <c r="CA4" s="9">
        <v>3138893</v>
      </c>
      <c r="CB4" s="9">
        <f t="shared" ref="CB4:CB44" si="30">AX4+BV4</f>
        <v>978465</v>
      </c>
      <c r="CC4" s="9">
        <f t="shared" ref="CC4:CC44" si="31">AY4+BQ4+BW4</f>
        <v>34517791988</v>
      </c>
      <c r="CD4" s="9">
        <f t="shared" ref="CD4:CD44" si="32">AZ4+BR4+BX4</f>
        <v>30265470691.799999</v>
      </c>
      <c r="CE4" s="9">
        <f t="shared" ref="CE4:CE44" si="33">BA4+BS4+BY4</f>
        <v>1443472169</v>
      </c>
      <c r="CF4" s="9">
        <f t="shared" ref="CF4:CF44" si="34">BB4+BT4+BZ4</f>
        <v>2657803053.1999998</v>
      </c>
      <c r="CG4" s="9">
        <f t="shared" ref="CG4:CG44" si="35">BC4+BU4+CA4</f>
        <v>151046074</v>
      </c>
      <c r="CH4" s="6"/>
      <c r="CI4" s="6"/>
      <c r="CJ4" s="6"/>
      <c r="CK4" s="6"/>
      <c r="CL4" s="6"/>
      <c r="CM4" s="6"/>
      <c r="CN4" s="18">
        <v>12363</v>
      </c>
      <c r="CO4" s="9">
        <v>81584127</v>
      </c>
      <c r="CP4" s="9">
        <v>71159113</v>
      </c>
      <c r="CQ4" s="9">
        <v>0</v>
      </c>
      <c r="CR4" s="9">
        <v>10425014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8">
        <f t="shared" ref="DF4:DF44" si="36">CN4+CT4+CZ4</f>
        <v>12363</v>
      </c>
      <c r="DG4" s="9">
        <f t="shared" ref="DG4:DG44" si="37">CO4+CU4+DA4</f>
        <v>81584127</v>
      </c>
      <c r="DH4" s="9">
        <f t="shared" ref="DH4:DH44" si="38">CP4+CV4+DB4</f>
        <v>71159113</v>
      </c>
      <c r="DI4" s="9">
        <f t="shared" ref="DI4:DI44" si="39">CQ4+CW4+DC4</f>
        <v>0</v>
      </c>
      <c r="DJ4" s="9">
        <f t="shared" ref="DJ4:DJ44" si="40">CR4+CX4+DD4</f>
        <v>10425014</v>
      </c>
      <c r="DK4" s="9">
        <f t="shared" ref="DK4:DK44" si="41">CS4+CY4+DE4</f>
        <v>0</v>
      </c>
      <c r="DL4" s="9">
        <f t="shared" ref="DL4:DL44" si="42">CB4+DF4</f>
        <v>990828</v>
      </c>
      <c r="DM4" s="9">
        <f t="shared" ref="DM4:DM44" si="43">CC4+DG4</f>
        <v>34599376115</v>
      </c>
      <c r="DN4" s="9">
        <f t="shared" ref="DN4:DN44" si="44">CD4+DH4</f>
        <v>30336629804.799999</v>
      </c>
      <c r="DO4" s="9">
        <f t="shared" ref="DO4:DO44" si="45">CE4+DI4</f>
        <v>1443472169</v>
      </c>
      <c r="DP4" s="9">
        <f t="shared" ref="DP4:DP44" si="46">CF4+DJ4</f>
        <v>2668228067.1999998</v>
      </c>
      <c r="DQ4" s="9">
        <f t="shared" ref="DQ4:DQ44" si="47">CG4+DK4</f>
        <v>151046074</v>
      </c>
      <c r="DR4" s="9">
        <v>22874</v>
      </c>
      <c r="DS4" s="9">
        <v>11468</v>
      </c>
      <c r="DT4" s="9">
        <v>34342</v>
      </c>
      <c r="DU4" s="9">
        <v>4583</v>
      </c>
      <c r="DV4" s="9">
        <v>586</v>
      </c>
      <c r="DX4" s="9">
        <f>+'７割'!DX4+'９割'!DX4</f>
        <v>23</v>
      </c>
      <c r="DY4" s="9">
        <f>+'７割'!DY4+'９割'!DY4</f>
        <v>406230</v>
      </c>
      <c r="DZ4" s="9">
        <f>+'７割'!DZ4+'９割'!DZ4</f>
        <v>943</v>
      </c>
      <c r="EA4" s="9">
        <f>+'７割'!EA4+'９割'!EA4</f>
        <v>32341031</v>
      </c>
      <c r="EB4" s="9">
        <f>+'７割'!EB4+'９割'!EB4</f>
        <v>12363</v>
      </c>
      <c r="EC4" s="9">
        <f>+'７割'!EC4+'９割'!EC4</f>
        <v>81584127</v>
      </c>
      <c r="ED4" s="9">
        <f>+'７割'!ED4+'９割'!ED4</f>
        <v>4904</v>
      </c>
      <c r="EE4" s="9">
        <f>+'７割'!EE4+'９割'!EE4</f>
        <v>110503770</v>
      </c>
      <c r="EF4" s="9">
        <f>+'７割'!EF4+'９割'!EF4</f>
        <v>1740</v>
      </c>
      <c r="EG4" s="9">
        <f>+'７割'!EG4+'９割'!EG4</f>
        <v>30459070</v>
      </c>
      <c r="EH4" s="9">
        <f>+'７割'!EH4+'９割'!EH4</f>
        <v>83</v>
      </c>
      <c r="EI4" s="9">
        <f>+'７割'!EI4+'９割'!EI4</f>
        <v>1748500</v>
      </c>
      <c r="EJ4" s="9">
        <f>DX4+DZ4+EB4+ED4+EF4+EH4</f>
        <v>20056</v>
      </c>
      <c r="EK4" s="9">
        <f>DY4+EA4+EC4+EE4+EG4+EI4</f>
        <v>257042728</v>
      </c>
      <c r="EM4" s="9">
        <f>CB4+EJ4</f>
        <v>998521</v>
      </c>
      <c r="EN4" s="9">
        <f>CC4+EK4</f>
        <v>34774834716</v>
      </c>
    </row>
    <row r="5" spans="1:144" s="7" customFormat="1" ht="15.95" customHeight="1" x14ac:dyDescent="0.15">
      <c r="A5" s="2" t="s">
        <v>27</v>
      </c>
      <c r="B5" s="8">
        <v>7591</v>
      </c>
      <c r="C5" s="9">
        <v>4441995220</v>
      </c>
      <c r="D5" s="9">
        <v>3909393261</v>
      </c>
      <c r="E5" s="9">
        <v>303918725</v>
      </c>
      <c r="F5" s="9">
        <v>212060762</v>
      </c>
      <c r="G5" s="9">
        <v>16622472</v>
      </c>
      <c r="H5" s="9">
        <v>114509</v>
      </c>
      <c r="I5" s="9">
        <v>1815249480</v>
      </c>
      <c r="J5" s="9">
        <v>1585596529</v>
      </c>
      <c r="K5" s="9">
        <v>34795349</v>
      </c>
      <c r="L5" s="9">
        <v>184930146</v>
      </c>
      <c r="M5" s="9">
        <v>9927456</v>
      </c>
      <c r="N5" s="9">
        <f t="shared" si="0"/>
        <v>122100</v>
      </c>
      <c r="O5" s="9">
        <f t="shared" si="1"/>
        <v>6257244700</v>
      </c>
      <c r="P5" s="9">
        <f t="shared" si="2"/>
        <v>5494989790</v>
      </c>
      <c r="Q5" s="9">
        <f t="shared" si="3"/>
        <v>338714074</v>
      </c>
      <c r="R5" s="9">
        <f t="shared" si="4"/>
        <v>396990908</v>
      </c>
      <c r="S5" s="9">
        <f t="shared" si="5"/>
        <v>26549928</v>
      </c>
      <c r="T5" s="8">
        <v>7</v>
      </c>
      <c r="U5" s="9">
        <v>3835010</v>
      </c>
      <c r="V5" s="9">
        <v>3271640</v>
      </c>
      <c r="W5" s="9">
        <v>293684</v>
      </c>
      <c r="X5" s="9">
        <v>269686</v>
      </c>
      <c r="Y5" s="9">
        <v>0</v>
      </c>
      <c r="Z5" s="9">
        <v>11687</v>
      </c>
      <c r="AA5" s="9">
        <v>174329260</v>
      </c>
      <c r="AB5" s="9">
        <v>151731358</v>
      </c>
      <c r="AC5" s="9">
        <v>88363</v>
      </c>
      <c r="AD5" s="9">
        <v>22502646</v>
      </c>
      <c r="AE5" s="9">
        <v>6893</v>
      </c>
      <c r="AF5" s="9">
        <f t="shared" si="6"/>
        <v>11694</v>
      </c>
      <c r="AG5" s="9">
        <f t="shared" si="7"/>
        <v>178164270</v>
      </c>
      <c r="AH5" s="9">
        <f t="shared" si="8"/>
        <v>155002998</v>
      </c>
      <c r="AI5" s="9">
        <f t="shared" si="9"/>
        <v>382047</v>
      </c>
      <c r="AJ5" s="9">
        <f t="shared" si="10"/>
        <v>22772332</v>
      </c>
      <c r="AK5" s="9">
        <f t="shared" si="11"/>
        <v>6893</v>
      </c>
      <c r="AL5" s="8">
        <f t="shared" si="12"/>
        <v>133794</v>
      </c>
      <c r="AM5" s="9">
        <f t="shared" si="13"/>
        <v>6435408970</v>
      </c>
      <c r="AN5" s="9">
        <f t="shared" si="14"/>
        <v>5649992788</v>
      </c>
      <c r="AO5" s="9">
        <f t="shared" si="15"/>
        <v>339096121</v>
      </c>
      <c r="AP5" s="9">
        <f t="shared" si="16"/>
        <v>419763240</v>
      </c>
      <c r="AQ5" s="9">
        <f t="shared" si="17"/>
        <v>26556821</v>
      </c>
      <c r="AR5" s="9">
        <v>70099</v>
      </c>
      <c r="AS5" s="9">
        <v>951869220</v>
      </c>
      <c r="AT5" s="9">
        <v>832299845</v>
      </c>
      <c r="AU5" s="9">
        <v>5666170</v>
      </c>
      <c r="AV5" s="9">
        <v>107336776</v>
      </c>
      <c r="AW5" s="9">
        <v>6566429</v>
      </c>
      <c r="AX5" s="9">
        <f t="shared" si="18"/>
        <v>203893</v>
      </c>
      <c r="AY5" s="9">
        <f t="shared" si="19"/>
        <v>7387278190</v>
      </c>
      <c r="AZ5" s="9">
        <f t="shared" si="20"/>
        <v>6482292633</v>
      </c>
      <c r="BA5" s="9">
        <f t="shared" si="21"/>
        <v>344762291</v>
      </c>
      <c r="BB5" s="9">
        <f t="shared" si="22"/>
        <v>527100016</v>
      </c>
      <c r="BC5" s="9">
        <f t="shared" si="23"/>
        <v>33123250</v>
      </c>
      <c r="BD5" s="8">
        <v>7344</v>
      </c>
      <c r="BE5" s="9">
        <v>260199046</v>
      </c>
      <c r="BF5" s="9">
        <v>182484716</v>
      </c>
      <c r="BG5" s="9">
        <v>0</v>
      </c>
      <c r="BH5" s="9">
        <v>75929650</v>
      </c>
      <c r="BI5" s="9">
        <v>1784680</v>
      </c>
      <c r="BJ5" s="9">
        <v>7</v>
      </c>
      <c r="BK5" s="9">
        <v>147230</v>
      </c>
      <c r="BL5" s="9">
        <v>89250</v>
      </c>
      <c r="BM5" s="9">
        <v>0</v>
      </c>
      <c r="BN5" s="9">
        <v>57980</v>
      </c>
      <c r="BO5" s="9">
        <v>0</v>
      </c>
      <c r="BP5" s="9">
        <f t="shared" si="24"/>
        <v>7351</v>
      </c>
      <c r="BQ5" s="9">
        <f t="shared" si="25"/>
        <v>260346276</v>
      </c>
      <c r="BR5" s="9">
        <f t="shared" si="26"/>
        <v>182573966</v>
      </c>
      <c r="BS5" s="9">
        <f t="shared" si="27"/>
        <v>0</v>
      </c>
      <c r="BT5" s="9">
        <f t="shared" si="28"/>
        <v>75987630</v>
      </c>
      <c r="BU5" s="9">
        <f t="shared" si="29"/>
        <v>1784680</v>
      </c>
      <c r="BV5" s="8">
        <v>137</v>
      </c>
      <c r="BW5" s="9">
        <v>15695700</v>
      </c>
      <c r="BX5" s="9">
        <v>13965616</v>
      </c>
      <c r="BY5" s="9">
        <v>533079</v>
      </c>
      <c r="BZ5" s="9">
        <v>930411</v>
      </c>
      <c r="CA5" s="9">
        <v>266594</v>
      </c>
      <c r="CB5" s="9">
        <f t="shared" si="30"/>
        <v>204030</v>
      </c>
      <c r="CC5" s="9">
        <f t="shared" si="31"/>
        <v>7663320166</v>
      </c>
      <c r="CD5" s="9">
        <f t="shared" si="32"/>
        <v>6678832215</v>
      </c>
      <c r="CE5" s="9">
        <f t="shared" si="33"/>
        <v>345295370</v>
      </c>
      <c r="CF5" s="9">
        <f t="shared" si="34"/>
        <v>604018057</v>
      </c>
      <c r="CG5" s="9">
        <f t="shared" si="35"/>
        <v>35174524</v>
      </c>
      <c r="CH5" s="6"/>
      <c r="CI5" s="6"/>
      <c r="CJ5" s="6"/>
      <c r="CK5" s="6"/>
      <c r="CL5" s="6"/>
      <c r="CM5" s="6"/>
      <c r="CN5" s="18">
        <v>2135</v>
      </c>
      <c r="CO5" s="9">
        <v>15484721</v>
      </c>
      <c r="CP5" s="9">
        <v>13403522</v>
      </c>
      <c r="CQ5" s="9">
        <v>0</v>
      </c>
      <c r="CR5" s="9">
        <v>2081199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8">
        <f t="shared" si="36"/>
        <v>2135</v>
      </c>
      <c r="DG5" s="9">
        <f t="shared" si="37"/>
        <v>15484721</v>
      </c>
      <c r="DH5" s="9">
        <f t="shared" si="38"/>
        <v>13403522</v>
      </c>
      <c r="DI5" s="9">
        <f t="shared" si="39"/>
        <v>0</v>
      </c>
      <c r="DJ5" s="9">
        <f t="shared" si="40"/>
        <v>2081199</v>
      </c>
      <c r="DK5" s="9">
        <f t="shared" si="41"/>
        <v>0</v>
      </c>
      <c r="DL5" s="9">
        <f t="shared" si="42"/>
        <v>206165</v>
      </c>
      <c r="DM5" s="9">
        <f t="shared" si="43"/>
        <v>7678804887</v>
      </c>
      <c r="DN5" s="9">
        <f t="shared" si="44"/>
        <v>6692235737</v>
      </c>
      <c r="DO5" s="9">
        <f t="shared" si="45"/>
        <v>345295370</v>
      </c>
      <c r="DP5" s="9">
        <f t="shared" si="46"/>
        <v>606099256</v>
      </c>
      <c r="DQ5" s="9">
        <f t="shared" si="47"/>
        <v>35174524</v>
      </c>
      <c r="DR5" s="9">
        <v>5344</v>
      </c>
      <c r="DS5" s="9">
        <v>2217</v>
      </c>
      <c r="DT5" s="9">
        <v>7561</v>
      </c>
      <c r="DU5" s="9">
        <v>1133</v>
      </c>
      <c r="DV5" s="9">
        <v>108</v>
      </c>
      <c r="DX5" s="9">
        <f>+'７割'!DX5+'９割'!DX5</f>
        <v>12</v>
      </c>
      <c r="DY5" s="9">
        <f>+'７割'!DY5+'９割'!DY5</f>
        <v>179270</v>
      </c>
      <c r="DZ5" s="9">
        <f>+'７割'!DZ5+'９割'!DZ5</f>
        <v>245</v>
      </c>
      <c r="EA5" s="9">
        <f>+'７割'!EA5+'９割'!EA5</f>
        <v>8220035</v>
      </c>
      <c r="EB5" s="9">
        <f>+'７割'!EB5+'９割'!EB5</f>
        <v>2135</v>
      </c>
      <c r="EC5" s="9">
        <f>+'７割'!EC5+'９割'!EC5</f>
        <v>15484721</v>
      </c>
      <c r="ED5" s="9">
        <f>+'７割'!ED5+'９割'!ED5</f>
        <v>530</v>
      </c>
      <c r="EE5" s="9">
        <f>+'７割'!EE5+'９割'!EE5</f>
        <v>14022810</v>
      </c>
      <c r="EF5" s="9">
        <f>+'７割'!EF5+'９割'!EF5</f>
        <v>225</v>
      </c>
      <c r="EG5" s="9">
        <f>+'７割'!EG5+'９割'!EG5</f>
        <v>3535680</v>
      </c>
      <c r="EH5" s="9">
        <f>+'７割'!EH5+'９割'!EH5</f>
        <v>18</v>
      </c>
      <c r="EI5" s="9">
        <f>+'７割'!EI5+'９割'!EI5</f>
        <v>1303648</v>
      </c>
      <c r="EJ5" s="9">
        <f t="shared" ref="EJ5:EK44" si="48">DX5+DZ5+EB5+ED5+EF5+EH5</f>
        <v>3165</v>
      </c>
      <c r="EK5" s="9">
        <f t="shared" si="48"/>
        <v>42746164</v>
      </c>
      <c r="EM5" s="9">
        <f t="shared" ref="EM5:EN44" si="49">CB5+EJ5</f>
        <v>207195</v>
      </c>
      <c r="EN5" s="9">
        <f t="shared" si="49"/>
        <v>7706066330</v>
      </c>
    </row>
    <row r="6" spans="1:144" s="7" customFormat="1" ht="15.95" customHeight="1" x14ac:dyDescent="0.15">
      <c r="A6" s="2" t="s">
        <v>28</v>
      </c>
      <c r="B6" s="8">
        <v>4535</v>
      </c>
      <c r="C6" s="9">
        <v>2177255600</v>
      </c>
      <c r="D6" s="9">
        <v>1948083944</v>
      </c>
      <c r="E6" s="9">
        <v>128104268</v>
      </c>
      <c r="F6" s="9">
        <v>95046099</v>
      </c>
      <c r="G6" s="9">
        <v>6021289</v>
      </c>
      <c r="H6" s="9">
        <v>70736</v>
      </c>
      <c r="I6" s="9">
        <v>1093815240</v>
      </c>
      <c r="J6" s="9">
        <v>973609099</v>
      </c>
      <c r="K6" s="9">
        <v>14213756</v>
      </c>
      <c r="L6" s="9">
        <v>103465594</v>
      </c>
      <c r="M6" s="9">
        <v>2526791</v>
      </c>
      <c r="N6" s="9">
        <f t="shared" si="0"/>
        <v>75271</v>
      </c>
      <c r="O6" s="9">
        <f t="shared" si="1"/>
        <v>3271070840</v>
      </c>
      <c r="P6" s="9">
        <f t="shared" si="2"/>
        <v>2921693043</v>
      </c>
      <c r="Q6" s="9">
        <f t="shared" si="3"/>
        <v>142318024</v>
      </c>
      <c r="R6" s="9">
        <f t="shared" si="4"/>
        <v>198511693</v>
      </c>
      <c r="S6" s="9">
        <f t="shared" si="5"/>
        <v>8548080</v>
      </c>
      <c r="T6" s="8">
        <v>1</v>
      </c>
      <c r="U6" s="9">
        <v>715790</v>
      </c>
      <c r="V6" s="9">
        <v>644211</v>
      </c>
      <c r="W6" s="9">
        <v>56679</v>
      </c>
      <c r="X6" s="9">
        <v>14900</v>
      </c>
      <c r="Y6" s="9">
        <v>0</v>
      </c>
      <c r="Z6" s="9">
        <v>4934</v>
      </c>
      <c r="AA6" s="9">
        <v>77131780</v>
      </c>
      <c r="AB6" s="9">
        <v>68695516</v>
      </c>
      <c r="AC6" s="9">
        <v>101759</v>
      </c>
      <c r="AD6" s="9">
        <v>8309212</v>
      </c>
      <c r="AE6" s="9">
        <v>25293</v>
      </c>
      <c r="AF6" s="9">
        <f t="shared" si="6"/>
        <v>4935</v>
      </c>
      <c r="AG6" s="9">
        <f t="shared" si="7"/>
        <v>77847570</v>
      </c>
      <c r="AH6" s="9">
        <f t="shared" si="8"/>
        <v>69339727</v>
      </c>
      <c r="AI6" s="9">
        <f t="shared" si="9"/>
        <v>158438</v>
      </c>
      <c r="AJ6" s="9">
        <f t="shared" si="10"/>
        <v>8324112</v>
      </c>
      <c r="AK6" s="9">
        <f t="shared" si="11"/>
        <v>25293</v>
      </c>
      <c r="AL6" s="8">
        <f t="shared" si="12"/>
        <v>80206</v>
      </c>
      <c r="AM6" s="9">
        <f t="shared" si="13"/>
        <v>3348918410</v>
      </c>
      <c r="AN6" s="9">
        <f t="shared" si="14"/>
        <v>2991032770</v>
      </c>
      <c r="AO6" s="9">
        <f t="shared" si="15"/>
        <v>142476462</v>
      </c>
      <c r="AP6" s="9">
        <f t="shared" si="16"/>
        <v>206835805</v>
      </c>
      <c r="AQ6" s="9">
        <f t="shared" si="17"/>
        <v>8573373</v>
      </c>
      <c r="AR6" s="9">
        <v>48208</v>
      </c>
      <c r="AS6" s="9">
        <v>707034290</v>
      </c>
      <c r="AT6" s="9">
        <v>631156622</v>
      </c>
      <c r="AU6" s="9">
        <v>1758202</v>
      </c>
      <c r="AV6" s="9">
        <v>72391933</v>
      </c>
      <c r="AW6" s="9">
        <v>1727533</v>
      </c>
      <c r="AX6" s="9">
        <f t="shared" si="18"/>
        <v>128414</v>
      </c>
      <c r="AY6" s="9">
        <f t="shared" si="19"/>
        <v>4055952700</v>
      </c>
      <c r="AZ6" s="9">
        <f t="shared" si="20"/>
        <v>3622189392</v>
      </c>
      <c r="BA6" s="9">
        <f t="shared" si="21"/>
        <v>144234664</v>
      </c>
      <c r="BB6" s="9">
        <f t="shared" si="22"/>
        <v>279227738</v>
      </c>
      <c r="BC6" s="9">
        <f t="shared" si="23"/>
        <v>10300906</v>
      </c>
      <c r="BD6" s="8">
        <v>4365</v>
      </c>
      <c r="BE6" s="9">
        <v>137632010</v>
      </c>
      <c r="BF6" s="9">
        <v>102306920</v>
      </c>
      <c r="BG6" s="9">
        <v>0</v>
      </c>
      <c r="BH6" s="9">
        <v>34300225</v>
      </c>
      <c r="BI6" s="9">
        <v>1024865</v>
      </c>
      <c r="BJ6" s="9">
        <v>1</v>
      </c>
      <c r="BK6" s="9">
        <v>42750</v>
      </c>
      <c r="BL6" s="9">
        <v>36250</v>
      </c>
      <c r="BM6" s="9">
        <v>0</v>
      </c>
      <c r="BN6" s="9">
        <v>6500</v>
      </c>
      <c r="BO6" s="9">
        <v>0</v>
      </c>
      <c r="BP6" s="9">
        <f t="shared" si="24"/>
        <v>4366</v>
      </c>
      <c r="BQ6" s="9">
        <f t="shared" si="25"/>
        <v>137674760</v>
      </c>
      <c r="BR6" s="9">
        <f t="shared" si="26"/>
        <v>102343170</v>
      </c>
      <c r="BS6" s="9">
        <f t="shared" si="27"/>
        <v>0</v>
      </c>
      <c r="BT6" s="9">
        <f t="shared" si="28"/>
        <v>34306725</v>
      </c>
      <c r="BU6" s="9">
        <f t="shared" si="29"/>
        <v>1024865</v>
      </c>
      <c r="BV6" s="8">
        <v>173</v>
      </c>
      <c r="BW6" s="9">
        <v>19698090</v>
      </c>
      <c r="BX6" s="9">
        <v>16447319</v>
      </c>
      <c r="BY6" s="9">
        <v>1484755</v>
      </c>
      <c r="BZ6" s="9">
        <v>434915</v>
      </c>
      <c r="CA6" s="9">
        <v>1331101</v>
      </c>
      <c r="CB6" s="9">
        <f t="shared" si="30"/>
        <v>128587</v>
      </c>
      <c r="CC6" s="9">
        <f t="shared" si="31"/>
        <v>4213325550</v>
      </c>
      <c r="CD6" s="9">
        <f t="shared" si="32"/>
        <v>3740979881</v>
      </c>
      <c r="CE6" s="9">
        <f t="shared" si="33"/>
        <v>145719419</v>
      </c>
      <c r="CF6" s="9">
        <f t="shared" si="34"/>
        <v>313969378</v>
      </c>
      <c r="CG6" s="9">
        <f t="shared" si="35"/>
        <v>12656872</v>
      </c>
      <c r="CH6" s="6"/>
      <c r="CI6" s="6"/>
      <c r="CJ6" s="6"/>
      <c r="CK6" s="6"/>
      <c r="CL6" s="6"/>
      <c r="CM6" s="6"/>
      <c r="CN6" s="18">
        <v>1407</v>
      </c>
      <c r="CO6" s="9">
        <v>11398002</v>
      </c>
      <c r="CP6" s="9">
        <v>10109457</v>
      </c>
      <c r="CQ6" s="9">
        <v>0</v>
      </c>
      <c r="CR6" s="9">
        <v>1288545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8">
        <f t="shared" si="36"/>
        <v>1407</v>
      </c>
      <c r="DG6" s="9">
        <f t="shared" si="37"/>
        <v>11398002</v>
      </c>
      <c r="DH6" s="9">
        <f t="shared" si="38"/>
        <v>10109457</v>
      </c>
      <c r="DI6" s="9">
        <f t="shared" si="39"/>
        <v>0</v>
      </c>
      <c r="DJ6" s="9">
        <f t="shared" si="40"/>
        <v>1288545</v>
      </c>
      <c r="DK6" s="9">
        <f t="shared" si="41"/>
        <v>0</v>
      </c>
      <c r="DL6" s="9">
        <f t="shared" si="42"/>
        <v>129994</v>
      </c>
      <c r="DM6" s="9">
        <f t="shared" si="43"/>
        <v>4224723552</v>
      </c>
      <c r="DN6" s="9">
        <f t="shared" si="44"/>
        <v>3751089338</v>
      </c>
      <c r="DO6" s="9">
        <f t="shared" si="45"/>
        <v>145719419</v>
      </c>
      <c r="DP6" s="9">
        <f t="shared" si="46"/>
        <v>315257923</v>
      </c>
      <c r="DQ6" s="9">
        <f t="shared" si="47"/>
        <v>12656872</v>
      </c>
      <c r="DR6" s="9">
        <v>3084</v>
      </c>
      <c r="DS6" s="9">
        <v>1174</v>
      </c>
      <c r="DT6" s="9">
        <v>4258</v>
      </c>
      <c r="DU6" s="9">
        <v>366</v>
      </c>
      <c r="DV6" s="9">
        <v>7</v>
      </c>
      <c r="DX6" s="9">
        <f>+'７割'!DX6+'９割'!DX6</f>
        <v>7</v>
      </c>
      <c r="DY6" s="9">
        <f>+'７割'!DY6+'９割'!DY6</f>
        <v>217960</v>
      </c>
      <c r="DZ6" s="9">
        <f>+'７割'!DZ6+'９割'!DZ6</f>
        <v>132</v>
      </c>
      <c r="EA6" s="9">
        <f>+'７割'!EA6+'９割'!EA6</f>
        <v>4782724</v>
      </c>
      <c r="EB6" s="9">
        <f>+'７割'!EB6+'９割'!EB6</f>
        <v>1407</v>
      </c>
      <c r="EC6" s="9">
        <f>+'７割'!EC6+'９割'!EC6</f>
        <v>11398002</v>
      </c>
      <c r="ED6" s="9">
        <f>+'７割'!ED6+'９割'!ED6</f>
        <v>376</v>
      </c>
      <c r="EE6" s="9">
        <f>+'７割'!EE6+'９割'!EE6</f>
        <v>7942925</v>
      </c>
      <c r="EF6" s="9">
        <f>+'７割'!EF6+'９割'!EF6</f>
        <v>114</v>
      </c>
      <c r="EG6" s="9">
        <f>+'７割'!EG6+'９割'!EG6</f>
        <v>1383500</v>
      </c>
      <c r="EH6" s="9">
        <f>+'７割'!EH6+'９割'!EH6</f>
        <v>4</v>
      </c>
      <c r="EI6" s="9">
        <f>+'７割'!EI6+'９割'!EI6</f>
        <v>34300</v>
      </c>
      <c r="EJ6" s="9">
        <f t="shared" si="48"/>
        <v>2040</v>
      </c>
      <c r="EK6" s="9">
        <f t="shared" si="48"/>
        <v>25759411</v>
      </c>
      <c r="EM6" s="9">
        <f t="shared" si="49"/>
        <v>130627</v>
      </c>
      <c r="EN6" s="9">
        <f t="shared" si="49"/>
        <v>4239084961</v>
      </c>
    </row>
    <row r="7" spans="1:144" s="7" customFormat="1" ht="15.95" customHeight="1" x14ac:dyDescent="0.15">
      <c r="A7" s="2" t="s">
        <v>29</v>
      </c>
      <c r="B7" s="8">
        <v>7888</v>
      </c>
      <c r="C7" s="9">
        <v>4635660610</v>
      </c>
      <c r="D7" s="9">
        <v>4099991503</v>
      </c>
      <c r="E7" s="9">
        <v>302996614</v>
      </c>
      <c r="F7" s="9">
        <v>215796206</v>
      </c>
      <c r="G7" s="9">
        <v>16876287</v>
      </c>
      <c r="H7" s="9">
        <v>142595</v>
      </c>
      <c r="I7" s="9">
        <v>2220464240</v>
      </c>
      <c r="J7" s="9">
        <v>1951844582</v>
      </c>
      <c r="K7" s="9">
        <v>44714199</v>
      </c>
      <c r="L7" s="9">
        <v>213477663</v>
      </c>
      <c r="M7" s="9">
        <v>10427796</v>
      </c>
      <c r="N7" s="9">
        <f t="shared" si="0"/>
        <v>150483</v>
      </c>
      <c r="O7" s="9">
        <f t="shared" si="1"/>
        <v>6856124850</v>
      </c>
      <c r="P7" s="9">
        <f t="shared" si="2"/>
        <v>6051836085</v>
      </c>
      <c r="Q7" s="9">
        <f t="shared" si="3"/>
        <v>347710813</v>
      </c>
      <c r="R7" s="9">
        <f t="shared" si="4"/>
        <v>429273869</v>
      </c>
      <c r="S7" s="9">
        <f t="shared" si="5"/>
        <v>27304083</v>
      </c>
      <c r="T7" s="8">
        <v>10</v>
      </c>
      <c r="U7" s="9">
        <v>1970790</v>
      </c>
      <c r="V7" s="9">
        <v>1773717</v>
      </c>
      <c r="W7" s="9">
        <v>11173</v>
      </c>
      <c r="X7" s="9">
        <v>185900</v>
      </c>
      <c r="Y7" s="9">
        <v>0</v>
      </c>
      <c r="Z7" s="9">
        <v>15647</v>
      </c>
      <c r="AA7" s="9">
        <v>230208660</v>
      </c>
      <c r="AB7" s="9">
        <v>202301454</v>
      </c>
      <c r="AC7" s="9">
        <v>108476</v>
      </c>
      <c r="AD7" s="9">
        <v>27752475</v>
      </c>
      <c r="AE7" s="9">
        <v>46255</v>
      </c>
      <c r="AF7" s="9">
        <f t="shared" si="6"/>
        <v>15657</v>
      </c>
      <c r="AG7" s="9">
        <f t="shared" si="7"/>
        <v>232179450</v>
      </c>
      <c r="AH7" s="9">
        <f t="shared" si="8"/>
        <v>204075171</v>
      </c>
      <c r="AI7" s="9">
        <f t="shared" si="9"/>
        <v>119649</v>
      </c>
      <c r="AJ7" s="9">
        <f t="shared" si="10"/>
        <v>27938375</v>
      </c>
      <c r="AK7" s="9">
        <f t="shared" si="11"/>
        <v>46255</v>
      </c>
      <c r="AL7" s="8">
        <f t="shared" si="12"/>
        <v>166140</v>
      </c>
      <c r="AM7" s="9">
        <f t="shared" si="13"/>
        <v>7088304300</v>
      </c>
      <c r="AN7" s="9">
        <f t="shared" si="14"/>
        <v>6255911256</v>
      </c>
      <c r="AO7" s="9">
        <f t="shared" si="15"/>
        <v>347830462</v>
      </c>
      <c r="AP7" s="9">
        <f t="shared" si="16"/>
        <v>457212244</v>
      </c>
      <c r="AQ7" s="9">
        <f t="shared" si="17"/>
        <v>27350338</v>
      </c>
      <c r="AR7" s="9">
        <v>104341</v>
      </c>
      <c r="AS7" s="9">
        <v>1393279780</v>
      </c>
      <c r="AT7" s="9">
        <v>1226730706</v>
      </c>
      <c r="AU7" s="9">
        <v>5613122</v>
      </c>
      <c r="AV7" s="9">
        <v>150552156</v>
      </c>
      <c r="AW7" s="9">
        <v>10383796</v>
      </c>
      <c r="AX7" s="9">
        <f t="shared" si="18"/>
        <v>270481</v>
      </c>
      <c r="AY7" s="9">
        <f t="shared" si="19"/>
        <v>8481584080</v>
      </c>
      <c r="AZ7" s="9">
        <f t="shared" si="20"/>
        <v>7482641962</v>
      </c>
      <c r="BA7" s="9">
        <f t="shared" si="21"/>
        <v>353443584</v>
      </c>
      <c r="BB7" s="9">
        <f t="shared" si="22"/>
        <v>607764400</v>
      </c>
      <c r="BC7" s="9">
        <f t="shared" si="23"/>
        <v>37734134</v>
      </c>
      <c r="BD7" s="8">
        <v>7655</v>
      </c>
      <c r="BE7" s="9">
        <v>267542744</v>
      </c>
      <c r="BF7" s="9">
        <v>186052264</v>
      </c>
      <c r="BG7" s="9">
        <v>0</v>
      </c>
      <c r="BH7" s="9">
        <v>79477235</v>
      </c>
      <c r="BI7" s="9">
        <v>2013245</v>
      </c>
      <c r="BJ7" s="9">
        <v>10</v>
      </c>
      <c r="BK7" s="9">
        <v>95530</v>
      </c>
      <c r="BL7" s="9">
        <v>59610</v>
      </c>
      <c r="BM7" s="9">
        <v>0</v>
      </c>
      <c r="BN7" s="9">
        <v>35920</v>
      </c>
      <c r="BO7" s="9">
        <v>0</v>
      </c>
      <c r="BP7" s="9">
        <f t="shared" si="24"/>
        <v>7665</v>
      </c>
      <c r="BQ7" s="9">
        <f t="shared" si="25"/>
        <v>267638274</v>
      </c>
      <c r="BR7" s="9">
        <f t="shared" si="26"/>
        <v>186111874</v>
      </c>
      <c r="BS7" s="9">
        <f t="shared" si="27"/>
        <v>0</v>
      </c>
      <c r="BT7" s="9">
        <f t="shared" si="28"/>
        <v>79513155</v>
      </c>
      <c r="BU7" s="9">
        <f t="shared" si="29"/>
        <v>2013245</v>
      </c>
      <c r="BV7" s="8">
        <v>372</v>
      </c>
      <c r="BW7" s="9">
        <v>50325260</v>
      </c>
      <c r="BX7" s="9">
        <v>44527324</v>
      </c>
      <c r="BY7" s="9">
        <v>1991594</v>
      </c>
      <c r="BZ7" s="9">
        <v>1242708</v>
      </c>
      <c r="CA7" s="9">
        <v>2563634</v>
      </c>
      <c r="CB7" s="9">
        <f t="shared" si="30"/>
        <v>270853</v>
      </c>
      <c r="CC7" s="9">
        <f t="shared" si="31"/>
        <v>8799547614</v>
      </c>
      <c r="CD7" s="9">
        <f t="shared" si="32"/>
        <v>7713281160</v>
      </c>
      <c r="CE7" s="9">
        <f t="shared" si="33"/>
        <v>355435178</v>
      </c>
      <c r="CF7" s="9">
        <f t="shared" si="34"/>
        <v>688520263</v>
      </c>
      <c r="CG7" s="9">
        <f t="shared" si="35"/>
        <v>42311013</v>
      </c>
      <c r="CH7" s="6"/>
      <c r="CI7" s="6"/>
      <c r="CJ7" s="6"/>
      <c r="CK7" s="6"/>
      <c r="CL7" s="6"/>
      <c r="CM7" s="6"/>
      <c r="CN7" s="18">
        <v>2224</v>
      </c>
      <c r="CO7" s="9">
        <v>15374393</v>
      </c>
      <c r="CP7" s="9">
        <v>13311252</v>
      </c>
      <c r="CQ7" s="9">
        <v>0</v>
      </c>
      <c r="CR7" s="9">
        <v>2063141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8">
        <f t="shared" si="36"/>
        <v>2224</v>
      </c>
      <c r="DG7" s="9">
        <f t="shared" si="37"/>
        <v>15374393</v>
      </c>
      <c r="DH7" s="9">
        <f t="shared" si="38"/>
        <v>13311252</v>
      </c>
      <c r="DI7" s="9">
        <f t="shared" si="39"/>
        <v>0</v>
      </c>
      <c r="DJ7" s="9">
        <f t="shared" si="40"/>
        <v>2063141</v>
      </c>
      <c r="DK7" s="9">
        <f t="shared" si="41"/>
        <v>0</v>
      </c>
      <c r="DL7" s="9">
        <f t="shared" si="42"/>
        <v>273077</v>
      </c>
      <c r="DM7" s="9">
        <f t="shared" si="43"/>
        <v>8814922007</v>
      </c>
      <c r="DN7" s="9">
        <f t="shared" si="44"/>
        <v>7726592412</v>
      </c>
      <c r="DO7" s="9">
        <f t="shared" si="45"/>
        <v>355435178</v>
      </c>
      <c r="DP7" s="9">
        <f t="shared" si="46"/>
        <v>690583404</v>
      </c>
      <c r="DQ7" s="9">
        <f t="shared" si="47"/>
        <v>42311013</v>
      </c>
      <c r="DR7" s="9">
        <v>5417</v>
      </c>
      <c r="DS7" s="9">
        <v>2873</v>
      </c>
      <c r="DT7" s="9">
        <v>8290</v>
      </c>
      <c r="DU7" s="9">
        <v>1326</v>
      </c>
      <c r="DV7" s="9">
        <v>103</v>
      </c>
      <c r="DX7" s="9">
        <f>+'７割'!DX7+'９割'!DX7</f>
        <v>6</v>
      </c>
      <c r="DY7" s="9">
        <f>+'７割'!DY7+'９割'!DY7</f>
        <v>126870</v>
      </c>
      <c r="DZ7" s="9">
        <f>+'７割'!DZ7+'９割'!DZ7</f>
        <v>265</v>
      </c>
      <c r="EA7" s="9">
        <f>+'７割'!EA7+'９割'!EA7</f>
        <v>9641284</v>
      </c>
      <c r="EB7" s="9">
        <f>+'７割'!EB7+'９割'!EB7</f>
        <v>2224</v>
      </c>
      <c r="EC7" s="9">
        <f>+'７割'!EC7+'９割'!EC7</f>
        <v>15374393</v>
      </c>
      <c r="ED7" s="9">
        <f>+'７割'!ED7+'９割'!ED7</f>
        <v>962</v>
      </c>
      <c r="EE7" s="9">
        <f>+'７割'!EE7+'９割'!EE7</f>
        <v>22106795</v>
      </c>
      <c r="EF7" s="9">
        <f>+'７割'!EF7+'９割'!EF7</f>
        <v>382</v>
      </c>
      <c r="EG7" s="9">
        <f>+'７割'!EG7+'９割'!EG7</f>
        <v>6491410</v>
      </c>
      <c r="EH7" s="9">
        <f>+'７割'!EH7+'９割'!EH7</f>
        <v>9</v>
      </c>
      <c r="EI7" s="9">
        <f>+'７割'!EI7+'９割'!EI7</f>
        <v>164430</v>
      </c>
      <c r="EJ7" s="9">
        <f t="shared" si="48"/>
        <v>3848</v>
      </c>
      <c r="EK7" s="9">
        <f t="shared" si="48"/>
        <v>53905182</v>
      </c>
      <c r="EM7" s="9">
        <f t="shared" si="49"/>
        <v>274701</v>
      </c>
      <c r="EN7" s="9">
        <f t="shared" si="49"/>
        <v>8853452796</v>
      </c>
    </row>
    <row r="8" spans="1:144" s="7" customFormat="1" ht="15.95" customHeight="1" x14ac:dyDescent="0.15">
      <c r="A8" s="2" t="s">
        <v>30</v>
      </c>
      <c r="B8" s="8">
        <v>6221</v>
      </c>
      <c r="C8" s="9">
        <v>3255518990</v>
      </c>
      <c r="D8" s="9">
        <v>2904556335</v>
      </c>
      <c r="E8" s="9">
        <v>195235676</v>
      </c>
      <c r="F8" s="9">
        <v>145542895</v>
      </c>
      <c r="G8" s="9">
        <v>10184084</v>
      </c>
      <c r="H8" s="9">
        <v>85806</v>
      </c>
      <c r="I8" s="9">
        <v>1335054850</v>
      </c>
      <c r="J8" s="9">
        <v>1189357507</v>
      </c>
      <c r="K8" s="9">
        <v>25170063</v>
      </c>
      <c r="L8" s="9">
        <v>109165145</v>
      </c>
      <c r="M8" s="9">
        <v>11362135</v>
      </c>
      <c r="N8" s="9">
        <f t="shared" si="0"/>
        <v>92027</v>
      </c>
      <c r="O8" s="9">
        <f t="shared" si="1"/>
        <v>4590573840</v>
      </c>
      <c r="P8" s="9">
        <f t="shared" si="2"/>
        <v>4093913842</v>
      </c>
      <c r="Q8" s="9">
        <f t="shared" si="3"/>
        <v>220405739</v>
      </c>
      <c r="R8" s="9">
        <f t="shared" si="4"/>
        <v>254708040</v>
      </c>
      <c r="S8" s="9">
        <f t="shared" si="5"/>
        <v>21546219</v>
      </c>
      <c r="T8" s="8">
        <v>7</v>
      </c>
      <c r="U8" s="9">
        <v>6222570</v>
      </c>
      <c r="V8" s="9">
        <v>5600313</v>
      </c>
      <c r="W8" s="9">
        <v>365567</v>
      </c>
      <c r="X8" s="9">
        <v>256690</v>
      </c>
      <c r="Y8" s="9">
        <v>0</v>
      </c>
      <c r="Z8" s="9">
        <v>9236</v>
      </c>
      <c r="AA8" s="9">
        <v>135611630</v>
      </c>
      <c r="AB8" s="9">
        <v>120704913</v>
      </c>
      <c r="AC8" s="9">
        <v>67981</v>
      </c>
      <c r="AD8" s="9">
        <v>14836751</v>
      </c>
      <c r="AE8" s="9">
        <v>1985</v>
      </c>
      <c r="AF8" s="9">
        <f t="shared" si="6"/>
        <v>9243</v>
      </c>
      <c r="AG8" s="9">
        <f t="shared" si="7"/>
        <v>141834200</v>
      </c>
      <c r="AH8" s="9">
        <f t="shared" si="8"/>
        <v>126305226</v>
      </c>
      <c r="AI8" s="9">
        <f t="shared" si="9"/>
        <v>433548</v>
      </c>
      <c r="AJ8" s="9">
        <f t="shared" si="10"/>
        <v>15093441</v>
      </c>
      <c r="AK8" s="9">
        <f t="shared" si="11"/>
        <v>1985</v>
      </c>
      <c r="AL8" s="8">
        <f t="shared" si="12"/>
        <v>101270</v>
      </c>
      <c r="AM8" s="9">
        <f t="shared" si="13"/>
        <v>4732408040</v>
      </c>
      <c r="AN8" s="9">
        <f t="shared" si="14"/>
        <v>4220219068</v>
      </c>
      <c r="AO8" s="9">
        <f t="shared" si="15"/>
        <v>220839287</v>
      </c>
      <c r="AP8" s="9">
        <f t="shared" si="16"/>
        <v>269801481</v>
      </c>
      <c r="AQ8" s="9">
        <f t="shared" si="17"/>
        <v>21548204</v>
      </c>
      <c r="AR8" s="9">
        <v>65655</v>
      </c>
      <c r="AS8" s="9">
        <v>988517290</v>
      </c>
      <c r="AT8" s="9">
        <v>881047552</v>
      </c>
      <c r="AU8" s="9">
        <v>4346317</v>
      </c>
      <c r="AV8" s="9">
        <v>99012383</v>
      </c>
      <c r="AW8" s="9">
        <v>4111038</v>
      </c>
      <c r="AX8" s="9">
        <f t="shared" si="18"/>
        <v>166925</v>
      </c>
      <c r="AY8" s="9">
        <f t="shared" si="19"/>
        <v>5720925330</v>
      </c>
      <c r="AZ8" s="9">
        <f t="shared" si="20"/>
        <v>5101266620</v>
      </c>
      <c r="BA8" s="9">
        <f t="shared" si="21"/>
        <v>225185604</v>
      </c>
      <c r="BB8" s="9">
        <f t="shared" si="22"/>
        <v>368813864</v>
      </c>
      <c r="BC8" s="9">
        <f t="shared" si="23"/>
        <v>25659242</v>
      </c>
      <c r="BD8" s="8">
        <v>6084</v>
      </c>
      <c r="BE8" s="9">
        <v>216378598</v>
      </c>
      <c r="BF8" s="9">
        <v>159239258</v>
      </c>
      <c r="BG8" s="9">
        <v>0</v>
      </c>
      <c r="BH8" s="9">
        <v>55720575</v>
      </c>
      <c r="BI8" s="9">
        <v>1418765</v>
      </c>
      <c r="BJ8" s="9">
        <v>7</v>
      </c>
      <c r="BK8" s="9">
        <v>231578</v>
      </c>
      <c r="BL8" s="9">
        <v>144278</v>
      </c>
      <c r="BM8" s="9">
        <v>0</v>
      </c>
      <c r="BN8" s="9">
        <v>87300</v>
      </c>
      <c r="BO8" s="9">
        <v>0</v>
      </c>
      <c r="BP8" s="9">
        <f t="shared" si="24"/>
        <v>6091</v>
      </c>
      <c r="BQ8" s="9">
        <f t="shared" si="25"/>
        <v>216610176</v>
      </c>
      <c r="BR8" s="9">
        <f t="shared" si="26"/>
        <v>159383536</v>
      </c>
      <c r="BS8" s="9">
        <f t="shared" si="27"/>
        <v>0</v>
      </c>
      <c r="BT8" s="9">
        <f t="shared" si="28"/>
        <v>55807875</v>
      </c>
      <c r="BU8" s="9">
        <f t="shared" si="29"/>
        <v>1418765</v>
      </c>
      <c r="BV8" s="8">
        <v>200</v>
      </c>
      <c r="BW8" s="9">
        <v>20742720</v>
      </c>
      <c r="BX8" s="9">
        <v>18635226</v>
      </c>
      <c r="BY8" s="9">
        <v>702302</v>
      </c>
      <c r="BZ8" s="9">
        <v>1000693</v>
      </c>
      <c r="CA8" s="9">
        <v>404499</v>
      </c>
      <c r="CB8" s="9">
        <f t="shared" si="30"/>
        <v>167125</v>
      </c>
      <c r="CC8" s="9">
        <f t="shared" si="31"/>
        <v>5958278226</v>
      </c>
      <c r="CD8" s="9">
        <f t="shared" si="32"/>
        <v>5279285382</v>
      </c>
      <c r="CE8" s="9">
        <f t="shared" si="33"/>
        <v>225887906</v>
      </c>
      <c r="CF8" s="9">
        <f t="shared" si="34"/>
        <v>425622432</v>
      </c>
      <c r="CG8" s="9">
        <f t="shared" si="35"/>
        <v>27482506</v>
      </c>
      <c r="CH8" s="6"/>
      <c r="CI8" s="6"/>
      <c r="CJ8" s="6"/>
      <c r="CK8" s="6"/>
      <c r="CL8" s="6"/>
      <c r="CM8" s="6"/>
      <c r="CN8" s="18">
        <v>1422</v>
      </c>
      <c r="CO8" s="9">
        <v>8780934</v>
      </c>
      <c r="CP8" s="9">
        <v>7792827</v>
      </c>
      <c r="CQ8" s="9">
        <v>0</v>
      </c>
      <c r="CR8" s="9">
        <v>988107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8">
        <f t="shared" si="36"/>
        <v>1422</v>
      </c>
      <c r="DG8" s="9">
        <f t="shared" si="37"/>
        <v>8780934</v>
      </c>
      <c r="DH8" s="9">
        <f t="shared" si="38"/>
        <v>7792827</v>
      </c>
      <c r="DI8" s="9">
        <f t="shared" si="39"/>
        <v>0</v>
      </c>
      <c r="DJ8" s="9">
        <f t="shared" si="40"/>
        <v>988107</v>
      </c>
      <c r="DK8" s="9">
        <f t="shared" si="41"/>
        <v>0</v>
      </c>
      <c r="DL8" s="9">
        <f t="shared" si="42"/>
        <v>168547</v>
      </c>
      <c r="DM8" s="9">
        <f t="shared" si="43"/>
        <v>5967059160</v>
      </c>
      <c r="DN8" s="9">
        <f t="shared" si="44"/>
        <v>5287078209</v>
      </c>
      <c r="DO8" s="9">
        <f t="shared" si="45"/>
        <v>225887906</v>
      </c>
      <c r="DP8" s="9">
        <f t="shared" si="46"/>
        <v>426610539</v>
      </c>
      <c r="DQ8" s="9">
        <f t="shared" si="47"/>
        <v>27482506</v>
      </c>
      <c r="DR8" s="9">
        <v>4467</v>
      </c>
      <c r="DS8" s="9">
        <v>1946</v>
      </c>
      <c r="DT8" s="9">
        <v>6413</v>
      </c>
      <c r="DU8" s="9">
        <v>775</v>
      </c>
      <c r="DV8" s="9">
        <v>47</v>
      </c>
      <c r="DX8" s="9">
        <f>+'７割'!DX8+'９割'!DX8</f>
        <v>7</v>
      </c>
      <c r="DY8" s="9">
        <f>+'７割'!DY8+'９割'!DY8</f>
        <v>77030</v>
      </c>
      <c r="DZ8" s="9">
        <f>+'７割'!DZ8+'９割'!DZ8</f>
        <v>148</v>
      </c>
      <c r="EA8" s="9">
        <f>+'７割'!EA8+'９割'!EA8</f>
        <v>5354015</v>
      </c>
      <c r="EB8" s="9">
        <f>+'７割'!EB8+'９割'!EB8</f>
        <v>1422</v>
      </c>
      <c r="EC8" s="9">
        <f>+'７割'!EC8+'９割'!EC8</f>
        <v>8780934</v>
      </c>
      <c r="ED8" s="9">
        <f>+'７割'!ED8+'９割'!ED8</f>
        <v>104</v>
      </c>
      <c r="EE8" s="9">
        <f>+'７割'!EE8+'９割'!EE8</f>
        <v>1825720</v>
      </c>
      <c r="EF8" s="9">
        <f>+'７割'!EF8+'９割'!EF8</f>
        <v>380</v>
      </c>
      <c r="EG8" s="9">
        <f>+'７割'!EG8+'９割'!EG8</f>
        <v>10214010</v>
      </c>
      <c r="EH8" s="9">
        <f>+'７割'!EH8+'９割'!EH8</f>
        <v>65</v>
      </c>
      <c r="EI8" s="9">
        <f>+'７割'!EI8+'９割'!EI8</f>
        <v>2552310</v>
      </c>
      <c r="EJ8" s="9">
        <f t="shared" si="48"/>
        <v>2126</v>
      </c>
      <c r="EK8" s="9">
        <f t="shared" si="48"/>
        <v>28804019</v>
      </c>
      <c r="EM8" s="9">
        <f t="shared" si="49"/>
        <v>169251</v>
      </c>
      <c r="EN8" s="9">
        <f t="shared" si="49"/>
        <v>5987082245</v>
      </c>
    </row>
    <row r="9" spans="1:144" s="7" customFormat="1" ht="15.95" customHeight="1" x14ac:dyDescent="0.15">
      <c r="A9" s="2" t="s">
        <v>31</v>
      </c>
      <c r="B9" s="8">
        <v>6190</v>
      </c>
      <c r="C9" s="9">
        <v>3396198440</v>
      </c>
      <c r="D9" s="9">
        <v>3043037450</v>
      </c>
      <c r="E9" s="9">
        <v>203089703</v>
      </c>
      <c r="F9" s="9">
        <v>139840653</v>
      </c>
      <c r="G9" s="9">
        <v>10230634</v>
      </c>
      <c r="H9" s="9">
        <v>77211</v>
      </c>
      <c r="I9" s="9">
        <v>1188898610</v>
      </c>
      <c r="J9" s="9">
        <v>1061478265</v>
      </c>
      <c r="K9" s="9">
        <v>21308498</v>
      </c>
      <c r="L9" s="9">
        <v>100366175</v>
      </c>
      <c r="M9" s="9">
        <v>5745672</v>
      </c>
      <c r="N9" s="9">
        <f t="shared" si="0"/>
        <v>83401</v>
      </c>
      <c r="O9" s="9">
        <f t="shared" si="1"/>
        <v>4585097050</v>
      </c>
      <c r="P9" s="9">
        <f t="shared" si="2"/>
        <v>4104515715</v>
      </c>
      <c r="Q9" s="9">
        <f t="shared" si="3"/>
        <v>224398201</v>
      </c>
      <c r="R9" s="9">
        <f t="shared" si="4"/>
        <v>240206828</v>
      </c>
      <c r="S9" s="9">
        <f t="shared" si="5"/>
        <v>15976306</v>
      </c>
      <c r="T9" s="8">
        <v>13</v>
      </c>
      <c r="U9" s="9">
        <v>3242380</v>
      </c>
      <c r="V9" s="9">
        <v>2918133</v>
      </c>
      <c r="W9" s="9">
        <v>62557</v>
      </c>
      <c r="X9" s="9">
        <v>261690</v>
      </c>
      <c r="Y9" s="9">
        <v>0</v>
      </c>
      <c r="Z9" s="9">
        <v>5899</v>
      </c>
      <c r="AA9" s="9">
        <v>80836370</v>
      </c>
      <c r="AB9" s="9">
        <v>71998721</v>
      </c>
      <c r="AC9" s="9">
        <v>24369</v>
      </c>
      <c r="AD9" s="9">
        <v>8813280</v>
      </c>
      <c r="AE9" s="9">
        <v>0</v>
      </c>
      <c r="AF9" s="9">
        <f t="shared" si="6"/>
        <v>5912</v>
      </c>
      <c r="AG9" s="9">
        <f t="shared" si="7"/>
        <v>84078750</v>
      </c>
      <c r="AH9" s="9">
        <f t="shared" si="8"/>
        <v>74916854</v>
      </c>
      <c r="AI9" s="9">
        <f t="shared" si="9"/>
        <v>86926</v>
      </c>
      <c r="AJ9" s="9">
        <f t="shared" si="10"/>
        <v>9074970</v>
      </c>
      <c r="AK9" s="9">
        <f t="shared" si="11"/>
        <v>0</v>
      </c>
      <c r="AL9" s="8">
        <f t="shared" si="12"/>
        <v>89313</v>
      </c>
      <c r="AM9" s="9">
        <f t="shared" si="13"/>
        <v>4669175800</v>
      </c>
      <c r="AN9" s="9">
        <f t="shared" si="14"/>
        <v>4179432569</v>
      </c>
      <c r="AO9" s="9">
        <f t="shared" si="15"/>
        <v>224485127</v>
      </c>
      <c r="AP9" s="9">
        <f t="shared" si="16"/>
        <v>249281798</v>
      </c>
      <c r="AQ9" s="9">
        <f t="shared" si="17"/>
        <v>15976306</v>
      </c>
      <c r="AR9" s="9">
        <v>55197</v>
      </c>
      <c r="AS9" s="9">
        <v>758743250</v>
      </c>
      <c r="AT9" s="9">
        <v>677493360</v>
      </c>
      <c r="AU9" s="9">
        <v>1941777</v>
      </c>
      <c r="AV9" s="9">
        <v>75585888</v>
      </c>
      <c r="AW9" s="9">
        <v>3722225</v>
      </c>
      <c r="AX9" s="9">
        <f t="shared" si="18"/>
        <v>144510</v>
      </c>
      <c r="AY9" s="9">
        <f t="shared" si="19"/>
        <v>5427919050</v>
      </c>
      <c r="AZ9" s="9">
        <f t="shared" si="20"/>
        <v>4856925929</v>
      </c>
      <c r="BA9" s="9">
        <f t="shared" si="21"/>
        <v>226426904</v>
      </c>
      <c r="BB9" s="9">
        <f t="shared" si="22"/>
        <v>324867686</v>
      </c>
      <c r="BC9" s="9">
        <f t="shared" si="23"/>
        <v>19698531</v>
      </c>
      <c r="BD9" s="8">
        <v>6004</v>
      </c>
      <c r="BE9" s="9">
        <v>225771564</v>
      </c>
      <c r="BF9" s="9">
        <v>168105004</v>
      </c>
      <c r="BG9" s="9">
        <v>0</v>
      </c>
      <c r="BH9" s="9">
        <v>57058475</v>
      </c>
      <c r="BI9" s="9">
        <v>608085</v>
      </c>
      <c r="BJ9" s="9">
        <v>13</v>
      </c>
      <c r="BK9" s="9">
        <v>163090</v>
      </c>
      <c r="BL9" s="9">
        <v>113240</v>
      </c>
      <c r="BM9" s="9">
        <v>0</v>
      </c>
      <c r="BN9" s="9">
        <v>49850</v>
      </c>
      <c r="BO9" s="9">
        <v>0</v>
      </c>
      <c r="BP9" s="9">
        <f t="shared" si="24"/>
        <v>6017</v>
      </c>
      <c r="BQ9" s="9">
        <f t="shared" si="25"/>
        <v>225934654</v>
      </c>
      <c r="BR9" s="9">
        <f t="shared" si="26"/>
        <v>168218244</v>
      </c>
      <c r="BS9" s="9">
        <f t="shared" si="27"/>
        <v>0</v>
      </c>
      <c r="BT9" s="9">
        <f t="shared" si="28"/>
        <v>57108325</v>
      </c>
      <c r="BU9" s="9">
        <f t="shared" si="29"/>
        <v>608085</v>
      </c>
      <c r="BV9" s="8">
        <v>112</v>
      </c>
      <c r="BW9" s="9">
        <v>4836700</v>
      </c>
      <c r="BX9" s="9">
        <v>4353030</v>
      </c>
      <c r="BY9" s="9">
        <v>42165</v>
      </c>
      <c r="BZ9" s="9">
        <v>354720</v>
      </c>
      <c r="CA9" s="9">
        <v>86785</v>
      </c>
      <c r="CB9" s="9">
        <f t="shared" si="30"/>
        <v>144622</v>
      </c>
      <c r="CC9" s="9">
        <f t="shared" si="31"/>
        <v>5658690404</v>
      </c>
      <c r="CD9" s="9">
        <f t="shared" si="32"/>
        <v>5029497203</v>
      </c>
      <c r="CE9" s="9">
        <f t="shared" si="33"/>
        <v>226469069</v>
      </c>
      <c r="CF9" s="9">
        <f t="shared" si="34"/>
        <v>382330731</v>
      </c>
      <c r="CG9" s="9">
        <f t="shared" si="35"/>
        <v>20393401</v>
      </c>
      <c r="CH9" s="6"/>
      <c r="CI9" s="6"/>
      <c r="CJ9" s="6"/>
      <c r="CK9" s="6"/>
      <c r="CL9" s="6"/>
      <c r="CM9" s="6"/>
      <c r="CN9" s="18">
        <v>1307</v>
      </c>
      <c r="CO9" s="9">
        <v>7929348</v>
      </c>
      <c r="CP9" s="9">
        <v>7019146</v>
      </c>
      <c r="CQ9" s="9">
        <v>0</v>
      </c>
      <c r="CR9" s="9">
        <v>910202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8">
        <f t="shared" si="36"/>
        <v>1307</v>
      </c>
      <c r="DG9" s="9">
        <f t="shared" si="37"/>
        <v>7929348</v>
      </c>
      <c r="DH9" s="9">
        <f t="shared" si="38"/>
        <v>7019146</v>
      </c>
      <c r="DI9" s="9">
        <f t="shared" si="39"/>
        <v>0</v>
      </c>
      <c r="DJ9" s="9">
        <f t="shared" si="40"/>
        <v>910202</v>
      </c>
      <c r="DK9" s="9">
        <f t="shared" si="41"/>
        <v>0</v>
      </c>
      <c r="DL9" s="9">
        <f t="shared" si="42"/>
        <v>145929</v>
      </c>
      <c r="DM9" s="9">
        <f t="shared" si="43"/>
        <v>5666619752</v>
      </c>
      <c r="DN9" s="9">
        <f t="shared" si="44"/>
        <v>5036516349</v>
      </c>
      <c r="DO9" s="9">
        <f t="shared" si="45"/>
        <v>226469069</v>
      </c>
      <c r="DP9" s="9">
        <f t="shared" si="46"/>
        <v>383240933</v>
      </c>
      <c r="DQ9" s="9">
        <f t="shared" si="47"/>
        <v>20393401</v>
      </c>
      <c r="DR9" s="9">
        <v>4543</v>
      </c>
      <c r="DS9" s="9">
        <v>1472</v>
      </c>
      <c r="DT9" s="9">
        <v>6015</v>
      </c>
      <c r="DU9" s="9">
        <v>697</v>
      </c>
      <c r="DV9" s="9">
        <v>33</v>
      </c>
      <c r="DX9" s="9">
        <f>+'７割'!DX9+'９割'!DX9</f>
        <v>3</v>
      </c>
      <c r="DY9" s="9">
        <f>+'７割'!DY9+'９割'!DY9</f>
        <v>16520</v>
      </c>
      <c r="DZ9" s="9">
        <f>+'７割'!DZ9+'９割'!DZ9</f>
        <v>130</v>
      </c>
      <c r="EA9" s="9">
        <f>+'７割'!EA9+'９割'!EA9</f>
        <v>4247163</v>
      </c>
      <c r="EB9" s="9">
        <f>+'７割'!EB9+'９割'!EB9</f>
        <v>1307</v>
      </c>
      <c r="EC9" s="9">
        <f>+'７割'!EC9+'９割'!EC9</f>
        <v>7929348</v>
      </c>
      <c r="ED9" s="9">
        <f>+'７割'!ED9+'９割'!ED9</f>
        <v>288</v>
      </c>
      <c r="EE9" s="9">
        <f>+'７割'!EE9+'９割'!EE9</f>
        <v>6496355</v>
      </c>
      <c r="EF9" s="9">
        <f>+'７割'!EF9+'９割'!EF9</f>
        <v>162</v>
      </c>
      <c r="EG9" s="9">
        <f>+'７割'!EG9+'９割'!EG9</f>
        <v>2894420</v>
      </c>
      <c r="EH9" s="9">
        <f>+'７割'!EH9+'９割'!EH9</f>
        <v>9</v>
      </c>
      <c r="EI9" s="9">
        <f>+'７割'!EI9+'９割'!EI9</f>
        <v>139860</v>
      </c>
      <c r="EJ9" s="9">
        <f t="shared" si="48"/>
        <v>1899</v>
      </c>
      <c r="EK9" s="9">
        <f t="shared" si="48"/>
        <v>21723666</v>
      </c>
      <c r="EM9" s="9">
        <f t="shared" si="49"/>
        <v>146521</v>
      </c>
      <c r="EN9" s="9">
        <f t="shared" si="49"/>
        <v>5680414070</v>
      </c>
    </row>
    <row r="10" spans="1:144" s="7" customFormat="1" ht="15.95" customHeight="1" x14ac:dyDescent="0.15">
      <c r="A10" s="2" t="s">
        <v>32</v>
      </c>
      <c r="B10" s="8">
        <v>11801</v>
      </c>
      <c r="C10" s="9">
        <v>6527051210</v>
      </c>
      <c r="D10" s="9">
        <v>5740975298</v>
      </c>
      <c r="E10" s="9">
        <v>452674174</v>
      </c>
      <c r="F10" s="9">
        <v>314401938</v>
      </c>
      <c r="G10" s="9">
        <v>18979800</v>
      </c>
      <c r="H10" s="9">
        <v>159485</v>
      </c>
      <c r="I10" s="9">
        <v>2828555940</v>
      </c>
      <c r="J10" s="9">
        <v>2479508060</v>
      </c>
      <c r="K10" s="9">
        <v>67139474</v>
      </c>
      <c r="L10" s="9">
        <v>259970852</v>
      </c>
      <c r="M10" s="9">
        <v>21937464</v>
      </c>
      <c r="N10" s="9">
        <f t="shared" si="0"/>
        <v>171286</v>
      </c>
      <c r="O10" s="9">
        <f t="shared" si="1"/>
        <v>9355607150</v>
      </c>
      <c r="P10" s="9">
        <f t="shared" si="2"/>
        <v>8220483358</v>
      </c>
      <c r="Q10" s="9">
        <f t="shared" si="3"/>
        <v>519813648</v>
      </c>
      <c r="R10" s="9">
        <f t="shared" si="4"/>
        <v>574372790</v>
      </c>
      <c r="S10" s="9">
        <f t="shared" si="5"/>
        <v>40917264</v>
      </c>
      <c r="T10" s="8">
        <v>30</v>
      </c>
      <c r="U10" s="9">
        <v>11370450</v>
      </c>
      <c r="V10" s="9">
        <v>9181016</v>
      </c>
      <c r="W10" s="9">
        <v>1276384</v>
      </c>
      <c r="X10" s="9">
        <v>913050</v>
      </c>
      <c r="Y10" s="9">
        <v>0</v>
      </c>
      <c r="Z10" s="9">
        <v>18125</v>
      </c>
      <c r="AA10" s="9">
        <v>257234680</v>
      </c>
      <c r="AB10" s="9">
        <v>224563586</v>
      </c>
      <c r="AC10" s="9">
        <v>122373</v>
      </c>
      <c r="AD10" s="9">
        <v>32508419</v>
      </c>
      <c r="AE10" s="9">
        <v>40302</v>
      </c>
      <c r="AF10" s="9">
        <f t="shared" si="6"/>
        <v>18155</v>
      </c>
      <c r="AG10" s="9">
        <f t="shared" si="7"/>
        <v>268605130</v>
      </c>
      <c r="AH10" s="9">
        <f t="shared" si="8"/>
        <v>233744602</v>
      </c>
      <c r="AI10" s="9">
        <f t="shared" si="9"/>
        <v>1398757</v>
      </c>
      <c r="AJ10" s="9">
        <f t="shared" si="10"/>
        <v>33421469</v>
      </c>
      <c r="AK10" s="9">
        <f t="shared" si="11"/>
        <v>40302</v>
      </c>
      <c r="AL10" s="8">
        <f t="shared" si="12"/>
        <v>189441</v>
      </c>
      <c r="AM10" s="9">
        <f t="shared" si="13"/>
        <v>9624212280</v>
      </c>
      <c r="AN10" s="9">
        <f t="shared" si="14"/>
        <v>8454227960</v>
      </c>
      <c r="AO10" s="9">
        <f t="shared" si="15"/>
        <v>521212405</v>
      </c>
      <c r="AP10" s="9">
        <f t="shared" si="16"/>
        <v>607794259</v>
      </c>
      <c r="AQ10" s="9">
        <f t="shared" si="17"/>
        <v>40957566</v>
      </c>
      <c r="AR10" s="9">
        <v>108440</v>
      </c>
      <c r="AS10" s="9">
        <v>1540940160</v>
      </c>
      <c r="AT10" s="9">
        <v>1349188511</v>
      </c>
      <c r="AU10" s="9">
        <v>6521088</v>
      </c>
      <c r="AV10" s="9">
        <v>172270346</v>
      </c>
      <c r="AW10" s="9">
        <v>12960215</v>
      </c>
      <c r="AX10" s="9">
        <f t="shared" si="18"/>
        <v>297881</v>
      </c>
      <c r="AY10" s="9">
        <f t="shared" si="19"/>
        <v>11165152440</v>
      </c>
      <c r="AZ10" s="9">
        <f t="shared" si="20"/>
        <v>9803416471</v>
      </c>
      <c r="BA10" s="9">
        <f t="shared" si="21"/>
        <v>527733493</v>
      </c>
      <c r="BB10" s="9">
        <f t="shared" si="22"/>
        <v>780064605</v>
      </c>
      <c r="BC10" s="9">
        <f t="shared" si="23"/>
        <v>53917781</v>
      </c>
      <c r="BD10" s="8">
        <v>11469</v>
      </c>
      <c r="BE10" s="9">
        <v>417370244</v>
      </c>
      <c r="BF10" s="9">
        <v>301050384</v>
      </c>
      <c r="BG10" s="9">
        <v>0</v>
      </c>
      <c r="BH10" s="9">
        <v>114327055</v>
      </c>
      <c r="BI10" s="9">
        <v>1987405</v>
      </c>
      <c r="BJ10" s="9">
        <v>30</v>
      </c>
      <c r="BK10" s="9">
        <v>484116</v>
      </c>
      <c r="BL10" s="9">
        <v>316256</v>
      </c>
      <c r="BM10" s="9">
        <v>0</v>
      </c>
      <c r="BN10" s="9">
        <v>167860</v>
      </c>
      <c r="BO10" s="9">
        <v>0</v>
      </c>
      <c r="BP10" s="9">
        <f t="shared" si="24"/>
        <v>11499</v>
      </c>
      <c r="BQ10" s="9">
        <f t="shared" si="25"/>
        <v>417854360</v>
      </c>
      <c r="BR10" s="9">
        <f t="shared" si="26"/>
        <v>301366640</v>
      </c>
      <c r="BS10" s="9">
        <f t="shared" si="27"/>
        <v>0</v>
      </c>
      <c r="BT10" s="9">
        <f t="shared" si="28"/>
        <v>114494915</v>
      </c>
      <c r="BU10" s="9">
        <f t="shared" si="29"/>
        <v>1987405</v>
      </c>
      <c r="BV10" s="8">
        <v>243</v>
      </c>
      <c r="BW10" s="9">
        <v>21428950</v>
      </c>
      <c r="BX10" s="9">
        <v>18563153</v>
      </c>
      <c r="BY10" s="9">
        <v>586349</v>
      </c>
      <c r="BZ10" s="9">
        <v>1505152</v>
      </c>
      <c r="CA10" s="9">
        <v>774296</v>
      </c>
      <c r="CB10" s="9">
        <f t="shared" si="30"/>
        <v>298124</v>
      </c>
      <c r="CC10" s="9">
        <f t="shared" si="31"/>
        <v>11604435750</v>
      </c>
      <c r="CD10" s="9">
        <f t="shared" si="32"/>
        <v>10123346264</v>
      </c>
      <c r="CE10" s="9">
        <f t="shared" si="33"/>
        <v>528319842</v>
      </c>
      <c r="CF10" s="9">
        <f t="shared" si="34"/>
        <v>896064672</v>
      </c>
      <c r="CG10" s="9">
        <f t="shared" si="35"/>
        <v>56679482</v>
      </c>
      <c r="CH10" s="6"/>
      <c r="CI10" s="6"/>
      <c r="CJ10" s="6"/>
      <c r="CK10" s="6"/>
      <c r="CL10" s="6"/>
      <c r="CM10" s="6"/>
      <c r="CN10" s="18">
        <v>2873</v>
      </c>
      <c r="CO10" s="9">
        <v>19190951</v>
      </c>
      <c r="CP10" s="9">
        <v>16678293</v>
      </c>
      <c r="CQ10" s="9">
        <v>0</v>
      </c>
      <c r="CR10" s="9">
        <v>2512658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8">
        <f t="shared" si="36"/>
        <v>2873</v>
      </c>
      <c r="DG10" s="9">
        <f t="shared" si="37"/>
        <v>19190951</v>
      </c>
      <c r="DH10" s="9">
        <f t="shared" si="38"/>
        <v>16678293</v>
      </c>
      <c r="DI10" s="9">
        <f t="shared" si="39"/>
        <v>0</v>
      </c>
      <c r="DJ10" s="9">
        <f t="shared" si="40"/>
        <v>2512658</v>
      </c>
      <c r="DK10" s="9">
        <f t="shared" si="41"/>
        <v>0</v>
      </c>
      <c r="DL10" s="9">
        <f t="shared" si="42"/>
        <v>300997</v>
      </c>
      <c r="DM10" s="9">
        <f t="shared" si="43"/>
        <v>11623626701</v>
      </c>
      <c r="DN10" s="9">
        <f t="shared" si="44"/>
        <v>10140024557</v>
      </c>
      <c r="DO10" s="9">
        <f t="shared" si="45"/>
        <v>528319842</v>
      </c>
      <c r="DP10" s="9">
        <f t="shared" si="46"/>
        <v>898577330</v>
      </c>
      <c r="DQ10" s="9">
        <f t="shared" si="47"/>
        <v>56679482</v>
      </c>
      <c r="DR10" s="9">
        <v>8420</v>
      </c>
      <c r="DS10" s="9">
        <v>4234</v>
      </c>
      <c r="DT10" s="9">
        <v>12654</v>
      </c>
      <c r="DU10" s="9">
        <v>1862</v>
      </c>
      <c r="DV10" s="9">
        <v>260</v>
      </c>
      <c r="DX10" s="9">
        <f>+'７割'!DX10+'９割'!DX10</f>
        <v>23</v>
      </c>
      <c r="DY10" s="9">
        <f>+'７割'!DY10+'９割'!DY10</f>
        <v>462530</v>
      </c>
      <c r="DZ10" s="9">
        <f>+'７割'!DZ10+'９割'!DZ10</f>
        <v>350</v>
      </c>
      <c r="EA10" s="9">
        <f>+'７割'!EA10+'９割'!EA10</f>
        <v>11365017</v>
      </c>
      <c r="EB10" s="9">
        <f>+'７割'!EB10+'９割'!EB10</f>
        <v>2873</v>
      </c>
      <c r="EC10" s="9">
        <f>+'７割'!EC10+'９割'!EC10</f>
        <v>19190951</v>
      </c>
      <c r="ED10" s="9">
        <f>+'７割'!ED10+'９割'!ED10</f>
        <v>791</v>
      </c>
      <c r="EE10" s="9">
        <f>+'７割'!EE10+'９割'!EE10</f>
        <v>19929150</v>
      </c>
      <c r="EF10" s="9">
        <f>+'７割'!EF10+'９割'!EF10</f>
        <v>243</v>
      </c>
      <c r="EG10" s="9">
        <f>+'７割'!EG10+'９割'!EG10</f>
        <v>2920810</v>
      </c>
      <c r="EH10" s="9">
        <f>+'７割'!EH10+'９割'!EH10</f>
        <v>21</v>
      </c>
      <c r="EI10" s="9">
        <f>+'７割'!EI10+'９割'!EI10</f>
        <v>297040</v>
      </c>
      <c r="EJ10" s="9">
        <f t="shared" si="48"/>
        <v>4301</v>
      </c>
      <c r="EK10" s="9">
        <f t="shared" si="48"/>
        <v>54165498</v>
      </c>
      <c r="EM10" s="9">
        <f t="shared" si="49"/>
        <v>302425</v>
      </c>
      <c r="EN10" s="9">
        <f t="shared" si="49"/>
        <v>11658601248</v>
      </c>
    </row>
    <row r="11" spans="1:144" s="7" customFormat="1" ht="15.95" customHeight="1" x14ac:dyDescent="0.15">
      <c r="A11" s="2" t="s">
        <v>33</v>
      </c>
      <c r="B11" s="8">
        <v>4427</v>
      </c>
      <c r="C11" s="9">
        <v>2623360410</v>
      </c>
      <c r="D11" s="9">
        <v>2338043688</v>
      </c>
      <c r="E11" s="9">
        <v>165544685</v>
      </c>
      <c r="F11" s="9">
        <v>113667108</v>
      </c>
      <c r="G11" s="9">
        <v>6104929</v>
      </c>
      <c r="H11" s="9">
        <v>69173</v>
      </c>
      <c r="I11" s="9">
        <v>1131850770</v>
      </c>
      <c r="J11" s="9">
        <v>1002466133</v>
      </c>
      <c r="K11" s="9">
        <v>25940584</v>
      </c>
      <c r="L11" s="9">
        <v>97585653</v>
      </c>
      <c r="M11" s="9">
        <v>5858400</v>
      </c>
      <c r="N11" s="9">
        <f t="shared" si="0"/>
        <v>73600</v>
      </c>
      <c r="O11" s="9">
        <f t="shared" si="1"/>
        <v>3755211180</v>
      </c>
      <c r="P11" s="9">
        <f t="shared" si="2"/>
        <v>3340509821</v>
      </c>
      <c r="Q11" s="9">
        <f t="shared" si="3"/>
        <v>191485269</v>
      </c>
      <c r="R11" s="9">
        <f t="shared" si="4"/>
        <v>211252761</v>
      </c>
      <c r="S11" s="9">
        <f t="shared" si="5"/>
        <v>11963329</v>
      </c>
      <c r="T11" s="8">
        <v>16</v>
      </c>
      <c r="U11" s="9">
        <v>4232180</v>
      </c>
      <c r="V11" s="9">
        <v>3760539</v>
      </c>
      <c r="W11" s="9">
        <v>69866</v>
      </c>
      <c r="X11" s="9">
        <v>401775</v>
      </c>
      <c r="Y11" s="9">
        <v>0</v>
      </c>
      <c r="Z11" s="9">
        <v>6102</v>
      </c>
      <c r="AA11" s="9">
        <v>93805880</v>
      </c>
      <c r="AB11" s="9">
        <v>83044228</v>
      </c>
      <c r="AC11" s="9">
        <v>86749</v>
      </c>
      <c r="AD11" s="9">
        <v>10673928</v>
      </c>
      <c r="AE11" s="9">
        <v>975</v>
      </c>
      <c r="AF11" s="9">
        <f t="shared" si="6"/>
        <v>6118</v>
      </c>
      <c r="AG11" s="9">
        <f t="shared" si="7"/>
        <v>98038060</v>
      </c>
      <c r="AH11" s="9">
        <f t="shared" si="8"/>
        <v>86804767</v>
      </c>
      <c r="AI11" s="9">
        <f t="shared" si="9"/>
        <v>156615</v>
      </c>
      <c r="AJ11" s="9">
        <f t="shared" si="10"/>
        <v>11075703</v>
      </c>
      <c r="AK11" s="9">
        <f t="shared" si="11"/>
        <v>975</v>
      </c>
      <c r="AL11" s="8">
        <f t="shared" si="12"/>
        <v>79718</v>
      </c>
      <c r="AM11" s="9">
        <f t="shared" si="13"/>
        <v>3853249240</v>
      </c>
      <c r="AN11" s="9">
        <f t="shared" si="14"/>
        <v>3427314588</v>
      </c>
      <c r="AO11" s="9">
        <f t="shared" si="15"/>
        <v>191641884</v>
      </c>
      <c r="AP11" s="9">
        <f t="shared" si="16"/>
        <v>222328464</v>
      </c>
      <c r="AQ11" s="9">
        <f t="shared" si="17"/>
        <v>11964304</v>
      </c>
      <c r="AR11" s="9">
        <v>46650</v>
      </c>
      <c r="AS11" s="9">
        <v>653265380</v>
      </c>
      <c r="AT11" s="9">
        <v>579547832</v>
      </c>
      <c r="AU11" s="9">
        <v>4156640</v>
      </c>
      <c r="AV11" s="9">
        <v>65818017</v>
      </c>
      <c r="AW11" s="9">
        <v>3742891</v>
      </c>
      <c r="AX11" s="9">
        <f t="shared" si="18"/>
        <v>126368</v>
      </c>
      <c r="AY11" s="9">
        <f t="shared" si="19"/>
        <v>4506514620</v>
      </c>
      <c r="AZ11" s="9">
        <f t="shared" si="20"/>
        <v>4006862420</v>
      </c>
      <c r="BA11" s="9">
        <f t="shared" si="21"/>
        <v>195798524</v>
      </c>
      <c r="BB11" s="9">
        <f t="shared" si="22"/>
        <v>288146481</v>
      </c>
      <c r="BC11" s="9">
        <f t="shared" si="23"/>
        <v>15707195</v>
      </c>
      <c r="BD11" s="8">
        <v>4255</v>
      </c>
      <c r="BE11" s="9">
        <v>142001586</v>
      </c>
      <c r="BF11" s="9">
        <v>102395856</v>
      </c>
      <c r="BG11" s="9">
        <v>0</v>
      </c>
      <c r="BH11" s="9">
        <v>38771750</v>
      </c>
      <c r="BI11" s="9">
        <v>833980</v>
      </c>
      <c r="BJ11" s="9">
        <v>16</v>
      </c>
      <c r="BK11" s="9">
        <v>150528</v>
      </c>
      <c r="BL11" s="9">
        <v>109068</v>
      </c>
      <c r="BM11" s="9">
        <v>0</v>
      </c>
      <c r="BN11" s="9">
        <v>41460</v>
      </c>
      <c r="BO11" s="9">
        <v>0</v>
      </c>
      <c r="BP11" s="9">
        <f t="shared" si="24"/>
        <v>4271</v>
      </c>
      <c r="BQ11" s="9">
        <f t="shared" si="25"/>
        <v>142152114</v>
      </c>
      <c r="BR11" s="9">
        <f t="shared" si="26"/>
        <v>102504924</v>
      </c>
      <c r="BS11" s="9">
        <f t="shared" si="27"/>
        <v>0</v>
      </c>
      <c r="BT11" s="9">
        <f t="shared" si="28"/>
        <v>38813210</v>
      </c>
      <c r="BU11" s="9">
        <f t="shared" si="29"/>
        <v>833980</v>
      </c>
      <c r="BV11" s="8">
        <v>170</v>
      </c>
      <c r="BW11" s="9">
        <v>14980630</v>
      </c>
      <c r="BX11" s="9">
        <v>13376583</v>
      </c>
      <c r="BY11" s="9">
        <v>531676</v>
      </c>
      <c r="BZ11" s="9">
        <v>568891</v>
      </c>
      <c r="CA11" s="9">
        <v>503480</v>
      </c>
      <c r="CB11" s="9">
        <f t="shared" si="30"/>
        <v>126538</v>
      </c>
      <c r="CC11" s="9">
        <f t="shared" si="31"/>
        <v>4663647364</v>
      </c>
      <c r="CD11" s="9">
        <f t="shared" si="32"/>
        <v>4122743927</v>
      </c>
      <c r="CE11" s="9">
        <f t="shared" si="33"/>
        <v>196330200</v>
      </c>
      <c r="CF11" s="9">
        <f t="shared" si="34"/>
        <v>327528582</v>
      </c>
      <c r="CG11" s="9">
        <f t="shared" si="35"/>
        <v>17044655</v>
      </c>
      <c r="CH11" s="6"/>
      <c r="CI11" s="6"/>
      <c r="CJ11" s="6"/>
      <c r="CK11" s="6"/>
      <c r="CL11" s="6"/>
      <c r="CM11" s="6"/>
      <c r="CN11" s="18">
        <v>1379</v>
      </c>
      <c r="CO11" s="9">
        <v>8554360</v>
      </c>
      <c r="CP11" s="9">
        <v>7554142</v>
      </c>
      <c r="CQ11" s="9">
        <v>0</v>
      </c>
      <c r="CR11" s="9">
        <v>1000218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8">
        <f t="shared" si="36"/>
        <v>1379</v>
      </c>
      <c r="DG11" s="9">
        <f t="shared" si="37"/>
        <v>8554360</v>
      </c>
      <c r="DH11" s="9">
        <f t="shared" si="38"/>
        <v>7554142</v>
      </c>
      <c r="DI11" s="9">
        <f t="shared" si="39"/>
        <v>0</v>
      </c>
      <c r="DJ11" s="9">
        <f t="shared" si="40"/>
        <v>1000218</v>
      </c>
      <c r="DK11" s="9">
        <f t="shared" si="41"/>
        <v>0</v>
      </c>
      <c r="DL11" s="9">
        <f t="shared" si="42"/>
        <v>127917</v>
      </c>
      <c r="DM11" s="9">
        <f t="shared" si="43"/>
        <v>4672201724</v>
      </c>
      <c r="DN11" s="9">
        <f t="shared" si="44"/>
        <v>4130298069</v>
      </c>
      <c r="DO11" s="9">
        <f t="shared" si="45"/>
        <v>196330200</v>
      </c>
      <c r="DP11" s="9">
        <f t="shared" si="46"/>
        <v>328528800</v>
      </c>
      <c r="DQ11" s="9">
        <f t="shared" si="47"/>
        <v>17044655</v>
      </c>
      <c r="DR11" s="9">
        <v>3167</v>
      </c>
      <c r="DS11" s="9">
        <v>1637</v>
      </c>
      <c r="DT11" s="9">
        <v>4804</v>
      </c>
      <c r="DU11" s="9">
        <v>759</v>
      </c>
      <c r="DV11" s="9">
        <v>42</v>
      </c>
      <c r="DX11" s="9">
        <f>+'７割'!DX11+'９割'!DX11</f>
        <v>2</v>
      </c>
      <c r="DY11" s="9">
        <f>+'７割'!DY11+'９割'!DY11</f>
        <v>6330</v>
      </c>
      <c r="DZ11" s="9">
        <f>+'７割'!DZ11+'９割'!DZ11</f>
        <v>110</v>
      </c>
      <c r="EA11" s="9">
        <f>+'７割'!EA11+'９割'!EA11</f>
        <v>3662404</v>
      </c>
      <c r="EB11" s="9">
        <f>+'７割'!EB11+'９割'!EB11</f>
        <v>1379</v>
      </c>
      <c r="EC11" s="9">
        <f>+'７割'!EC11+'９割'!EC11</f>
        <v>8554360</v>
      </c>
      <c r="ED11" s="9">
        <f>+'７割'!ED11+'９割'!ED11</f>
        <v>438</v>
      </c>
      <c r="EE11" s="9">
        <f>+'７割'!EE11+'９割'!EE11</f>
        <v>9998025</v>
      </c>
      <c r="EF11" s="9">
        <f>+'７割'!EF11+'９割'!EF11</f>
        <v>169</v>
      </c>
      <c r="EG11" s="9">
        <f>+'７割'!EG11+'９割'!EG11</f>
        <v>1817400</v>
      </c>
      <c r="EH11" s="9">
        <f>+'７割'!EH11+'９割'!EH11</f>
        <v>6</v>
      </c>
      <c r="EI11" s="9">
        <f>+'７割'!EI11+'９割'!EI11</f>
        <v>92990</v>
      </c>
      <c r="EJ11" s="9">
        <f t="shared" si="48"/>
        <v>2104</v>
      </c>
      <c r="EK11" s="9">
        <f t="shared" si="48"/>
        <v>24131509</v>
      </c>
      <c r="EM11" s="9">
        <f t="shared" si="49"/>
        <v>128642</v>
      </c>
      <c r="EN11" s="9">
        <f t="shared" si="49"/>
        <v>4687778873</v>
      </c>
    </row>
    <row r="12" spans="1:144" s="7" customFormat="1" ht="15.95" customHeight="1" x14ac:dyDescent="0.15">
      <c r="A12" s="2" t="s">
        <v>34</v>
      </c>
      <c r="B12" s="8">
        <v>11407</v>
      </c>
      <c r="C12" s="9">
        <v>6130990310</v>
      </c>
      <c r="D12" s="9">
        <v>5463978453</v>
      </c>
      <c r="E12" s="9">
        <v>365610613</v>
      </c>
      <c r="F12" s="9">
        <v>278687485</v>
      </c>
      <c r="G12" s="9">
        <v>22713759</v>
      </c>
      <c r="H12" s="9">
        <v>152469</v>
      </c>
      <c r="I12" s="9">
        <v>2442208260</v>
      </c>
      <c r="J12" s="9">
        <v>2172516157</v>
      </c>
      <c r="K12" s="9">
        <v>47880584</v>
      </c>
      <c r="L12" s="9">
        <v>204715396</v>
      </c>
      <c r="M12" s="9">
        <v>17096123</v>
      </c>
      <c r="N12" s="9">
        <f t="shared" si="0"/>
        <v>163876</v>
      </c>
      <c r="O12" s="9">
        <f t="shared" si="1"/>
        <v>8573198570</v>
      </c>
      <c r="P12" s="9">
        <f t="shared" si="2"/>
        <v>7636494610</v>
      </c>
      <c r="Q12" s="9">
        <f t="shared" si="3"/>
        <v>413491197</v>
      </c>
      <c r="R12" s="9">
        <f t="shared" si="4"/>
        <v>483402881</v>
      </c>
      <c r="S12" s="9">
        <f t="shared" si="5"/>
        <v>39809882</v>
      </c>
      <c r="T12" s="8">
        <v>14</v>
      </c>
      <c r="U12" s="9">
        <v>2536580</v>
      </c>
      <c r="V12" s="9">
        <v>2282914</v>
      </c>
      <c r="W12" s="9">
        <v>35496</v>
      </c>
      <c r="X12" s="9">
        <v>218170</v>
      </c>
      <c r="Y12" s="9">
        <v>0</v>
      </c>
      <c r="Z12" s="9">
        <v>15053</v>
      </c>
      <c r="AA12" s="9">
        <v>212710190</v>
      </c>
      <c r="AB12" s="9">
        <v>188965495</v>
      </c>
      <c r="AC12" s="9">
        <v>117566</v>
      </c>
      <c r="AD12" s="9">
        <v>23627129</v>
      </c>
      <c r="AE12" s="9">
        <v>0</v>
      </c>
      <c r="AF12" s="9">
        <f t="shared" si="6"/>
        <v>15067</v>
      </c>
      <c r="AG12" s="9">
        <f t="shared" si="7"/>
        <v>215246770</v>
      </c>
      <c r="AH12" s="9">
        <f t="shared" si="8"/>
        <v>191248409</v>
      </c>
      <c r="AI12" s="9">
        <f t="shared" si="9"/>
        <v>153062</v>
      </c>
      <c r="AJ12" s="9">
        <f t="shared" si="10"/>
        <v>23845299</v>
      </c>
      <c r="AK12" s="9">
        <f t="shared" si="11"/>
        <v>0</v>
      </c>
      <c r="AL12" s="8">
        <f t="shared" si="12"/>
        <v>178943</v>
      </c>
      <c r="AM12" s="9">
        <f t="shared" si="13"/>
        <v>8788445340</v>
      </c>
      <c r="AN12" s="9">
        <f t="shared" si="14"/>
        <v>7827743019</v>
      </c>
      <c r="AO12" s="9">
        <f t="shared" si="15"/>
        <v>413644259</v>
      </c>
      <c r="AP12" s="9">
        <f t="shared" si="16"/>
        <v>507248180</v>
      </c>
      <c r="AQ12" s="9">
        <f t="shared" si="17"/>
        <v>39809882</v>
      </c>
      <c r="AR12" s="9">
        <v>109483</v>
      </c>
      <c r="AS12" s="9">
        <v>1612402650</v>
      </c>
      <c r="AT12" s="9">
        <v>1434414065</v>
      </c>
      <c r="AU12" s="9">
        <v>9003596</v>
      </c>
      <c r="AV12" s="9">
        <v>160942238</v>
      </c>
      <c r="AW12" s="9">
        <v>8042751</v>
      </c>
      <c r="AX12" s="9">
        <f t="shared" si="18"/>
        <v>288426</v>
      </c>
      <c r="AY12" s="9">
        <f t="shared" si="19"/>
        <v>10400847990</v>
      </c>
      <c r="AZ12" s="9">
        <f t="shared" si="20"/>
        <v>9262157084</v>
      </c>
      <c r="BA12" s="9">
        <f t="shared" si="21"/>
        <v>422647855</v>
      </c>
      <c r="BB12" s="9">
        <f t="shared" si="22"/>
        <v>668190418</v>
      </c>
      <c r="BC12" s="9">
        <f t="shared" si="23"/>
        <v>47852633</v>
      </c>
      <c r="BD12" s="8">
        <v>10963</v>
      </c>
      <c r="BE12" s="9">
        <v>410356898</v>
      </c>
      <c r="BF12" s="9">
        <v>300157618</v>
      </c>
      <c r="BG12" s="9">
        <v>0</v>
      </c>
      <c r="BH12" s="9">
        <v>107228420</v>
      </c>
      <c r="BI12" s="9">
        <v>2970860</v>
      </c>
      <c r="BJ12" s="9">
        <v>14</v>
      </c>
      <c r="BK12" s="9">
        <v>66044</v>
      </c>
      <c r="BL12" s="9">
        <v>46774</v>
      </c>
      <c r="BM12" s="9">
        <v>0</v>
      </c>
      <c r="BN12" s="9">
        <v>19270</v>
      </c>
      <c r="BO12" s="9">
        <v>0</v>
      </c>
      <c r="BP12" s="9">
        <f t="shared" si="24"/>
        <v>10977</v>
      </c>
      <c r="BQ12" s="9">
        <f t="shared" si="25"/>
        <v>410422942</v>
      </c>
      <c r="BR12" s="9">
        <f t="shared" si="26"/>
        <v>300204392</v>
      </c>
      <c r="BS12" s="9">
        <f t="shared" si="27"/>
        <v>0</v>
      </c>
      <c r="BT12" s="9">
        <f t="shared" si="28"/>
        <v>107247690</v>
      </c>
      <c r="BU12" s="9">
        <f t="shared" si="29"/>
        <v>2970860</v>
      </c>
      <c r="BV12" s="8">
        <v>271</v>
      </c>
      <c r="BW12" s="9">
        <v>28191330</v>
      </c>
      <c r="BX12" s="9">
        <v>25225685</v>
      </c>
      <c r="BY12" s="9">
        <v>832894</v>
      </c>
      <c r="BZ12" s="9">
        <v>1391909</v>
      </c>
      <c r="CA12" s="9">
        <v>740842</v>
      </c>
      <c r="CB12" s="9">
        <f t="shared" si="30"/>
        <v>288697</v>
      </c>
      <c r="CC12" s="9">
        <f t="shared" si="31"/>
        <v>10839462262</v>
      </c>
      <c r="CD12" s="9">
        <f t="shared" si="32"/>
        <v>9587587161</v>
      </c>
      <c r="CE12" s="9">
        <f t="shared" si="33"/>
        <v>423480749</v>
      </c>
      <c r="CF12" s="9">
        <f t="shared" si="34"/>
        <v>776830017</v>
      </c>
      <c r="CG12" s="9">
        <f t="shared" si="35"/>
        <v>51564335</v>
      </c>
      <c r="CH12" s="6"/>
      <c r="CI12" s="6"/>
      <c r="CJ12" s="6"/>
      <c r="CK12" s="6"/>
      <c r="CL12" s="6"/>
      <c r="CM12" s="6"/>
      <c r="CN12" s="18">
        <v>3248</v>
      </c>
      <c r="CO12" s="9">
        <v>23868649</v>
      </c>
      <c r="CP12" s="9">
        <v>21133609</v>
      </c>
      <c r="CQ12" s="9">
        <v>0</v>
      </c>
      <c r="CR12" s="9">
        <v>2735040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8">
        <f t="shared" si="36"/>
        <v>3248</v>
      </c>
      <c r="DG12" s="9">
        <f t="shared" si="37"/>
        <v>23868649</v>
      </c>
      <c r="DH12" s="9">
        <f t="shared" si="38"/>
        <v>21133609</v>
      </c>
      <c r="DI12" s="9">
        <f t="shared" si="39"/>
        <v>0</v>
      </c>
      <c r="DJ12" s="9">
        <f t="shared" si="40"/>
        <v>2735040</v>
      </c>
      <c r="DK12" s="9">
        <f t="shared" si="41"/>
        <v>0</v>
      </c>
      <c r="DL12" s="9">
        <f t="shared" si="42"/>
        <v>291945</v>
      </c>
      <c r="DM12" s="9">
        <f t="shared" si="43"/>
        <v>10863330911</v>
      </c>
      <c r="DN12" s="9">
        <f t="shared" si="44"/>
        <v>9608720770</v>
      </c>
      <c r="DO12" s="9">
        <f t="shared" si="45"/>
        <v>423480749</v>
      </c>
      <c r="DP12" s="9">
        <f t="shared" si="46"/>
        <v>779565057</v>
      </c>
      <c r="DQ12" s="9">
        <f t="shared" si="47"/>
        <v>51564335</v>
      </c>
      <c r="DR12" s="9">
        <v>8053</v>
      </c>
      <c r="DS12" s="9">
        <v>3669</v>
      </c>
      <c r="DT12" s="9">
        <v>11722</v>
      </c>
      <c r="DU12" s="9">
        <v>1475</v>
      </c>
      <c r="DV12" s="9">
        <v>96</v>
      </c>
      <c r="DX12" s="9">
        <f>+'７割'!DX12+'９割'!DX12</f>
        <v>6</v>
      </c>
      <c r="DY12" s="9">
        <f>+'７割'!DY12+'９割'!DY12</f>
        <v>88560</v>
      </c>
      <c r="DZ12" s="9">
        <f>+'７割'!DZ12+'９割'!DZ12</f>
        <v>292</v>
      </c>
      <c r="EA12" s="9">
        <f>+'７割'!EA12+'９割'!EA12</f>
        <v>10152713</v>
      </c>
      <c r="EB12" s="9">
        <f>+'７割'!EB12+'９割'!EB12</f>
        <v>3248</v>
      </c>
      <c r="EC12" s="9">
        <f>+'７割'!EC12+'９割'!EC12</f>
        <v>23868649</v>
      </c>
      <c r="ED12" s="9">
        <f>+'７割'!ED12+'９割'!ED12</f>
        <v>325</v>
      </c>
      <c r="EE12" s="9">
        <f>+'７割'!EE12+'９割'!EE12</f>
        <v>8048625</v>
      </c>
      <c r="EF12" s="9">
        <f>+'７割'!EF12+'９割'!EF12</f>
        <v>82</v>
      </c>
      <c r="EG12" s="9">
        <f>+'７割'!EG12+'９割'!EG12</f>
        <v>1162540</v>
      </c>
      <c r="EH12" s="9">
        <f>+'７割'!EH12+'９割'!EH12</f>
        <v>60</v>
      </c>
      <c r="EI12" s="9">
        <f>+'７割'!EI12+'９割'!EI12</f>
        <v>1258509</v>
      </c>
      <c r="EJ12" s="9">
        <f t="shared" si="48"/>
        <v>4013</v>
      </c>
      <c r="EK12" s="9">
        <f t="shared" si="48"/>
        <v>44579596</v>
      </c>
      <c r="EM12" s="9">
        <f t="shared" si="49"/>
        <v>292710</v>
      </c>
      <c r="EN12" s="9">
        <f t="shared" si="49"/>
        <v>10884041858</v>
      </c>
    </row>
    <row r="13" spans="1:144" s="7" customFormat="1" ht="15.95" customHeight="1" x14ac:dyDescent="0.15">
      <c r="A13" s="2" t="s">
        <v>35</v>
      </c>
      <c r="B13" s="8">
        <v>6234</v>
      </c>
      <c r="C13" s="9">
        <v>2927668720</v>
      </c>
      <c r="D13" s="9">
        <v>2623632518</v>
      </c>
      <c r="E13" s="9">
        <v>175097298</v>
      </c>
      <c r="F13" s="9">
        <v>124199030</v>
      </c>
      <c r="G13" s="9">
        <v>4735970</v>
      </c>
      <c r="H13" s="9">
        <v>107089</v>
      </c>
      <c r="I13" s="9">
        <v>1793421540</v>
      </c>
      <c r="J13" s="9">
        <v>1603904839</v>
      </c>
      <c r="K13" s="9">
        <v>22345614</v>
      </c>
      <c r="L13" s="9">
        <v>162219251</v>
      </c>
      <c r="M13" s="9">
        <v>4951836</v>
      </c>
      <c r="N13" s="9">
        <f t="shared" si="0"/>
        <v>113323</v>
      </c>
      <c r="O13" s="9">
        <f t="shared" si="1"/>
        <v>4721090260</v>
      </c>
      <c r="P13" s="9">
        <f t="shared" si="2"/>
        <v>4227537357</v>
      </c>
      <c r="Q13" s="9">
        <f t="shared" si="3"/>
        <v>197442912</v>
      </c>
      <c r="R13" s="9">
        <f t="shared" si="4"/>
        <v>286418281</v>
      </c>
      <c r="S13" s="9">
        <f t="shared" si="5"/>
        <v>9687806</v>
      </c>
      <c r="T13" s="8">
        <v>7</v>
      </c>
      <c r="U13" s="9">
        <v>3084210</v>
      </c>
      <c r="V13" s="9">
        <v>2775795</v>
      </c>
      <c r="W13" s="9">
        <v>123795</v>
      </c>
      <c r="X13" s="9">
        <v>184620</v>
      </c>
      <c r="Y13" s="9">
        <v>0</v>
      </c>
      <c r="Z13" s="9">
        <v>8193</v>
      </c>
      <c r="AA13" s="9">
        <v>118439440</v>
      </c>
      <c r="AB13" s="9">
        <v>105717608</v>
      </c>
      <c r="AC13" s="9">
        <v>82868</v>
      </c>
      <c r="AD13" s="9">
        <v>12629592</v>
      </c>
      <c r="AE13" s="9">
        <v>9372</v>
      </c>
      <c r="AF13" s="9">
        <f t="shared" si="6"/>
        <v>8200</v>
      </c>
      <c r="AG13" s="9">
        <f t="shared" si="7"/>
        <v>121523650</v>
      </c>
      <c r="AH13" s="9">
        <f t="shared" si="8"/>
        <v>108493403</v>
      </c>
      <c r="AI13" s="9">
        <f t="shared" si="9"/>
        <v>206663</v>
      </c>
      <c r="AJ13" s="9">
        <f t="shared" si="10"/>
        <v>12814212</v>
      </c>
      <c r="AK13" s="9">
        <f t="shared" si="11"/>
        <v>9372</v>
      </c>
      <c r="AL13" s="8">
        <f t="shared" si="12"/>
        <v>121523</v>
      </c>
      <c r="AM13" s="9">
        <f t="shared" si="13"/>
        <v>4842613910</v>
      </c>
      <c r="AN13" s="9">
        <f t="shared" si="14"/>
        <v>4336030760</v>
      </c>
      <c r="AO13" s="9">
        <f t="shared" si="15"/>
        <v>197649575</v>
      </c>
      <c r="AP13" s="9">
        <f t="shared" si="16"/>
        <v>299232493</v>
      </c>
      <c r="AQ13" s="9">
        <f t="shared" si="17"/>
        <v>9697178</v>
      </c>
      <c r="AR13" s="9">
        <v>47576</v>
      </c>
      <c r="AS13" s="9">
        <v>730543120</v>
      </c>
      <c r="AT13" s="9">
        <v>653339174</v>
      </c>
      <c r="AU13" s="9">
        <v>3556848</v>
      </c>
      <c r="AV13" s="9">
        <v>69527401</v>
      </c>
      <c r="AW13" s="9">
        <v>4119697</v>
      </c>
      <c r="AX13" s="9">
        <f t="shared" si="18"/>
        <v>169099</v>
      </c>
      <c r="AY13" s="9">
        <f t="shared" si="19"/>
        <v>5573157030</v>
      </c>
      <c r="AZ13" s="9">
        <f t="shared" si="20"/>
        <v>4989369934</v>
      </c>
      <c r="BA13" s="9">
        <f t="shared" si="21"/>
        <v>201206423</v>
      </c>
      <c r="BB13" s="9">
        <f t="shared" si="22"/>
        <v>368759894</v>
      </c>
      <c r="BC13" s="9">
        <f t="shared" si="23"/>
        <v>13816875</v>
      </c>
      <c r="BD13" s="8">
        <v>6037</v>
      </c>
      <c r="BE13" s="9">
        <v>198547976</v>
      </c>
      <c r="BF13" s="9">
        <v>138188186</v>
      </c>
      <c r="BG13" s="9">
        <v>0</v>
      </c>
      <c r="BH13" s="9">
        <v>59611085</v>
      </c>
      <c r="BI13" s="9">
        <v>748705</v>
      </c>
      <c r="BJ13" s="9">
        <v>7</v>
      </c>
      <c r="BK13" s="9">
        <v>151990</v>
      </c>
      <c r="BL13" s="9">
        <v>100250</v>
      </c>
      <c r="BM13" s="9">
        <v>0</v>
      </c>
      <c r="BN13" s="9">
        <v>51740</v>
      </c>
      <c r="BO13" s="9">
        <v>0</v>
      </c>
      <c r="BP13" s="9">
        <f t="shared" si="24"/>
        <v>6044</v>
      </c>
      <c r="BQ13" s="9">
        <f t="shared" si="25"/>
        <v>198699966</v>
      </c>
      <c r="BR13" s="9">
        <f t="shared" si="26"/>
        <v>138288436</v>
      </c>
      <c r="BS13" s="9">
        <f t="shared" si="27"/>
        <v>0</v>
      </c>
      <c r="BT13" s="9">
        <f t="shared" si="28"/>
        <v>59662825</v>
      </c>
      <c r="BU13" s="9">
        <f t="shared" si="29"/>
        <v>748705</v>
      </c>
      <c r="BV13" s="8">
        <v>193</v>
      </c>
      <c r="BW13" s="9">
        <v>23821260</v>
      </c>
      <c r="BX13" s="9">
        <v>21439134</v>
      </c>
      <c r="BY13" s="9">
        <v>980659</v>
      </c>
      <c r="BZ13" s="9">
        <v>790406</v>
      </c>
      <c r="CA13" s="9">
        <v>611061</v>
      </c>
      <c r="CB13" s="9">
        <f t="shared" si="30"/>
        <v>169292</v>
      </c>
      <c r="CC13" s="9">
        <f t="shared" si="31"/>
        <v>5795678256</v>
      </c>
      <c r="CD13" s="9">
        <f t="shared" si="32"/>
        <v>5149097504</v>
      </c>
      <c r="CE13" s="9">
        <f t="shared" si="33"/>
        <v>202187082</v>
      </c>
      <c r="CF13" s="9">
        <f t="shared" si="34"/>
        <v>429213125</v>
      </c>
      <c r="CG13" s="9">
        <f t="shared" si="35"/>
        <v>15176641</v>
      </c>
      <c r="CH13" s="6"/>
      <c r="CI13" s="6"/>
      <c r="CJ13" s="6"/>
      <c r="CK13" s="6"/>
      <c r="CL13" s="6"/>
      <c r="CM13" s="6"/>
      <c r="CN13" s="18">
        <v>1765</v>
      </c>
      <c r="CO13" s="9">
        <v>13044817</v>
      </c>
      <c r="CP13" s="9">
        <v>11527597</v>
      </c>
      <c r="CQ13" s="9">
        <v>0</v>
      </c>
      <c r="CR13" s="9">
        <v>1517220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8">
        <f t="shared" si="36"/>
        <v>1765</v>
      </c>
      <c r="DG13" s="9">
        <f t="shared" si="37"/>
        <v>13044817</v>
      </c>
      <c r="DH13" s="9">
        <f t="shared" si="38"/>
        <v>11527597</v>
      </c>
      <c r="DI13" s="9">
        <f t="shared" si="39"/>
        <v>0</v>
      </c>
      <c r="DJ13" s="9">
        <f t="shared" si="40"/>
        <v>1517220</v>
      </c>
      <c r="DK13" s="9">
        <f t="shared" si="41"/>
        <v>0</v>
      </c>
      <c r="DL13" s="9">
        <f t="shared" si="42"/>
        <v>171057</v>
      </c>
      <c r="DM13" s="9">
        <f t="shared" si="43"/>
        <v>5808723073</v>
      </c>
      <c r="DN13" s="9">
        <f t="shared" si="44"/>
        <v>5160625101</v>
      </c>
      <c r="DO13" s="9">
        <f t="shared" si="45"/>
        <v>202187082</v>
      </c>
      <c r="DP13" s="9">
        <f t="shared" si="46"/>
        <v>430730345</v>
      </c>
      <c r="DQ13" s="9">
        <f t="shared" si="47"/>
        <v>15176641</v>
      </c>
      <c r="DR13" s="9">
        <v>4250</v>
      </c>
      <c r="DS13" s="9">
        <v>2168</v>
      </c>
      <c r="DT13" s="9">
        <v>6418</v>
      </c>
      <c r="DU13" s="9">
        <v>623</v>
      </c>
      <c r="DV13" s="9">
        <v>8</v>
      </c>
      <c r="DX13" s="9">
        <f>+'７割'!DX13+'９割'!DX13</f>
        <v>5</v>
      </c>
      <c r="DY13" s="9">
        <f>+'７割'!DY13+'９割'!DY13</f>
        <v>304190</v>
      </c>
      <c r="DZ13" s="9">
        <f>+'７割'!DZ13+'９割'!DZ13</f>
        <v>161</v>
      </c>
      <c r="EA13" s="9">
        <f>+'７割'!EA13+'９割'!EA13</f>
        <v>4764830</v>
      </c>
      <c r="EB13" s="9">
        <f>+'７割'!EB13+'９割'!EB13</f>
        <v>1765</v>
      </c>
      <c r="EC13" s="9">
        <f>+'７割'!EC13+'９割'!EC13</f>
        <v>13044817</v>
      </c>
      <c r="ED13" s="9">
        <f>+'７割'!ED13+'９割'!ED13</f>
        <v>217</v>
      </c>
      <c r="EE13" s="9">
        <f>+'７割'!EE13+'９割'!EE13</f>
        <v>4683035</v>
      </c>
      <c r="EF13" s="9">
        <f>+'７割'!EF13+'９割'!EF13</f>
        <v>154</v>
      </c>
      <c r="EG13" s="9">
        <f>+'７割'!EG13+'９割'!EG13</f>
        <v>1196700</v>
      </c>
      <c r="EH13" s="9">
        <f>+'７割'!EH13+'９割'!EH13</f>
        <v>28</v>
      </c>
      <c r="EI13" s="9">
        <f>+'７割'!EI13+'９割'!EI13</f>
        <v>243350</v>
      </c>
      <c r="EJ13" s="9">
        <f t="shared" si="48"/>
        <v>2330</v>
      </c>
      <c r="EK13" s="9">
        <f t="shared" si="48"/>
        <v>24236922</v>
      </c>
      <c r="EM13" s="9">
        <f t="shared" si="49"/>
        <v>171622</v>
      </c>
      <c r="EN13" s="9">
        <f t="shared" si="49"/>
        <v>5819915178</v>
      </c>
    </row>
    <row r="14" spans="1:144" s="7" customFormat="1" ht="15.95" customHeight="1" x14ac:dyDescent="0.15">
      <c r="A14" s="2" t="s">
        <v>36</v>
      </c>
      <c r="B14" s="8">
        <v>5617</v>
      </c>
      <c r="C14" s="9">
        <v>3143781820</v>
      </c>
      <c r="D14" s="9">
        <v>2815228262</v>
      </c>
      <c r="E14" s="9">
        <v>177141838</v>
      </c>
      <c r="F14" s="9">
        <v>143194645</v>
      </c>
      <c r="G14" s="9">
        <v>8217075</v>
      </c>
      <c r="H14" s="9">
        <v>69782</v>
      </c>
      <c r="I14" s="9">
        <v>1156912920</v>
      </c>
      <c r="J14" s="9">
        <v>1034666023</v>
      </c>
      <c r="K14" s="9">
        <v>22212977</v>
      </c>
      <c r="L14" s="9">
        <v>96333790</v>
      </c>
      <c r="M14" s="9">
        <v>3700130</v>
      </c>
      <c r="N14" s="9">
        <f t="shared" si="0"/>
        <v>75399</v>
      </c>
      <c r="O14" s="9">
        <f t="shared" si="1"/>
        <v>4300694740</v>
      </c>
      <c r="P14" s="9">
        <f t="shared" si="2"/>
        <v>3849894285</v>
      </c>
      <c r="Q14" s="9">
        <f t="shared" si="3"/>
        <v>199354815</v>
      </c>
      <c r="R14" s="9">
        <f t="shared" si="4"/>
        <v>239528435</v>
      </c>
      <c r="S14" s="9">
        <f t="shared" si="5"/>
        <v>11917205</v>
      </c>
      <c r="T14" s="8">
        <v>18</v>
      </c>
      <c r="U14" s="9">
        <v>12838730</v>
      </c>
      <c r="V14" s="9">
        <v>11554852</v>
      </c>
      <c r="W14" s="9">
        <v>831738</v>
      </c>
      <c r="X14" s="9">
        <v>452140</v>
      </c>
      <c r="Y14" s="9">
        <v>0</v>
      </c>
      <c r="Z14" s="9">
        <v>5259</v>
      </c>
      <c r="AA14" s="9">
        <v>86546770</v>
      </c>
      <c r="AB14" s="9">
        <v>77227221</v>
      </c>
      <c r="AC14" s="9">
        <v>50115</v>
      </c>
      <c r="AD14" s="9">
        <v>9255983</v>
      </c>
      <c r="AE14" s="9">
        <v>13451</v>
      </c>
      <c r="AF14" s="9">
        <f t="shared" si="6"/>
        <v>5277</v>
      </c>
      <c r="AG14" s="9">
        <f t="shared" si="7"/>
        <v>99385500</v>
      </c>
      <c r="AH14" s="9">
        <f t="shared" si="8"/>
        <v>88782073</v>
      </c>
      <c r="AI14" s="9">
        <f t="shared" si="9"/>
        <v>881853</v>
      </c>
      <c r="AJ14" s="9">
        <f t="shared" si="10"/>
        <v>9708123</v>
      </c>
      <c r="AK14" s="9">
        <f t="shared" si="11"/>
        <v>13451</v>
      </c>
      <c r="AL14" s="8">
        <f t="shared" si="12"/>
        <v>80676</v>
      </c>
      <c r="AM14" s="9">
        <f t="shared" si="13"/>
        <v>4400080240</v>
      </c>
      <c r="AN14" s="9">
        <f t="shared" si="14"/>
        <v>3938676358</v>
      </c>
      <c r="AO14" s="9">
        <f t="shared" si="15"/>
        <v>200236668</v>
      </c>
      <c r="AP14" s="9">
        <f t="shared" si="16"/>
        <v>249236558</v>
      </c>
      <c r="AQ14" s="9">
        <f t="shared" si="17"/>
        <v>11930656</v>
      </c>
      <c r="AR14" s="9">
        <v>49706</v>
      </c>
      <c r="AS14" s="9">
        <v>668550120</v>
      </c>
      <c r="AT14" s="9">
        <v>598247182</v>
      </c>
      <c r="AU14" s="9">
        <v>1843639</v>
      </c>
      <c r="AV14" s="9">
        <v>66649530</v>
      </c>
      <c r="AW14" s="9">
        <v>1809769</v>
      </c>
      <c r="AX14" s="9">
        <f t="shared" si="18"/>
        <v>130382</v>
      </c>
      <c r="AY14" s="9">
        <f t="shared" si="19"/>
        <v>5068630360</v>
      </c>
      <c r="AZ14" s="9">
        <f t="shared" si="20"/>
        <v>4536923540</v>
      </c>
      <c r="BA14" s="9">
        <f t="shared" si="21"/>
        <v>202080307</v>
      </c>
      <c r="BB14" s="9">
        <f t="shared" si="22"/>
        <v>315886088</v>
      </c>
      <c r="BC14" s="9">
        <f t="shared" si="23"/>
        <v>13740425</v>
      </c>
      <c r="BD14" s="8">
        <v>5424</v>
      </c>
      <c r="BE14" s="9">
        <v>189950732</v>
      </c>
      <c r="BF14" s="9">
        <v>132503492</v>
      </c>
      <c r="BG14" s="9">
        <v>0</v>
      </c>
      <c r="BH14" s="9">
        <v>56511250</v>
      </c>
      <c r="BI14" s="9">
        <v>935990</v>
      </c>
      <c r="BJ14" s="9">
        <v>18</v>
      </c>
      <c r="BK14" s="9">
        <v>596354</v>
      </c>
      <c r="BL14" s="9">
        <v>406884</v>
      </c>
      <c r="BM14" s="9">
        <v>0</v>
      </c>
      <c r="BN14" s="9">
        <v>189470</v>
      </c>
      <c r="BO14" s="9">
        <v>0</v>
      </c>
      <c r="BP14" s="9">
        <f t="shared" si="24"/>
        <v>5442</v>
      </c>
      <c r="BQ14" s="9">
        <f t="shared" si="25"/>
        <v>190547086</v>
      </c>
      <c r="BR14" s="9">
        <f t="shared" si="26"/>
        <v>132910376</v>
      </c>
      <c r="BS14" s="9">
        <f t="shared" si="27"/>
        <v>0</v>
      </c>
      <c r="BT14" s="9">
        <f t="shared" si="28"/>
        <v>56700720</v>
      </c>
      <c r="BU14" s="9">
        <f t="shared" si="29"/>
        <v>935990</v>
      </c>
      <c r="BV14" s="8">
        <v>90</v>
      </c>
      <c r="BW14" s="9">
        <v>7168940</v>
      </c>
      <c r="BX14" s="9">
        <v>6445470</v>
      </c>
      <c r="BY14" s="9">
        <v>60957</v>
      </c>
      <c r="BZ14" s="9">
        <v>380324</v>
      </c>
      <c r="CA14" s="9">
        <v>282189</v>
      </c>
      <c r="CB14" s="9">
        <f t="shared" si="30"/>
        <v>130472</v>
      </c>
      <c r="CC14" s="9">
        <f t="shared" si="31"/>
        <v>5266346386</v>
      </c>
      <c r="CD14" s="9">
        <f t="shared" si="32"/>
        <v>4676279386</v>
      </c>
      <c r="CE14" s="9">
        <f t="shared" si="33"/>
        <v>202141264</v>
      </c>
      <c r="CF14" s="9">
        <f t="shared" si="34"/>
        <v>372967132</v>
      </c>
      <c r="CG14" s="9">
        <f t="shared" si="35"/>
        <v>14958604</v>
      </c>
      <c r="CH14" s="6"/>
      <c r="CI14" s="6"/>
      <c r="CJ14" s="6"/>
      <c r="CK14" s="6"/>
      <c r="CL14" s="6"/>
      <c r="CM14" s="6"/>
      <c r="CN14" s="18">
        <v>1125</v>
      </c>
      <c r="CO14" s="9">
        <v>6033502</v>
      </c>
      <c r="CP14" s="9">
        <v>5375278</v>
      </c>
      <c r="CQ14" s="9">
        <v>0</v>
      </c>
      <c r="CR14" s="9">
        <v>658224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8">
        <f t="shared" si="36"/>
        <v>1125</v>
      </c>
      <c r="DG14" s="9">
        <f t="shared" si="37"/>
        <v>6033502</v>
      </c>
      <c r="DH14" s="9">
        <f t="shared" si="38"/>
        <v>5375278</v>
      </c>
      <c r="DI14" s="9">
        <f t="shared" si="39"/>
        <v>0</v>
      </c>
      <c r="DJ14" s="9">
        <f t="shared" si="40"/>
        <v>658224</v>
      </c>
      <c r="DK14" s="9">
        <f t="shared" si="41"/>
        <v>0</v>
      </c>
      <c r="DL14" s="9">
        <f t="shared" si="42"/>
        <v>131597</v>
      </c>
      <c r="DM14" s="9">
        <f t="shared" si="43"/>
        <v>5272379888</v>
      </c>
      <c r="DN14" s="9">
        <f t="shared" si="44"/>
        <v>4681654664</v>
      </c>
      <c r="DO14" s="9">
        <f t="shared" si="45"/>
        <v>202141264</v>
      </c>
      <c r="DP14" s="9">
        <f t="shared" si="46"/>
        <v>373625356</v>
      </c>
      <c r="DQ14" s="9">
        <f t="shared" si="47"/>
        <v>14958604</v>
      </c>
      <c r="DR14" s="9">
        <v>3821</v>
      </c>
      <c r="DS14" s="9">
        <v>1417</v>
      </c>
      <c r="DT14" s="9">
        <v>5238</v>
      </c>
      <c r="DU14" s="9">
        <v>646</v>
      </c>
      <c r="DV14" s="9">
        <v>35</v>
      </c>
      <c r="DX14" s="9">
        <f>+'７割'!DX14+'９割'!DX14</f>
        <v>1</v>
      </c>
      <c r="DY14" s="9">
        <f>+'７割'!DY14+'９割'!DY14</f>
        <v>4140</v>
      </c>
      <c r="DZ14" s="9">
        <f>+'７割'!DZ14+'９割'!DZ14</f>
        <v>199</v>
      </c>
      <c r="EA14" s="9">
        <f>+'７割'!EA14+'９割'!EA14</f>
        <v>6318786</v>
      </c>
      <c r="EB14" s="9">
        <f>+'７割'!EB14+'９割'!EB14</f>
        <v>1125</v>
      </c>
      <c r="EC14" s="9">
        <f>+'７割'!EC14+'９割'!EC14</f>
        <v>6033502</v>
      </c>
      <c r="ED14" s="9">
        <f>+'７割'!ED14+'９割'!ED14</f>
        <v>144</v>
      </c>
      <c r="EE14" s="9">
        <f>+'７割'!EE14+'９割'!EE14</f>
        <v>3949970</v>
      </c>
      <c r="EF14" s="9">
        <f>+'７割'!EF14+'９割'!EF14</f>
        <v>179</v>
      </c>
      <c r="EG14" s="9">
        <f>+'７割'!EG14+'９割'!EG14</f>
        <v>3500430</v>
      </c>
      <c r="EH14" s="9">
        <f>+'７割'!EH14+'９割'!EH14</f>
        <v>2</v>
      </c>
      <c r="EI14" s="9">
        <f>+'７割'!EI14+'９割'!EI14</f>
        <v>38430</v>
      </c>
      <c r="EJ14" s="9">
        <f t="shared" si="48"/>
        <v>1650</v>
      </c>
      <c r="EK14" s="9">
        <f t="shared" si="48"/>
        <v>19845258</v>
      </c>
      <c r="EM14" s="9">
        <f t="shared" si="49"/>
        <v>132122</v>
      </c>
      <c r="EN14" s="9">
        <f t="shared" si="49"/>
        <v>5286191644</v>
      </c>
    </row>
    <row r="15" spans="1:144" s="7" customFormat="1" ht="15.95" customHeight="1" x14ac:dyDescent="0.15">
      <c r="A15" s="2" t="s">
        <v>60</v>
      </c>
      <c r="B15" s="8">
        <v>859</v>
      </c>
      <c r="C15" s="9">
        <v>432316530</v>
      </c>
      <c r="D15" s="9">
        <v>387058072</v>
      </c>
      <c r="E15" s="9">
        <v>25018633</v>
      </c>
      <c r="F15" s="9">
        <v>19103753</v>
      </c>
      <c r="G15" s="9">
        <v>1136072</v>
      </c>
      <c r="H15" s="9">
        <v>13411</v>
      </c>
      <c r="I15" s="9">
        <v>165043280</v>
      </c>
      <c r="J15" s="9">
        <v>147635554</v>
      </c>
      <c r="K15" s="9">
        <v>1182558</v>
      </c>
      <c r="L15" s="9">
        <v>15849002</v>
      </c>
      <c r="M15" s="9">
        <v>376166</v>
      </c>
      <c r="N15" s="9">
        <f t="shared" si="0"/>
        <v>14270</v>
      </c>
      <c r="O15" s="9">
        <f t="shared" si="1"/>
        <v>597359810</v>
      </c>
      <c r="P15" s="9">
        <f t="shared" si="2"/>
        <v>534693626</v>
      </c>
      <c r="Q15" s="9">
        <f t="shared" si="3"/>
        <v>26201191</v>
      </c>
      <c r="R15" s="9">
        <f t="shared" si="4"/>
        <v>34952755</v>
      </c>
      <c r="S15" s="9">
        <f t="shared" si="5"/>
        <v>1512238</v>
      </c>
      <c r="T15" s="8">
        <v>0</v>
      </c>
      <c r="U15" s="9">
        <v>-1200</v>
      </c>
      <c r="V15" s="9">
        <v>-1080</v>
      </c>
      <c r="W15" s="9">
        <v>0</v>
      </c>
      <c r="X15" s="9">
        <v>-120</v>
      </c>
      <c r="Y15" s="9">
        <v>0</v>
      </c>
      <c r="Z15" s="9">
        <v>1063</v>
      </c>
      <c r="AA15" s="9">
        <v>18865410</v>
      </c>
      <c r="AB15" s="9">
        <v>16883579</v>
      </c>
      <c r="AC15" s="9">
        <v>4776</v>
      </c>
      <c r="AD15" s="9">
        <v>1977055</v>
      </c>
      <c r="AE15" s="9">
        <v>0</v>
      </c>
      <c r="AF15" s="9">
        <f t="shared" si="6"/>
        <v>1063</v>
      </c>
      <c r="AG15" s="9">
        <f t="shared" si="7"/>
        <v>18864210</v>
      </c>
      <c r="AH15" s="9">
        <f t="shared" si="8"/>
        <v>16882499</v>
      </c>
      <c r="AI15" s="9">
        <f t="shared" si="9"/>
        <v>4776</v>
      </c>
      <c r="AJ15" s="9">
        <f t="shared" si="10"/>
        <v>1976935</v>
      </c>
      <c r="AK15" s="9">
        <f t="shared" si="11"/>
        <v>0</v>
      </c>
      <c r="AL15" s="8">
        <f t="shared" si="12"/>
        <v>15333</v>
      </c>
      <c r="AM15" s="9">
        <f t="shared" si="13"/>
        <v>616224020</v>
      </c>
      <c r="AN15" s="9">
        <f t="shared" si="14"/>
        <v>551576125</v>
      </c>
      <c r="AO15" s="9">
        <f t="shared" si="15"/>
        <v>26205967</v>
      </c>
      <c r="AP15" s="9">
        <f t="shared" si="16"/>
        <v>36929690</v>
      </c>
      <c r="AQ15" s="9">
        <f t="shared" si="17"/>
        <v>1512238</v>
      </c>
      <c r="AR15" s="9">
        <v>10936</v>
      </c>
      <c r="AS15" s="9">
        <v>152377280</v>
      </c>
      <c r="AT15" s="9">
        <v>136610060</v>
      </c>
      <c r="AU15" s="9">
        <v>236457</v>
      </c>
      <c r="AV15" s="9">
        <v>15408427</v>
      </c>
      <c r="AW15" s="9">
        <v>122336</v>
      </c>
      <c r="AX15" s="9">
        <f t="shared" si="18"/>
        <v>26269</v>
      </c>
      <c r="AY15" s="9">
        <f t="shared" si="19"/>
        <v>768601300</v>
      </c>
      <c r="AZ15" s="9">
        <f t="shared" si="20"/>
        <v>688186185</v>
      </c>
      <c r="BA15" s="9">
        <f t="shared" si="21"/>
        <v>26442424</v>
      </c>
      <c r="BB15" s="9">
        <f t="shared" si="22"/>
        <v>52338117</v>
      </c>
      <c r="BC15" s="9">
        <f t="shared" si="23"/>
        <v>1634574</v>
      </c>
      <c r="BD15" s="8">
        <v>834</v>
      </c>
      <c r="BE15" s="9">
        <v>30463658</v>
      </c>
      <c r="BF15" s="9">
        <v>23017948</v>
      </c>
      <c r="BG15" s="9">
        <v>0</v>
      </c>
      <c r="BH15" s="9">
        <v>7315350</v>
      </c>
      <c r="BI15" s="9">
        <v>130360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f t="shared" si="24"/>
        <v>834</v>
      </c>
      <c r="BQ15" s="9">
        <f t="shared" si="25"/>
        <v>30463658</v>
      </c>
      <c r="BR15" s="9">
        <f t="shared" si="26"/>
        <v>23017948</v>
      </c>
      <c r="BS15" s="9">
        <f t="shared" si="27"/>
        <v>0</v>
      </c>
      <c r="BT15" s="9">
        <f t="shared" si="28"/>
        <v>7315350</v>
      </c>
      <c r="BU15" s="9">
        <f t="shared" si="29"/>
        <v>130360</v>
      </c>
      <c r="BV15" s="8">
        <v>6</v>
      </c>
      <c r="BW15" s="9">
        <v>381200</v>
      </c>
      <c r="BX15" s="9">
        <v>282760</v>
      </c>
      <c r="BY15" s="9">
        <v>23388</v>
      </c>
      <c r="BZ15" s="9">
        <v>75052</v>
      </c>
      <c r="CA15" s="9">
        <v>0</v>
      </c>
      <c r="CB15" s="9">
        <f t="shared" si="30"/>
        <v>26275</v>
      </c>
      <c r="CC15" s="9">
        <f t="shared" si="31"/>
        <v>799446158</v>
      </c>
      <c r="CD15" s="9">
        <f t="shared" si="32"/>
        <v>711486893</v>
      </c>
      <c r="CE15" s="9">
        <f t="shared" si="33"/>
        <v>26465812</v>
      </c>
      <c r="CF15" s="9">
        <f t="shared" si="34"/>
        <v>59728519</v>
      </c>
      <c r="CG15" s="9">
        <f t="shared" si="35"/>
        <v>1764934</v>
      </c>
      <c r="CH15" s="6"/>
      <c r="CI15" s="6"/>
      <c r="CJ15" s="6"/>
      <c r="CK15" s="6"/>
      <c r="CL15" s="6"/>
      <c r="CM15" s="6"/>
      <c r="CN15" s="18">
        <v>64</v>
      </c>
      <c r="CO15" s="9">
        <v>245844</v>
      </c>
      <c r="CP15" s="9">
        <v>209942</v>
      </c>
      <c r="CQ15" s="9">
        <v>0</v>
      </c>
      <c r="CR15" s="9">
        <v>35902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8">
        <f t="shared" si="36"/>
        <v>64</v>
      </c>
      <c r="DG15" s="9">
        <f t="shared" si="37"/>
        <v>245844</v>
      </c>
      <c r="DH15" s="9">
        <f t="shared" si="38"/>
        <v>209942</v>
      </c>
      <c r="DI15" s="9">
        <f t="shared" si="39"/>
        <v>0</v>
      </c>
      <c r="DJ15" s="9">
        <f t="shared" si="40"/>
        <v>35902</v>
      </c>
      <c r="DK15" s="9">
        <f t="shared" si="41"/>
        <v>0</v>
      </c>
      <c r="DL15" s="9">
        <f t="shared" si="42"/>
        <v>26339</v>
      </c>
      <c r="DM15" s="9">
        <f t="shared" si="43"/>
        <v>799692002</v>
      </c>
      <c r="DN15" s="9">
        <f t="shared" si="44"/>
        <v>711696835</v>
      </c>
      <c r="DO15" s="9">
        <f t="shared" si="45"/>
        <v>26465812</v>
      </c>
      <c r="DP15" s="9">
        <f t="shared" si="46"/>
        <v>59764421</v>
      </c>
      <c r="DQ15" s="9">
        <f t="shared" si="47"/>
        <v>1764934</v>
      </c>
      <c r="DR15" s="9">
        <v>640</v>
      </c>
      <c r="DS15" s="9">
        <v>135</v>
      </c>
      <c r="DT15" s="9">
        <v>775</v>
      </c>
      <c r="DU15" s="9">
        <v>31</v>
      </c>
      <c r="DV15" s="9">
        <v>1</v>
      </c>
      <c r="DX15" s="9">
        <f>+'７割'!DX15+'９割'!DX15</f>
        <v>1</v>
      </c>
      <c r="DY15" s="9">
        <f>+'７割'!DY15+'９割'!DY15</f>
        <v>21530</v>
      </c>
      <c r="DZ15" s="9">
        <f>+'７割'!DZ15+'９割'!DZ15</f>
        <v>23</v>
      </c>
      <c r="EA15" s="9">
        <f>+'７割'!EA15+'９割'!EA15</f>
        <v>1066015</v>
      </c>
      <c r="EB15" s="9">
        <f>+'７割'!EB15+'９割'!EB15</f>
        <v>64</v>
      </c>
      <c r="EC15" s="9">
        <f>+'７割'!EC15+'９割'!EC15</f>
        <v>245844</v>
      </c>
      <c r="ED15" s="9">
        <f>+'７割'!ED15+'９割'!ED15</f>
        <v>0</v>
      </c>
      <c r="EE15" s="9">
        <f>+'７割'!EE15+'９割'!EE15</f>
        <v>0</v>
      </c>
      <c r="EF15" s="9">
        <f>+'７割'!EF15+'９割'!EF15</f>
        <v>30</v>
      </c>
      <c r="EG15" s="9">
        <f>+'７割'!EG15+'９割'!EG15</f>
        <v>1260420</v>
      </c>
      <c r="EH15" s="9">
        <f>+'７割'!EH15+'９割'!EH15</f>
        <v>6</v>
      </c>
      <c r="EI15" s="9">
        <f>+'７割'!EI15+'９割'!EI15</f>
        <v>75390</v>
      </c>
      <c r="EJ15" s="9">
        <f t="shared" si="48"/>
        <v>124</v>
      </c>
      <c r="EK15" s="9">
        <f t="shared" si="48"/>
        <v>2669199</v>
      </c>
      <c r="EM15" s="9">
        <f t="shared" si="49"/>
        <v>26399</v>
      </c>
      <c r="EN15" s="9">
        <f t="shared" si="49"/>
        <v>802115357</v>
      </c>
    </row>
    <row r="16" spans="1:144" s="7" customFormat="1" ht="15.95" customHeight="1" x14ac:dyDescent="0.15">
      <c r="A16" s="2" t="s">
        <v>37</v>
      </c>
      <c r="B16" s="8">
        <v>744</v>
      </c>
      <c r="C16" s="9">
        <v>378705830</v>
      </c>
      <c r="D16" s="9">
        <v>340708008</v>
      </c>
      <c r="E16" s="9">
        <v>21051501</v>
      </c>
      <c r="F16" s="9">
        <v>15503801</v>
      </c>
      <c r="G16" s="9">
        <v>1442520</v>
      </c>
      <c r="H16" s="9">
        <v>9138</v>
      </c>
      <c r="I16" s="9">
        <v>103253950</v>
      </c>
      <c r="J16" s="9">
        <v>92727168</v>
      </c>
      <c r="K16" s="9">
        <v>1010314</v>
      </c>
      <c r="L16" s="9">
        <v>8928087</v>
      </c>
      <c r="M16" s="9">
        <v>588381</v>
      </c>
      <c r="N16" s="9">
        <f t="shared" si="0"/>
        <v>9882</v>
      </c>
      <c r="O16" s="9">
        <f t="shared" si="1"/>
        <v>481959780</v>
      </c>
      <c r="P16" s="9">
        <f t="shared" si="2"/>
        <v>433435176</v>
      </c>
      <c r="Q16" s="9">
        <f t="shared" si="3"/>
        <v>22061815</v>
      </c>
      <c r="R16" s="9">
        <f t="shared" si="4"/>
        <v>24431888</v>
      </c>
      <c r="S16" s="9">
        <f t="shared" si="5"/>
        <v>2030901</v>
      </c>
      <c r="T16" s="8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853</v>
      </c>
      <c r="AA16" s="9">
        <v>14698310</v>
      </c>
      <c r="AB16" s="9">
        <v>13145241</v>
      </c>
      <c r="AC16" s="9">
        <v>4896</v>
      </c>
      <c r="AD16" s="9">
        <v>1548173</v>
      </c>
      <c r="AE16" s="9">
        <v>0</v>
      </c>
      <c r="AF16" s="9">
        <f t="shared" si="6"/>
        <v>853</v>
      </c>
      <c r="AG16" s="9">
        <f t="shared" si="7"/>
        <v>14698310</v>
      </c>
      <c r="AH16" s="9">
        <f t="shared" si="8"/>
        <v>13145241</v>
      </c>
      <c r="AI16" s="9">
        <f t="shared" si="9"/>
        <v>4896</v>
      </c>
      <c r="AJ16" s="9">
        <f t="shared" si="10"/>
        <v>1548173</v>
      </c>
      <c r="AK16" s="9">
        <f t="shared" si="11"/>
        <v>0</v>
      </c>
      <c r="AL16" s="8">
        <f t="shared" si="12"/>
        <v>10735</v>
      </c>
      <c r="AM16" s="9">
        <f t="shared" si="13"/>
        <v>496658090</v>
      </c>
      <c r="AN16" s="9">
        <f t="shared" si="14"/>
        <v>446580417</v>
      </c>
      <c r="AO16" s="9">
        <f t="shared" si="15"/>
        <v>22066711</v>
      </c>
      <c r="AP16" s="9">
        <f t="shared" si="16"/>
        <v>25980061</v>
      </c>
      <c r="AQ16" s="9">
        <f t="shared" si="17"/>
        <v>2030901</v>
      </c>
      <c r="AR16" s="9">
        <v>7632</v>
      </c>
      <c r="AS16" s="9">
        <v>121715810</v>
      </c>
      <c r="AT16" s="9">
        <v>109324129</v>
      </c>
      <c r="AU16" s="9">
        <v>532829</v>
      </c>
      <c r="AV16" s="9">
        <v>11638757</v>
      </c>
      <c r="AW16" s="9">
        <v>220095</v>
      </c>
      <c r="AX16" s="9">
        <f t="shared" si="18"/>
        <v>18367</v>
      </c>
      <c r="AY16" s="9">
        <f t="shared" si="19"/>
        <v>618373900</v>
      </c>
      <c r="AZ16" s="9">
        <f t="shared" si="20"/>
        <v>555904546</v>
      </c>
      <c r="BA16" s="9">
        <f t="shared" si="21"/>
        <v>22599540</v>
      </c>
      <c r="BB16" s="9">
        <f t="shared" si="22"/>
        <v>37618818</v>
      </c>
      <c r="BC16" s="9">
        <f t="shared" si="23"/>
        <v>2250996</v>
      </c>
      <c r="BD16" s="8">
        <v>728</v>
      </c>
      <c r="BE16" s="9">
        <v>27641210</v>
      </c>
      <c r="BF16" s="9">
        <v>20953350</v>
      </c>
      <c r="BG16" s="9">
        <v>0</v>
      </c>
      <c r="BH16" s="9">
        <v>6550180</v>
      </c>
      <c r="BI16" s="9">
        <v>137680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f t="shared" si="24"/>
        <v>728</v>
      </c>
      <c r="BQ16" s="9">
        <f t="shared" si="25"/>
        <v>27641210</v>
      </c>
      <c r="BR16" s="9">
        <f t="shared" si="26"/>
        <v>20953350</v>
      </c>
      <c r="BS16" s="9">
        <f t="shared" si="27"/>
        <v>0</v>
      </c>
      <c r="BT16" s="9">
        <f t="shared" si="28"/>
        <v>6550180</v>
      </c>
      <c r="BU16" s="9">
        <f t="shared" si="29"/>
        <v>137680</v>
      </c>
      <c r="BV16" s="8">
        <v>1</v>
      </c>
      <c r="BW16" s="9">
        <v>48410</v>
      </c>
      <c r="BX16" s="9">
        <v>43569</v>
      </c>
      <c r="BY16" s="9">
        <v>0</v>
      </c>
      <c r="BZ16" s="9">
        <v>4841</v>
      </c>
      <c r="CA16" s="9">
        <v>0</v>
      </c>
      <c r="CB16" s="9">
        <f t="shared" si="30"/>
        <v>18368</v>
      </c>
      <c r="CC16" s="9">
        <f t="shared" si="31"/>
        <v>646063520</v>
      </c>
      <c r="CD16" s="9">
        <f t="shared" si="32"/>
        <v>576901465</v>
      </c>
      <c r="CE16" s="9">
        <f t="shared" si="33"/>
        <v>22599540</v>
      </c>
      <c r="CF16" s="9">
        <f t="shared" si="34"/>
        <v>44173839</v>
      </c>
      <c r="CG16" s="9">
        <f t="shared" si="35"/>
        <v>2388676</v>
      </c>
      <c r="CH16" s="6"/>
      <c r="CI16" s="6"/>
      <c r="CJ16" s="6"/>
      <c r="CK16" s="6"/>
      <c r="CL16" s="6"/>
      <c r="CM16" s="6"/>
      <c r="CN16" s="18">
        <v>59</v>
      </c>
      <c r="CO16" s="9">
        <v>317894</v>
      </c>
      <c r="CP16" s="9">
        <v>286101</v>
      </c>
      <c r="CQ16" s="9">
        <v>0</v>
      </c>
      <c r="CR16" s="9">
        <v>31793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8">
        <f t="shared" si="36"/>
        <v>59</v>
      </c>
      <c r="DG16" s="9">
        <f t="shared" si="37"/>
        <v>317894</v>
      </c>
      <c r="DH16" s="9">
        <f t="shared" si="38"/>
        <v>286101</v>
      </c>
      <c r="DI16" s="9">
        <f t="shared" si="39"/>
        <v>0</v>
      </c>
      <c r="DJ16" s="9">
        <f t="shared" si="40"/>
        <v>31793</v>
      </c>
      <c r="DK16" s="9">
        <f t="shared" si="41"/>
        <v>0</v>
      </c>
      <c r="DL16" s="9">
        <f t="shared" si="42"/>
        <v>18427</v>
      </c>
      <c r="DM16" s="9">
        <f t="shared" si="43"/>
        <v>646381414</v>
      </c>
      <c r="DN16" s="9">
        <f t="shared" si="44"/>
        <v>577187566</v>
      </c>
      <c r="DO16" s="9">
        <f t="shared" si="45"/>
        <v>22599540</v>
      </c>
      <c r="DP16" s="9">
        <f t="shared" si="46"/>
        <v>44205632</v>
      </c>
      <c r="DQ16" s="9">
        <f t="shared" si="47"/>
        <v>2388676</v>
      </c>
      <c r="DR16" s="9">
        <v>576</v>
      </c>
      <c r="DS16" s="9">
        <v>112</v>
      </c>
      <c r="DT16" s="9">
        <v>688</v>
      </c>
      <c r="DU16" s="9">
        <v>44</v>
      </c>
      <c r="DV16" s="9">
        <v>0</v>
      </c>
      <c r="DX16" s="9">
        <f>+'７割'!DX16+'９割'!DX16</f>
        <v>0</v>
      </c>
      <c r="DY16" s="9">
        <f>+'７割'!DY16+'９割'!DY16</f>
        <v>0</v>
      </c>
      <c r="DZ16" s="9">
        <f>+'７割'!DZ16+'９割'!DZ16</f>
        <v>13</v>
      </c>
      <c r="EA16" s="9">
        <f>+'７割'!EA16+'９割'!EA16</f>
        <v>380942</v>
      </c>
      <c r="EB16" s="9">
        <f>+'７割'!EB16+'９割'!EB16</f>
        <v>59</v>
      </c>
      <c r="EC16" s="9">
        <f>+'７割'!EC16+'９割'!EC16</f>
        <v>317894</v>
      </c>
      <c r="ED16" s="9">
        <f>+'７割'!ED16+'９割'!ED16</f>
        <v>0</v>
      </c>
      <c r="EE16" s="9">
        <f>+'７割'!EE16+'９割'!EE16</f>
        <v>0</v>
      </c>
      <c r="EF16" s="9">
        <f>+'７割'!EF16+'９割'!EF16</f>
        <v>3</v>
      </c>
      <c r="EG16" s="9">
        <f>+'７割'!EG16+'９割'!EG16</f>
        <v>51660</v>
      </c>
      <c r="EH16" s="9">
        <f>+'７割'!EH16+'９割'!EH16</f>
        <v>3</v>
      </c>
      <c r="EI16" s="9">
        <f>+'７割'!EI16+'９割'!EI16</f>
        <v>47880</v>
      </c>
      <c r="EJ16" s="9">
        <f t="shared" si="48"/>
        <v>78</v>
      </c>
      <c r="EK16" s="9">
        <f t="shared" si="48"/>
        <v>798376</v>
      </c>
      <c r="EM16" s="9">
        <f t="shared" si="49"/>
        <v>18446</v>
      </c>
      <c r="EN16" s="9">
        <f t="shared" si="49"/>
        <v>646861896</v>
      </c>
    </row>
    <row r="17" spans="1:144" s="7" customFormat="1" ht="15.95" customHeight="1" x14ac:dyDescent="0.15">
      <c r="A17" s="2" t="s">
        <v>38</v>
      </c>
      <c r="B17" s="8">
        <v>263</v>
      </c>
      <c r="C17" s="9">
        <v>159787600</v>
      </c>
      <c r="D17" s="9">
        <v>143808789</v>
      </c>
      <c r="E17" s="9">
        <v>9551932</v>
      </c>
      <c r="F17" s="9">
        <v>5738078</v>
      </c>
      <c r="G17" s="9">
        <v>688801</v>
      </c>
      <c r="H17" s="9">
        <v>4420</v>
      </c>
      <c r="I17" s="9">
        <v>64284980</v>
      </c>
      <c r="J17" s="9">
        <v>57685160</v>
      </c>
      <c r="K17" s="9">
        <v>608720</v>
      </c>
      <c r="L17" s="9">
        <v>5797198</v>
      </c>
      <c r="M17" s="9">
        <v>193902</v>
      </c>
      <c r="N17" s="9">
        <f t="shared" si="0"/>
        <v>4683</v>
      </c>
      <c r="O17" s="9">
        <f t="shared" si="1"/>
        <v>224072580</v>
      </c>
      <c r="P17" s="9">
        <f t="shared" si="2"/>
        <v>201493949</v>
      </c>
      <c r="Q17" s="9">
        <f t="shared" si="3"/>
        <v>10160652</v>
      </c>
      <c r="R17" s="9">
        <f t="shared" si="4"/>
        <v>11535276</v>
      </c>
      <c r="S17" s="9">
        <f t="shared" si="5"/>
        <v>882703</v>
      </c>
      <c r="T17" s="8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219</v>
      </c>
      <c r="AA17" s="9">
        <v>3452860</v>
      </c>
      <c r="AB17" s="9">
        <v>3088278</v>
      </c>
      <c r="AC17" s="9">
        <v>0</v>
      </c>
      <c r="AD17" s="9">
        <v>364582</v>
      </c>
      <c r="AE17" s="9">
        <v>0</v>
      </c>
      <c r="AF17" s="9">
        <f t="shared" si="6"/>
        <v>219</v>
      </c>
      <c r="AG17" s="9">
        <f t="shared" si="7"/>
        <v>3452860</v>
      </c>
      <c r="AH17" s="9">
        <f t="shared" si="8"/>
        <v>3088278</v>
      </c>
      <c r="AI17" s="9">
        <f t="shared" si="9"/>
        <v>0</v>
      </c>
      <c r="AJ17" s="9">
        <f t="shared" si="10"/>
        <v>364582</v>
      </c>
      <c r="AK17" s="9">
        <f t="shared" si="11"/>
        <v>0</v>
      </c>
      <c r="AL17" s="8">
        <f t="shared" si="12"/>
        <v>4902</v>
      </c>
      <c r="AM17" s="9">
        <f t="shared" si="13"/>
        <v>227525440</v>
      </c>
      <c r="AN17" s="9">
        <f t="shared" si="14"/>
        <v>204582227</v>
      </c>
      <c r="AO17" s="9">
        <f t="shared" si="15"/>
        <v>10160652</v>
      </c>
      <c r="AP17" s="9">
        <f t="shared" si="16"/>
        <v>11899858</v>
      </c>
      <c r="AQ17" s="9">
        <f t="shared" si="17"/>
        <v>882703</v>
      </c>
      <c r="AR17" s="9">
        <v>2264</v>
      </c>
      <c r="AS17" s="9">
        <v>32244420</v>
      </c>
      <c r="AT17" s="9">
        <v>28937253</v>
      </c>
      <c r="AU17" s="9">
        <v>254614</v>
      </c>
      <c r="AV17" s="9">
        <v>2854852</v>
      </c>
      <c r="AW17" s="9">
        <v>197701</v>
      </c>
      <c r="AX17" s="9">
        <f t="shared" si="18"/>
        <v>7166</v>
      </c>
      <c r="AY17" s="9">
        <f t="shared" si="19"/>
        <v>259769860</v>
      </c>
      <c r="AZ17" s="9">
        <f t="shared" si="20"/>
        <v>233519480</v>
      </c>
      <c r="BA17" s="9">
        <f t="shared" si="21"/>
        <v>10415266</v>
      </c>
      <c r="BB17" s="9">
        <f t="shared" si="22"/>
        <v>14754710</v>
      </c>
      <c r="BC17" s="9">
        <f t="shared" si="23"/>
        <v>1080404</v>
      </c>
      <c r="BD17" s="8">
        <v>260</v>
      </c>
      <c r="BE17" s="9">
        <v>9226604</v>
      </c>
      <c r="BF17" s="9">
        <v>6774224</v>
      </c>
      <c r="BG17" s="9">
        <v>0</v>
      </c>
      <c r="BH17" s="9">
        <v>2337880</v>
      </c>
      <c r="BI17" s="9">
        <v>114500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f t="shared" si="24"/>
        <v>260</v>
      </c>
      <c r="BQ17" s="9">
        <f t="shared" si="25"/>
        <v>9226604</v>
      </c>
      <c r="BR17" s="9">
        <f t="shared" si="26"/>
        <v>6774224</v>
      </c>
      <c r="BS17" s="9">
        <f t="shared" si="27"/>
        <v>0</v>
      </c>
      <c r="BT17" s="9">
        <f t="shared" si="28"/>
        <v>2337880</v>
      </c>
      <c r="BU17" s="9">
        <f t="shared" si="29"/>
        <v>114500</v>
      </c>
      <c r="BV17" s="8">
        <v>1</v>
      </c>
      <c r="BW17" s="9">
        <v>31580</v>
      </c>
      <c r="BX17" s="9">
        <v>28422</v>
      </c>
      <c r="BY17" s="9">
        <v>0</v>
      </c>
      <c r="BZ17" s="9">
        <v>3158</v>
      </c>
      <c r="CA17" s="9">
        <v>0</v>
      </c>
      <c r="CB17" s="9">
        <f t="shared" si="30"/>
        <v>7167</v>
      </c>
      <c r="CC17" s="9">
        <f t="shared" si="31"/>
        <v>269028044</v>
      </c>
      <c r="CD17" s="9">
        <f t="shared" si="32"/>
        <v>240322126</v>
      </c>
      <c r="CE17" s="9">
        <f t="shared" si="33"/>
        <v>10415266</v>
      </c>
      <c r="CF17" s="9">
        <f t="shared" si="34"/>
        <v>17095748</v>
      </c>
      <c r="CG17" s="9">
        <f t="shared" si="35"/>
        <v>1194904</v>
      </c>
      <c r="CH17" s="6"/>
      <c r="CI17" s="6"/>
      <c r="CJ17" s="6"/>
      <c r="CK17" s="6"/>
      <c r="CL17" s="6"/>
      <c r="CM17" s="6"/>
      <c r="CN17" s="18">
        <v>10</v>
      </c>
      <c r="CO17" s="9">
        <v>54100</v>
      </c>
      <c r="CP17" s="9">
        <v>48690</v>
      </c>
      <c r="CQ17" s="9">
        <v>0</v>
      </c>
      <c r="CR17" s="9">
        <v>5410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8">
        <f t="shared" si="36"/>
        <v>10</v>
      </c>
      <c r="DG17" s="9">
        <f t="shared" si="37"/>
        <v>54100</v>
      </c>
      <c r="DH17" s="9">
        <f t="shared" si="38"/>
        <v>48690</v>
      </c>
      <c r="DI17" s="9">
        <f t="shared" si="39"/>
        <v>0</v>
      </c>
      <c r="DJ17" s="9">
        <f t="shared" si="40"/>
        <v>5410</v>
      </c>
      <c r="DK17" s="9">
        <f t="shared" si="41"/>
        <v>0</v>
      </c>
      <c r="DL17" s="9">
        <f t="shared" si="42"/>
        <v>7177</v>
      </c>
      <c r="DM17" s="9">
        <f t="shared" si="43"/>
        <v>269082144</v>
      </c>
      <c r="DN17" s="9">
        <f t="shared" si="44"/>
        <v>240370816</v>
      </c>
      <c r="DO17" s="9">
        <f t="shared" si="45"/>
        <v>10415266</v>
      </c>
      <c r="DP17" s="9">
        <f t="shared" si="46"/>
        <v>17101158</v>
      </c>
      <c r="DQ17" s="9">
        <f t="shared" si="47"/>
        <v>1194904</v>
      </c>
      <c r="DR17" s="9">
        <v>180</v>
      </c>
      <c r="DS17" s="9">
        <v>52</v>
      </c>
      <c r="DT17" s="9">
        <v>232</v>
      </c>
      <c r="DU17" s="9">
        <v>45</v>
      </c>
      <c r="DV17" s="9">
        <v>0</v>
      </c>
      <c r="DX17" s="9">
        <f>+'７割'!DX17+'９割'!DX17</f>
        <v>0</v>
      </c>
      <c r="DY17" s="9">
        <f>+'７割'!DY17+'９割'!DY17</f>
        <v>0</v>
      </c>
      <c r="DZ17" s="9">
        <f>+'７割'!DZ17+'９割'!DZ17</f>
        <v>9</v>
      </c>
      <c r="EA17" s="9">
        <f>+'７割'!EA17+'９割'!EA17</f>
        <v>304913</v>
      </c>
      <c r="EB17" s="9">
        <f>+'７割'!EB17+'９割'!EB17</f>
        <v>10</v>
      </c>
      <c r="EC17" s="9">
        <f>+'７割'!EC17+'９割'!EC17</f>
        <v>54100</v>
      </c>
      <c r="ED17" s="9">
        <f>+'７割'!ED17+'９割'!ED17</f>
        <v>0</v>
      </c>
      <c r="EE17" s="9">
        <f>+'７割'!EE17+'９割'!EE17</f>
        <v>0</v>
      </c>
      <c r="EF17" s="9">
        <f>+'７割'!EF17+'９割'!EF17</f>
        <v>0</v>
      </c>
      <c r="EG17" s="9">
        <f>+'７割'!EG17+'９割'!EG17</f>
        <v>0</v>
      </c>
      <c r="EH17" s="9">
        <f>+'７割'!EH17+'９割'!EH17</f>
        <v>0</v>
      </c>
      <c r="EI17" s="9">
        <f>+'７割'!EI17+'９割'!EI17</f>
        <v>0</v>
      </c>
      <c r="EJ17" s="9">
        <f t="shared" si="48"/>
        <v>19</v>
      </c>
      <c r="EK17" s="9">
        <f t="shared" si="48"/>
        <v>359013</v>
      </c>
      <c r="EM17" s="9">
        <f t="shared" si="49"/>
        <v>7186</v>
      </c>
      <c r="EN17" s="9">
        <f t="shared" si="49"/>
        <v>269387057</v>
      </c>
    </row>
    <row r="18" spans="1:144" s="7" customFormat="1" ht="15.95" customHeight="1" x14ac:dyDescent="0.15">
      <c r="A18" s="2" t="s">
        <v>39</v>
      </c>
      <c r="B18" s="8">
        <v>1812</v>
      </c>
      <c r="C18" s="9">
        <v>919754730</v>
      </c>
      <c r="D18" s="9">
        <v>826871659</v>
      </c>
      <c r="E18" s="9">
        <v>53565148</v>
      </c>
      <c r="F18" s="9">
        <v>37028862</v>
      </c>
      <c r="G18" s="9">
        <v>2289061</v>
      </c>
      <c r="H18" s="9">
        <v>21768</v>
      </c>
      <c r="I18" s="9">
        <v>361157010</v>
      </c>
      <c r="J18" s="9">
        <v>324263566</v>
      </c>
      <c r="K18" s="9">
        <v>6916639</v>
      </c>
      <c r="L18" s="9">
        <v>26903843</v>
      </c>
      <c r="M18" s="9">
        <v>3072962</v>
      </c>
      <c r="N18" s="9">
        <f t="shared" si="0"/>
        <v>23580</v>
      </c>
      <c r="O18" s="9">
        <f t="shared" si="1"/>
        <v>1280911740</v>
      </c>
      <c r="P18" s="9">
        <f t="shared" si="2"/>
        <v>1151135225</v>
      </c>
      <c r="Q18" s="9">
        <f t="shared" si="3"/>
        <v>60481787</v>
      </c>
      <c r="R18" s="9">
        <f t="shared" si="4"/>
        <v>63932705</v>
      </c>
      <c r="S18" s="9">
        <f t="shared" si="5"/>
        <v>5362023</v>
      </c>
      <c r="T18" s="8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1782</v>
      </c>
      <c r="AA18" s="9">
        <v>33433130</v>
      </c>
      <c r="AB18" s="9">
        <v>29985841</v>
      </c>
      <c r="AC18" s="9">
        <v>30653</v>
      </c>
      <c r="AD18" s="9">
        <v>3408580</v>
      </c>
      <c r="AE18" s="9">
        <v>8056</v>
      </c>
      <c r="AF18" s="9">
        <f t="shared" si="6"/>
        <v>1782</v>
      </c>
      <c r="AG18" s="9">
        <f t="shared" si="7"/>
        <v>33433130</v>
      </c>
      <c r="AH18" s="9">
        <f t="shared" si="8"/>
        <v>29985841</v>
      </c>
      <c r="AI18" s="9">
        <f t="shared" si="9"/>
        <v>30653</v>
      </c>
      <c r="AJ18" s="9">
        <f t="shared" si="10"/>
        <v>3408580</v>
      </c>
      <c r="AK18" s="9">
        <f t="shared" si="11"/>
        <v>8056</v>
      </c>
      <c r="AL18" s="8">
        <f t="shared" si="12"/>
        <v>25362</v>
      </c>
      <c r="AM18" s="9">
        <f t="shared" si="13"/>
        <v>1314344870</v>
      </c>
      <c r="AN18" s="9">
        <f t="shared" si="14"/>
        <v>1181121066</v>
      </c>
      <c r="AO18" s="9">
        <f t="shared" si="15"/>
        <v>60512440</v>
      </c>
      <c r="AP18" s="9">
        <f t="shared" si="16"/>
        <v>67341285</v>
      </c>
      <c r="AQ18" s="9">
        <f t="shared" si="17"/>
        <v>5370079</v>
      </c>
      <c r="AR18" s="9">
        <v>15227</v>
      </c>
      <c r="AS18" s="9">
        <v>226246220</v>
      </c>
      <c r="AT18" s="9">
        <v>202881960</v>
      </c>
      <c r="AU18" s="9">
        <v>1852092</v>
      </c>
      <c r="AV18" s="9">
        <v>20927423</v>
      </c>
      <c r="AW18" s="9">
        <v>584745</v>
      </c>
      <c r="AX18" s="9">
        <f t="shared" si="18"/>
        <v>40589</v>
      </c>
      <c r="AY18" s="9">
        <f t="shared" si="19"/>
        <v>1540591090</v>
      </c>
      <c r="AZ18" s="9">
        <f t="shared" si="20"/>
        <v>1384003026</v>
      </c>
      <c r="BA18" s="9">
        <f t="shared" si="21"/>
        <v>62364532</v>
      </c>
      <c r="BB18" s="9">
        <f t="shared" si="22"/>
        <v>88268708</v>
      </c>
      <c r="BC18" s="9">
        <f t="shared" si="23"/>
        <v>5954824</v>
      </c>
      <c r="BD18" s="8">
        <v>1775</v>
      </c>
      <c r="BE18" s="9">
        <v>69519822</v>
      </c>
      <c r="BF18" s="9">
        <v>53576832</v>
      </c>
      <c r="BG18" s="9">
        <v>0</v>
      </c>
      <c r="BH18" s="9">
        <v>15584005</v>
      </c>
      <c r="BI18" s="9">
        <v>358985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f t="shared" si="24"/>
        <v>1775</v>
      </c>
      <c r="BQ18" s="9">
        <f t="shared" si="25"/>
        <v>69519822</v>
      </c>
      <c r="BR18" s="9">
        <f t="shared" si="26"/>
        <v>53576832</v>
      </c>
      <c r="BS18" s="9">
        <f t="shared" si="27"/>
        <v>0</v>
      </c>
      <c r="BT18" s="9">
        <f t="shared" si="28"/>
        <v>15584005</v>
      </c>
      <c r="BU18" s="9">
        <f t="shared" si="29"/>
        <v>358985</v>
      </c>
      <c r="BV18" s="8">
        <v>18</v>
      </c>
      <c r="BW18" s="9">
        <v>1575640</v>
      </c>
      <c r="BX18" s="9">
        <v>1418076</v>
      </c>
      <c r="BY18" s="9">
        <v>14850</v>
      </c>
      <c r="BZ18" s="9">
        <v>68912</v>
      </c>
      <c r="CA18" s="9">
        <v>73802</v>
      </c>
      <c r="CB18" s="9">
        <f t="shared" si="30"/>
        <v>40607</v>
      </c>
      <c r="CC18" s="9">
        <f t="shared" si="31"/>
        <v>1611686552</v>
      </c>
      <c r="CD18" s="9">
        <f t="shared" si="32"/>
        <v>1438997934</v>
      </c>
      <c r="CE18" s="9">
        <f t="shared" si="33"/>
        <v>62379382</v>
      </c>
      <c r="CF18" s="9">
        <f t="shared" si="34"/>
        <v>103921625</v>
      </c>
      <c r="CG18" s="9">
        <f t="shared" si="35"/>
        <v>6387611</v>
      </c>
      <c r="CH18" s="6"/>
      <c r="CI18" s="6"/>
      <c r="CJ18" s="6"/>
      <c r="CK18" s="6"/>
      <c r="CL18" s="6"/>
      <c r="CM18" s="6"/>
      <c r="CN18" s="18">
        <v>130</v>
      </c>
      <c r="CO18" s="9">
        <v>660046</v>
      </c>
      <c r="CP18" s="9">
        <v>589527</v>
      </c>
      <c r="CQ18" s="9">
        <v>0</v>
      </c>
      <c r="CR18" s="9">
        <v>70519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8">
        <f t="shared" si="36"/>
        <v>130</v>
      </c>
      <c r="DG18" s="9">
        <f t="shared" si="37"/>
        <v>660046</v>
      </c>
      <c r="DH18" s="9">
        <f t="shared" si="38"/>
        <v>589527</v>
      </c>
      <c r="DI18" s="9">
        <f t="shared" si="39"/>
        <v>0</v>
      </c>
      <c r="DJ18" s="9">
        <f t="shared" si="40"/>
        <v>70519</v>
      </c>
      <c r="DK18" s="9">
        <f t="shared" si="41"/>
        <v>0</v>
      </c>
      <c r="DL18" s="9">
        <f t="shared" si="42"/>
        <v>40737</v>
      </c>
      <c r="DM18" s="9">
        <f t="shared" si="43"/>
        <v>1612346598</v>
      </c>
      <c r="DN18" s="9">
        <f t="shared" si="44"/>
        <v>1439587461</v>
      </c>
      <c r="DO18" s="9">
        <f t="shared" si="45"/>
        <v>62379382</v>
      </c>
      <c r="DP18" s="9">
        <f t="shared" si="46"/>
        <v>103992144</v>
      </c>
      <c r="DQ18" s="9">
        <f t="shared" si="47"/>
        <v>6387611</v>
      </c>
      <c r="DR18" s="9">
        <v>1361</v>
      </c>
      <c r="DS18" s="9">
        <v>506</v>
      </c>
      <c r="DT18" s="9">
        <v>1867</v>
      </c>
      <c r="DU18" s="9">
        <v>212</v>
      </c>
      <c r="DV18" s="9">
        <v>0</v>
      </c>
      <c r="DX18" s="9">
        <f>+'７割'!DX18+'９割'!DX18</f>
        <v>2</v>
      </c>
      <c r="DY18" s="9">
        <f>+'７割'!DY18+'９割'!DY18</f>
        <v>6730</v>
      </c>
      <c r="DZ18" s="9">
        <f>+'７割'!DZ18+'９割'!DZ18</f>
        <v>46</v>
      </c>
      <c r="EA18" s="9">
        <f>+'７割'!EA18+'９割'!EA18</f>
        <v>1505703</v>
      </c>
      <c r="EB18" s="9">
        <f>+'７割'!EB18+'９割'!EB18</f>
        <v>130</v>
      </c>
      <c r="EC18" s="9">
        <f>+'７割'!EC18+'９割'!EC18</f>
        <v>660046</v>
      </c>
      <c r="ED18" s="9">
        <f>+'７割'!ED18+'９割'!ED18</f>
        <v>0</v>
      </c>
      <c r="EE18" s="9">
        <f>+'７割'!EE18+'９割'!EE18</f>
        <v>0</v>
      </c>
      <c r="EF18" s="9">
        <f>+'７割'!EF18+'９割'!EF18</f>
        <v>37</v>
      </c>
      <c r="EG18" s="9">
        <f>+'７割'!EG18+'９割'!EG18</f>
        <v>671050</v>
      </c>
      <c r="EH18" s="9">
        <f>+'７割'!EH18+'９割'!EH18</f>
        <v>1</v>
      </c>
      <c r="EI18" s="9">
        <f>+'７割'!EI18+'９割'!EI18</f>
        <v>16380</v>
      </c>
      <c r="EJ18" s="9">
        <f t="shared" si="48"/>
        <v>216</v>
      </c>
      <c r="EK18" s="9">
        <f t="shared" si="48"/>
        <v>2859909</v>
      </c>
      <c r="EM18" s="9">
        <f t="shared" si="49"/>
        <v>40823</v>
      </c>
      <c r="EN18" s="9">
        <f t="shared" si="49"/>
        <v>1614546461</v>
      </c>
    </row>
    <row r="19" spans="1:144" s="7" customFormat="1" ht="15.95" customHeight="1" x14ac:dyDescent="0.15">
      <c r="A19" s="2" t="s">
        <v>40</v>
      </c>
      <c r="B19" s="8">
        <v>2923</v>
      </c>
      <c r="C19" s="9">
        <v>1461917870</v>
      </c>
      <c r="D19" s="9">
        <v>1311430482</v>
      </c>
      <c r="E19" s="9">
        <v>84752907</v>
      </c>
      <c r="F19" s="9">
        <v>60004589</v>
      </c>
      <c r="G19" s="9">
        <v>5729892</v>
      </c>
      <c r="H19" s="9">
        <v>27836</v>
      </c>
      <c r="I19" s="9">
        <v>502767630</v>
      </c>
      <c r="J19" s="9">
        <v>450556118</v>
      </c>
      <c r="K19" s="9">
        <v>13575153</v>
      </c>
      <c r="L19" s="9">
        <v>32751815</v>
      </c>
      <c r="M19" s="9">
        <v>5884544</v>
      </c>
      <c r="N19" s="9">
        <f t="shared" si="0"/>
        <v>30759</v>
      </c>
      <c r="O19" s="9">
        <f t="shared" si="1"/>
        <v>1964685500</v>
      </c>
      <c r="P19" s="9">
        <f t="shared" si="2"/>
        <v>1761986600</v>
      </c>
      <c r="Q19" s="9">
        <f t="shared" si="3"/>
        <v>98328060</v>
      </c>
      <c r="R19" s="9">
        <f t="shared" si="4"/>
        <v>92756404</v>
      </c>
      <c r="S19" s="9">
        <f t="shared" si="5"/>
        <v>11614436</v>
      </c>
      <c r="T19" s="8">
        <v>1</v>
      </c>
      <c r="U19" s="9">
        <v>307210</v>
      </c>
      <c r="V19" s="9">
        <v>276489</v>
      </c>
      <c r="W19" s="9">
        <v>15721</v>
      </c>
      <c r="X19" s="9">
        <v>15000</v>
      </c>
      <c r="Y19" s="9">
        <v>0</v>
      </c>
      <c r="Z19" s="9">
        <v>1968</v>
      </c>
      <c r="AA19" s="9">
        <v>28733200</v>
      </c>
      <c r="AB19" s="9">
        <v>25760458</v>
      </c>
      <c r="AC19" s="9">
        <v>20437</v>
      </c>
      <c r="AD19" s="9">
        <v>2952305</v>
      </c>
      <c r="AE19" s="9">
        <v>0</v>
      </c>
      <c r="AF19" s="9">
        <f t="shared" si="6"/>
        <v>1969</v>
      </c>
      <c r="AG19" s="9">
        <f t="shared" si="7"/>
        <v>29040410</v>
      </c>
      <c r="AH19" s="9">
        <f t="shared" si="8"/>
        <v>26036947</v>
      </c>
      <c r="AI19" s="9">
        <f t="shared" si="9"/>
        <v>36158</v>
      </c>
      <c r="AJ19" s="9">
        <f t="shared" si="10"/>
        <v>2967305</v>
      </c>
      <c r="AK19" s="9">
        <f t="shared" si="11"/>
        <v>0</v>
      </c>
      <c r="AL19" s="8">
        <f t="shared" si="12"/>
        <v>32728</v>
      </c>
      <c r="AM19" s="9">
        <f t="shared" si="13"/>
        <v>1993725910</v>
      </c>
      <c r="AN19" s="9">
        <f t="shared" si="14"/>
        <v>1788023547</v>
      </c>
      <c r="AO19" s="9">
        <f t="shared" si="15"/>
        <v>98364218</v>
      </c>
      <c r="AP19" s="9">
        <f t="shared" si="16"/>
        <v>95723709</v>
      </c>
      <c r="AQ19" s="9">
        <f t="shared" si="17"/>
        <v>11614436</v>
      </c>
      <c r="AR19" s="9">
        <v>21813</v>
      </c>
      <c r="AS19" s="9">
        <v>343330790</v>
      </c>
      <c r="AT19" s="9">
        <v>308390068</v>
      </c>
      <c r="AU19" s="9">
        <v>1645034</v>
      </c>
      <c r="AV19" s="9">
        <v>32302181</v>
      </c>
      <c r="AW19" s="9">
        <v>993507</v>
      </c>
      <c r="AX19" s="9">
        <f t="shared" si="18"/>
        <v>54541</v>
      </c>
      <c r="AY19" s="9">
        <f t="shared" si="19"/>
        <v>2337056700</v>
      </c>
      <c r="AZ19" s="9">
        <f t="shared" si="20"/>
        <v>2096413615</v>
      </c>
      <c r="BA19" s="9">
        <f t="shared" si="21"/>
        <v>100009252</v>
      </c>
      <c r="BB19" s="9">
        <f t="shared" si="22"/>
        <v>128025890</v>
      </c>
      <c r="BC19" s="9">
        <f t="shared" si="23"/>
        <v>12607943</v>
      </c>
      <c r="BD19" s="8">
        <v>2872</v>
      </c>
      <c r="BE19" s="9">
        <v>127502556</v>
      </c>
      <c r="BF19" s="9">
        <v>97036896</v>
      </c>
      <c r="BG19" s="9">
        <v>0</v>
      </c>
      <c r="BH19" s="9">
        <v>30007760</v>
      </c>
      <c r="BI19" s="9">
        <v>457900</v>
      </c>
      <c r="BJ19" s="9">
        <v>1</v>
      </c>
      <c r="BK19" s="9">
        <v>6010</v>
      </c>
      <c r="BL19" s="9">
        <v>5110</v>
      </c>
      <c r="BM19" s="9">
        <v>0</v>
      </c>
      <c r="BN19" s="9">
        <v>900</v>
      </c>
      <c r="BO19" s="9">
        <v>0</v>
      </c>
      <c r="BP19" s="9">
        <f t="shared" si="24"/>
        <v>2873</v>
      </c>
      <c r="BQ19" s="9">
        <f t="shared" si="25"/>
        <v>127508566</v>
      </c>
      <c r="BR19" s="9">
        <f t="shared" si="26"/>
        <v>97042006</v>
      </c>
      <c r="BS19" s="9">
        <f t="shared" si="27"/>
        <v>0</v>
      </c>
      <c r="BT19" s="9">
        <f t="shared" si="28"/>
        <v>30008660</v>
      </c>
      <c r="BU19" s="9">
        <f t="shared" si="29"/>
        <v>457900</v>
      </c>
      <c r="BV19" s="8">
        <v>27</v>
      </c>
      <c r="BW19" s="9">
        <v>2424430</v>
      </c>
      <c r="BX19" s="9">
        <v>2181987</v>
      </c>
      <c r="BY19" s="9">
        <v>51841</v>
      </c>
      <c r="BZ19" s="9">
        <v>102390</v>
      </c>
      <c r="CA19" s="9">
        <v>88212</v>
      </c>
      <c r="CB19" s="9">
        <f t="shared" si="30"/>
        <v>54568</v>
      </c>
      <c r="CC19" s="9">
        <f t="shared" si="31"/>
        <v>2466989696</v>
      </c>
      <c r="CD19" s="9">
        <f t="shared" si="32"/>
        <v>2195637608</v>
      </c>
      <c r="CE19" s="9">
        <f t="shared" si="33"/>
        <v>100061093</v>
      </c>
      <c r="CF19" s="9">
        <f t="shared" si="34"/>
        <v>158136940</v>
      </c>
      <c r="CG19" s="9">
        <f t="shared" si="35"/>
        <v>13154055</v>
      </c>
      <c r="CH19" s="6"/>
      <c r="CI19" s="6"/>
      <c r="CJ19" s="6"/>
      <c r="CK19" s="6"/>
      <c r="CL19" s="6"/>
      <c r="CM19" s="6"/>
      <c r="CN19" s="18">
        <v>225</v>
      </c>
      <c r="CO19" s="9">
        <v>1299028</v>
      </c>
      <c r="CP19" s="9">
        <v>1159140</v>
      </c>
      <c r="CQ19" s="9">
        <v>0</v>
      </c>
      <c r="CR19" s="9">
        <v>139888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8">
        <f t="shared" si="36"/>
        <v>225</v>
      </c>
      <c r="DG19" s="9">
        <f t="shared" si="37"/>
        <v>1299028</v>
      </c>
      <c r="DH19" s="9">
        <f t="shared" si="38"/>
        <v>1159140</v>
      </c>
      <c r="DI19" s="9">
        <f t="shared" si="39"/>
        <v>0</v>
      </c>
      <c r="DJ19" s="9">
        <f t="shared" si="40"/>
        <v>139888</v>
      </c>
      <c r="DK19" s="9">
        <f t="shared" si="41"/>
        <v>0</v>
      </c>
      <c r="DL19" s="9">
        <f t="shared" si="42"/>
        <v>54793</v>
      </c>
      <c r="DM19" s="9">
        <f t="shared" si="43"/>
        <v>2468288724</v>
      </c>
      <c r="DN19" s="9">
        <f t="shared" si="44"/>
        <v>2196796748</v>
      </c>
      <c r="DO19" s="9">
        <f t="shared" si="45"/>
        <v>100061093</v>
      </c>
      <c r="DP19" s="9">
        <f t="shared" si="46"/>
        <v>158276828</v>
      </c>
      <c r="DQ19" s="9">
        <f t="shared" si="47"/>
        <v>13154055</v>
      </c>
      <c r="DR19" s="9">
        <v>2305</v>
      </c>
      <c r="DS19" s="9">
        <v>838</v>
      </c>
      <c r="DT19" s="9">
        <v>3143</v>
      </c>
      <c r="DU19" s="9">
        <v>396</v>
      </c>
      <c r="DV19" s="9">
        <v>18</v>
      </c>
      <c r="DX19" s="9">
        <f>+'７割'!DX19+'９割'!DX19</f>
        <v>1</v>
      </c>
      <c r="DY19" s="9">
        <f>+'７割'!DY19+'９割'!DY19</f>
        <v>7440</v>
      </c>
      <c r="DZ19" s="9">
        <f>+'７割'!DZ19+'９割'!DZ19</f>
        <v>36</v>
      </c>
      <c r="EA19" s="9">
        <f>+'７割'!EA19+'９割'!EA19</f>
        <v>1137224</v>
      </c>
      <c r="EB19" s="9">
        <f>+'７割'!EB19+'９割'!EB19</f>
        <v>225</v>
      </c>
      <c r="EC19" s="9">
        <f>+'７割'!EC19+'９割'!EC19</f>
        <v>1299028</v>
      </c>
      <c r="ED19" s="9">
        <f>+'７割'!ED19+'９割'!ED19</f>
        <v>15</v>
      </c>
      <c r="EE19" s="9">
        <f>+'７割'!EE19+'９割'!EE19</f>
        <v>197265</v>
      </c>
      <c r="EF19" s="9">
        <f>+'７割'!EF19+'９割'!EF19</f>
        <v>64</v>
      </c>
      <c r="EG19" s="9">
        <f>+'７割'!EG19+'９割'!EG19</f>
        <v>2571780</v>
      </c>
      <c r="EH19" s="9">
        <f>+'７割'!EH19+'９割'!EH19</f>
        <v>6</v>
      </c>
      <c r="EI19" s="9">
        <f>+'７割'!EI19+'９割'!EI19</f>
        <v>94710</v>
      </c>
      <c r="EJ19" s="9">
        <f t="shared" si="48"/>
        <v>347</v>
      </c>
      <c r="EK19" s="9">
        <f t="shared" si="48"/>
        <v>5307447</v>
      </c>
      <c r="EM19" s="9">
        <f t="shared" si="49"/>
        <v>54915</v>
      </c>
      <c r="EN19" s="9">
        <f t="shared" si="49"/>
        <v>2472297143</v>
      </c>
    </row>
    <row r="20" spans="1:144" s="7" customFormat="1" ht="15.95" customHeight="1" x14ac:dyDescent="0.15">
      <c r="A20" s="2" t="s">
        <v>41</v>
      </c>
      <c r="B20" s="8">
        <v>1190</v>
      </c>
      <c r="C20" s="9">
        <v>662350450</v>
      </c>
      <c r="D20" s="9">
        <v>587889157</v>
      </c>
      <c r="E20" s="9">
        <v>44560825</v>
      </c>
      <c r="F20" s="9">
        <v>28324085</v>
      </c>
      <c r="G20" s="9">
        <v>1576383</v>
      </c>
      <c r="H20" s="9">
        <v>15817</v>
      </c>
      <c r="I20" s="9">
        <v>229714060</v>
      </c>
      <c r="J20" s="9">
        <v>204940188</v>
      </c>
      <c r="K20" s="9">
        <v>4507945</v>
      </c>
      <c r="L20" s="9">
        <v>19091534</v>
      </c>
      <c r="M20" s="9">
        <v>1174393</v>
      </c>
      <c r="N20" s="9">
        <f t="shared" si="0"/>
        <v>17007</v>
      </c>
      <c r="O20" s="9">
        <f t="shared" si="1"/>
        <v>892064510</v>
      </c>
      <c r="P20" s="9">
        <f t="shared" si="2"/>
        <v>792829345</v>
      </c>
      <c r="Q20" s="9">
        <f t="shared" si="3"/>
        <v>49068770</v>
      </c>
      <c r="R20" s="9">
        <f t="shared" si="4"/>
        <v>47415619</v>
      </c>
      <c r="S20" s="9">
        <f t="shared" si="5"/>
        <v>2750776</v>
      </c>
      <c r="T20" s="8">
        <v>3</v>
      </c>
      <c r="U20" s="9">
        <v>541640</v>
      </c>
      <c r="V20" s="9">
        <v>487479</v>
      </c>
      <c r="W20" s="9">
        <v>5041</v>
      </c>
      <c r="X20" s="9">
        <v>49120</v>
      </c>
      <c r="Y20" s="9">
        <v>0</v>
      </c>
      <c r="Z20" s="9">
        <v>1152</v>
      </c>
      <c r="AA20" s="9">
        <v>17491570</v>
      </c>
      <c r="AB20" s="9">
        <v>15582527</v>
      </c>
      <c r="AC20" s="9">
        <v>6892</v>
      </c>
      <c r="AD20" s="9">
        <v>1902151</v>
      </c>
      <c r="AE20" s="9">
        <v>0</v>
      </c>
      <c r="AF20" s="9">
        <f t="shared" si="6"/>
        <v>1155</v>
      </c>
      <c r="AG20" s="9">
        <f t="shared" si="7"/>
        <v>18033210</v>
      </c>
      <c r="AH20" s="9">
        <f t="shared" si="8"/>
        <v>16070006</v>
      </c>
      <c r="AI20" s="9">
        <f t="shared" si="9"/>
        <v>11933</v>
      </c>
      <c r="AJ20" s="9">
        <f t="shared" si="10"/>
        <v>1951271</v>
      </c>
      <c r="AK20" s="9">
        <f t="shared" si="11"/>
        <v>0</v>
      </c>
      <c r="AL20" s="8">
        <f t="shared" si="12"/>
        <v>18162</v>
      </c>
      <c r="AM20" s="9">
        <f t="shared" si="13"/>
        <v>910097720</v>
      </c>
      <c r="AN20" s="9">
        <f t="shared" si="14"/>
        <v>808899351</v>
      </c>
      <c r="AO20" s="9">
        <f t="shared" si="15"/>
        <v>49080703</v>
      </c>
      <c r="AP20" s="9">
        <f t="shared" si="16"/>
        <v>49366890</v>
      </c>
      <c r="AQ20" s="9">
        <f t="shared" si="17"/>
        <v>2750776</v>
      </c>
      <c r="AR20" s="9">
        <v>12721</v>
      </c>
      <c r="AS20" s="9">
        <v>203414870</v>
      </c>
      <c r="AT20" s="9">
        <v>181578540</v>
      </c>
      <c r="AU20" s="9">
        <v>1033877</v>
      </c>
      <c r="AV20" s="9">
        <v>19723883</v>
      </c>
      <c r="AW20" s="9">
        <v>1078570</v>
      </c>
      <c r="AX20" s="9">
        <f t="shared" si="18"/>
        <v>30883</v>
      </c>
      <c r="AY20" s="9">
        <f t="shared" si="19"/>
        <v>1113512590</v>
      </c>
      <c r="AZ20" s="9">
        <f t="shared" si="20"/>
        <v>990477891</v>
      </c>
      <c r="BA20" s="9">
        <f t="shared" si="21"/>
        <v>50114580</v>
      </c>
      <c r="BB20" s="9">
        <f t="shared" si="22"/>
        <v>69090773</v>
      </c>
      <c r="BC20" s="9">
        <f t="shared" si="23"/>
        <v>3829346</v>
      </c>
      <c r="BD20" s="8">
        <v>1148</v>
      </c>
      <c r="BE20" s="9">
        <v>42110916</v>
      </c>
      <c r="BF20" s="9">
        <v>30712876</v>
      </c>
      <c r="BG20" s="9">
        <v>0</v>
      </c>
      <c r="BH20" s="9">
        <v>11129480</v>
      </c>
      <c r="BI20" s="9">
        <v>268560</v>
      </c>
      <c r="BJ20" s="9">
        <v>3</v>
      </c>
      <c r="BK20" s="9">
        <v>17240</v>
      </c>
      <c r="BL20" s="9">
        <v>10960</v>
      </c>
      <c r="BM20" s="9">
        <v>0</v>
      </c>
      <c r="BN20" s="9">
        <v>6280</v>
      </c>
      <c r="BO20" s="9">
        <v>0</v>
      </c>
      <c r="BP20" s="9">
        <f t="shared" si="24"/>
        <v>1151</v>
      </c>
      <c r="BQ20" s="9">
        <f t="shared" si="25"/>
        <v>42128156</v>
      </c>
      <c r="BR20" s="9">
        <f t="shared" si="26"/>
        <v>30723836</v>
      </c>
      <c r="BS20" s="9">
        <f t="shared" si="27"/>
        <v>0</v>
      </c>
      <c r="BT20" s="9">
        <f t="shared" si="28"/>
        <v>11135760</v>
      </c>
      <c r="BU20" s="9">
        <f t="shared" si="29"/>
        <v>268560</v>
      </c>
      <c r="BV20" s="8">
        <v>56</v>
      </c>
      <c r="BW20" s="9">
        <v>11545640</v>
      </c>
      <c r="BX20" s="9">
        <v>10385174</v>
      </c>
      <c r="BY20" s="9">
        <v>631886</v>
      </c>
      <c r="BZ20" s="9">
        <v>337039</v>
      </c>
      <c r="CA20" s="9">
        <v>191541</v>
      </c>
      <c r="CB20" s="9">
        <f t="shared" si="30"/>
        <v>30939</v>
      </c>
      <c r="CC20" s="9">
        <f t="shared" si="31"/>
        <v>1167186386</v>
      </c>
      <c r="CD20" s="9">
        <f t="shared" si="32"/>
        <v>1031586901</v>
      </c>
      <c r="CE20" s="9">
        <f t="shared" si="33"/>
        <v>50746466</v>
      </c>
      <c r="CF20" s="9">
        <f t="shared" si="34"/>
        <v>80563572</v>
      </c>
      <c r="CG20" s="9">
        <f t="shared" si="35"/>
        <v>4289447</v>
      </c>
      <c r="CH20" s="6"/>
      <c r="CI20" s="6"/>
      <c r="CJ20" s="6"/>
      <c r="CK20" s="6"/>
      <c r="CL20" s="6"/>
      <c r="CM20" s="6"/>
      <c r="CN20" s="18">
        <v>171</v>
      </c>
      <c r="CO20" s="9">
        <v>1202045</v>
      </c>
      <c r="CP20" s="9">
        <v>1072524</v>
      </c>
      <c r="CQ20" s="9">
        <v>0</v>
      </c>
      <c r="CR20" s="9">
        <v>129521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8">
        <f t="shared" si="36"/>
        <v>171</v>
      </c>
      <c r="DG20" s="9">
        <f t="shared" si="37"/>
        <v>1202045</v>
      </c>
      <c r="DH20" s="9">
        <f t="shared" si="38"/>
        <v>1072524</v>
      </c>
      <c r="DI20" s="9">
        <f t="shared" si="39"/>
        <v>0</v>
      </c>
      <c r="DJ20" s="9">
        <f t="shared" si="40"/>
        <v>129521</v>
      </c>
      <c r="DK20" s="9">
        <f t="shared" si="41"/>
        <v>0</v>
      </c>
      <c r="DL20" s="9">
        <f t="shared" si="42"/>
        <v>31110</v>
      </c>
      <c r="DM20" s="9">
        <f t="shared" si="43"/>
        <v>1168388431</v>
      </c>
      <c r="DN20" s="9">
        <f t="shared" si="44"/>
        <v>1032659425</v>
      </c>
      <c r="DO20" s="9">
        <f t="shared" si="45"/>
        <v>50746466</v>
      </c>
      <c r="DP20" s="9">
        <f t="shared" si="46"/>
        <v>80693093</v>
      </c>
      <c r="DQ20" s="9">
        <f t="shared" si="47"/>
        <v>4289447</v>
      </c>
      <c r="DR20" s="9">
        <v>872</v>
      </c>
      <c r="DS20" s="9">
        <v>333</v>
      </c>
      <c r="DT20" s="9">
        <v>1205</v>
      </c>
      <c r="DU20" s="9">
        <v>158</v>
      </c>
      <c r="DV20" s="9">
        <v>19</v>
      </c>
      <c r="DX20" s="9">
        <f>+'７割'!DX20+'９割'!DX20</f>
        <v>0</v>
      </c>
      <c r="DY20" s="9">
        <f>+'７割'!DY20+'９割'!DY20</f>
        <v>0</v>
      </c>
      <c r="DZ20" s="9">
        <f>+'７割'!DZ20+'９割'!DZ20</f>
        <v>30</v>
      </c>
      <c r="EA20" s="9">
        <f>+'７割'!EA20+'９割'!EA20</f>
        <v>1054746</v>
      </c>
      <c r="EB20" s="9">
        <f>+'７割'!EB20+'９割'!EB20</f>
        <v>171</v>
      </c>
      <c r="EC20" s="9">
        <f>+'７割'!EC20+'９割'!EC20</f>
        <v>1202045</v>
      </c>
      <c r="ED20" s="9">
        <f>+'７割'!ED20+'９割'!ED20</f>
        <v>36</v>
      </c>
      <c r="EE20" s="9">
        <f>+'７割'!EE20+'９割'!EE20</f>
        <v>868955</v>
      </c>
      <c r="EF20" s="9">
        <f>+'７割'!EF20+'９割'!EF20</f>
        <v>15</v>
      </c>
      <c r="EG20" s="9">
        <f>+'７割'!EG20+'９割'!EG20</f>
        <v>232330</v>
      </c>
      <c r="EH20" s="9">
        <f>+'７割'!EH20+'９割'!EH20</f>
        <v>0</v>
      </c>
      <c r="EI20" s="9">
        <f>+'７割'!EI20+'９割'!EI20</f>
        <v>0</v>
      </c>
      <c r="EJ20" s="9">
        <f t="shared" si="48"/>
        <v>252</v>
      </c>
      <c r="EK20" s="9">
        <f t="shared" si="48"/>
        <v>3358076</v>
      </c>
      <c r="EM20" s="9">
        <f t="shared" si="49"/>
        <v>31191</v>
      </c>
      <c r="EN20" s="9">
        <f t="shared" si="49"/>
        <v>1170544462</v>
      </c>
    </row>
    <row r="21" spans="1:144" s="7" customFormat="1" ht="15.95" customHeight="1" x14ac:dyDescent="0.15">
      <c r="A21" s="2" t="s">
        <v>42</v>
      </c>
      <c r="B21" s="8">
        <v>673</v>
      </c>
      <c r="C21" s="9">
        <v>347311150</v>
      </c>
      <c r="D21" s="9">
        <v>310047978</v>
      </c>
      <c r="E21" s="9">
        <v>19165829</v>
      </c>
      <c r="F21" s="9">
        <v>17229333</v>
      </c>
      <c r="G21" s="9">
        <v>868010</v>
      </c>
      <c r="H21" s="9">
        <v>8450</v>
      </c>
      <c r="I21" s="9">
        <v>113015210</v>
      </c>
      <c r="J21" s="9">
        <v>99995041</v>
      </c>
      <c r="K21" s="9">
        <v>2281552</v>
      </c>
      <c r="L21" s="9">
        <v>10346759</v>
      </c>
      <c r="M21" s="9">
        <v>391858</v>
      </c>
      <c r="N21" s="9">
        <f t="shared" si="0"/>
        <v>9123</v>
      </c>
      <c r="O21" s="9">
        <f t="shared" si="1"/>
        <v>460326360</v>
      </c>
      <c r="P21" s="9">
        <f t="shared" si="2"/>
        <v>410043019</v>
      </c>
      <c r="Q21" s="9">
        <f t="shared" si="3"/>
        <v>21447381</v>
      </c>
      <c r="R21" s="9">
        <f t="shared" si="4"/>
        <v>27576092</v>
      </c>
      <c r="S21" s="9">
        <f t="shared" si="5"/>
        <v>1259868</v>
      </c>
      <c r="T21" s="8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633</v>
      </c>
      <c r="AA21" s="9">
        <v>10396790</v>
      </c>
      <c r="AB21" s="9">
        <v>9282159</v>
      </c>
      <c r="AC21" s="9">
        <v>17610</v>
      </c>
      <c r="AD21" s="9">
        <v>1097021</v>
      </c>
      <c r="AE21" s="9">
        <v>0</v>
      </c>
      <c r="AF21" s="9">
        <f t="shared" si="6"/>
        <v>633</v>
      </c>
      <c r="AG21" s="9">
        <f t="shared" si="7"/>
        <v>10396790</v>
      </c>
      <c r="AH21" s="9">
        <f t="shared" si="8"/>
        <v>9282159</v>
      </c>
      <c r="AI21" s="9">
        <f t="shared" si="9"/>
        <v>17610</v>
      </c>
      <c r="AJ21" s="9">
        <f t="shared" si="10"/>
        <v>1097021</v>
      </c>
      <c r="AK21" s="9">
        <f t="shared" si="11"/>
        <v>0</v>
      </c>
      <c r="AL21" s="8">
        <f t="shared" si="12"/>
        <v>9756</v>
      </c>
      <c r="AM21" s="9">
        <f t="shared" si="13"/>
        <v>470723150</v>
      </c>
      <c r="AN21" s="9">
        <f t="shared" si="14"/>
        <v>419325178</v>
      </c>
      <c r="AO21" s="9">
        <f t="shared" si="15"/>
        <v>21464991</v>
      </c>
      <c r="AP21" s="9">
        <f t="shared" si="16"/>
        <v>28673113</v>
      </c>
      <c r="AQ21" s="9">
        <f t="shared" si="17"/>
        <v>1259868</v>
      </c>
      <c r="AR21" s="9">
        <v>6982</v>
      </c>
      <c r="AS21" s="9">
        <v>110313920</v>
      </c>
      <c r="AT21" s="9">
        <v>98512370</v>
      </c>
      <c r="AU21" s="9">
        <v>189454</v>
      </c>
      <c r="AV21" s="9">
        <v>11293366</v>
      </c>
      <c r="AW21" s="9">
        <v>318730</v>
      </c>
      <c r="AX21" s="9">
        <f t="shared" si="18"/>
        <v>16738</v>
      </c>
      <c r="AY21" s="9">
        <f t="shared" si="19"/>
        <v>581037070</v>
      </c>
      <c r="AZ21" s="9">
        <f t="shared" si="20"/>
        <v>517837548</v>
      </c>
      <c r="BA21" s="9">
        <f t="shared" si="21"/>
        <v>21654445</v>
      </c>
      <c r="BB21" s="9">
        <f t="shared" si="22"/>
        <v>39966479</v>
      </c>
      <c r="BC21" s="9">
        <f t="shared" si="23"/>
        <v>1578598</v>
      </c>
      <c r="BD21" s="8">
        <v>661</v>
      </c>
      <c r="BE21" s="9">
        <v>25961888</v>
      </c>
      <c r="BF21" s="9">
        <v>18261898</v>
      </c>
      <c r="BG21" s="9">
        <v>0</v>
      </c>
      <c r="BH21" s="9">
        <v>7467610</v>
      </c>
      <c r="BI21" s="9">
        <v>232380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f t="shared" si="24"/>
        <v>661</v>
      </c>
      <c r="BQ21" s="9">
        <f t="shared" si="25"/>
        <v>25961888</v>
      </c>
      <c r="BR21" s="9">
        <f t="shared" si="26"/>
        <v>18261898</v>
      </c>
      <c r="BS21" s="9">
        <f t="shared" si="27"/>
        <v>0</v>
      </c>
      <c r="BT21" s="9">
        <f t="shared" si="28"/>
        <v>7467610</v>
      </c>
      <c r="BU21" s="9">
        <f t="shared" si="29"/>
        <v>232380</v>
      </c>
      <c r="BV21" s="8">
        <v>12</v>
      </c>
      <c r="BW21" s="9">
        <v>1208960</v>
      </c>
      <c r="BX21" s="9">
        <v>1088064</v>
      </c>
      <c r="BY21" s="9">
        <v>14558</v>
      </c>
      <c r="BZ21" s="9">
        <v>106338</v>
      </c>
      <c r="CA21" s="9">
        <v>0</v>
      </c>
      <c r="CB21" s="9">
        <f t="shared" si="30"/>
        <v>16750</v>
      </c>
      <c r="CC21" s="9">
        <f t="shared" si="31"/>
        <v>608207918</v>
      </c>
      <c r="CD21" s="9">
        <f t="shared" si="32"/>
        <v>537187510</v>
      </c>
      <c r="CE21" s="9">
        <f t="shared" si="33"/>
        <v>21669003</v>
      </c>
      <c r="CF21" s="9">
        <f t="shared" si="34"/>
        <v>47540427</v>
      </c>
      <c r="CG21" s="9">
        <f t="shared" si="35"/>
        <v>1810978</v>
      </c>
      <c r="CH21" s="6"/>
      <c r="CI21" s="6"/>
      <c r="CJ21" s="6"/>
      <c r="CK21" s="6"/>
      <c r="CL21" s="6"/>
      <c r="CM21" s="6"/>
      <c r="CN21" s="18">
        <v>165</v>
      </c>
      <c r="CO21" s="9">
        <v>1161195</v>
      </c>
      <c r="CP21" s="9">
        <v>1040182</v>
      </c>
      <c r="CQ21" s="9">
        <v>0</v>
      </c>
      <c r="CR21" s="9">
        <v>121013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8">
        <f t="shared" si="36"/>
        <v>165</v>
      </c>
      <c r="DG21" s="9">
        <f t="shared" si="37"/>
        <v>1161195</v>
      </c>
      <c r="DH21" s="9">
        <f t="shared" si="38"/>
        <v>1040182</v>
      </c>
      <c r="DI21" s="9">
        <f t="shared" si="39"/>
        <v>0</v>
      </c>
      <c r="DJ21" s="9">
        <f t="shared" si="40"/>
        <v>121013</v>
      </c>
      <c r="DK21" s="9">
        <f t="shared" si="41"/>
        <v>0</v>
      </c>
      <c r="DL21" s="9">
        <f t="shared" si="42"/>
        <v>16915</v>
      </c>
      <c r="DM21" s="9">
        <f t="shared" si="43"/>
        <v>609369113</v>
      </c>
      <c r="DN21" s="9">
        <f t="shared" si="44"/>
        <v>538227692</v>
      </c>
      <c r="DO21" s="9">
        <f t="shared" si="45"/>
        <v>21669003</v>
      </c>
      <c r="DP21" s="9">
        <f t="shared" si="46"/>
        <v>47661440</v>
      </c>
      <c r="DQ21" s="9">
        <f t="shared" si="47"/>
        <v>1810978</v>
      </c>
      <c r="DR21" s="9">
        <v>474</v>
      </c>
      <c r="DS21" s="9">
        <v>147</v>
      </c>
      <c r="DT21" s="9">
        <v>621</v>
      </c>
      <c r="DU21" s="9">
        <v>62</v>
      </c>
      <c r="DV21" s="9">
        <v>2</v>
      </c>
      <c r="DX21" s="9">
        <f>+'７割'!DX21+'９割'!DX21</f>
        <v>1</v>
      </c>
      <c r="DY21" s="9">
        <f>+'７割'!DY21+'９割'!DY21</f>
        <v>9730</v>
      </c>
      <c r="DZ21" s="9">
        <f>+'７割'!DZ21+'９割'!DZ21</f>
        <v>16</v>
      </c>
      <c r="EA21" s="9">
        <f>+'７割'!EA21+'９割'!EA21</f>
        <v>456450</v>
      </c>
      <c r="EB21" s="9">
        <f>+'７割'!EB21+'９割'!EB21</f>
        <v>165</v>
      </c>
      <c r="EC21" s="9">
        <f>+'７割'!EC21+'９割'!EC21</f>
        <v>1161195</v>
      </c>
      <c r="ED21" s="9">
        <f>+'７割'!ED21+'９割'!ED21</f>
        <v>0</v>
      </c>
      <c r="EE21" s="9">
        <f>+'７割'!EE21+'９割'!EE21</f>
        <v>0</v>
      </c>
      <c r="EF21" s="9">
        <f>+'７割'!EF21+'９割'!EF21</f>
        <v>0</v>
      </c>
      <c r="EG21" s="9">
        <f>+'７割'!EG21+'９割'!EG21</f>
        <v>0</v>
      </c>
      <c r="EH21" s="9">
        <f>+'７割'!EH21+'９割'!EH21</f>
        <v>1</v>
      </c>
      <c r="EI21" s="9">
        <f>+'７割'!EI21+'９割'!EI21</f>
        <v>13860</v>
      </c>
      <c r="EJ21" s="9">
        <f t="shared" si="48"/>
        <v>183</v>
      </c>
      <c r="EK21" s="9">
        <f t="shared" si="48"/>
        <v>1641235</v>
      </c>
      <c r="EM21" s="9">
        <f t="shared" si="49"/>
        <v>16933</v>
      </c>
      <c r="EN21" s="9">
        <f t="shared" si="49"/>
        <v>609849153</v>
      </c>
    </row>
    <row r="22" spans="1:144" s="7" customFormat="1" ht="15.95" customHeight="1" x14ac:dyDescent="0.15">
      <c r="A22" s="2" t="s">
        <v>43</v>
      </c>
      <c r="B22" s="8">
        <v>1406</v>
      </c>
      <c r="C22" s="9">
        <v>710247910</v>
      </c>
      <c r="D22" s="9">
        <v>628213557</v>
      </c>
      <c r="E22" s="9">
        <v>39186406</v>
      </c>
      <c r="F22" s="9">
        <v>38197955</v>
      </c>
      <c r="G22" s="9">
        <v>4649992</v>
      </c>
      <c r="H22" s="9">
        <v>20937</v>
      </c>
      <c r="I22" s="9">
        <v>308663500</v>
      </c>
      <c r="J22" s="9">
        <v>271128150</v>
      </c>
      <c r="K22" s="9">
        <v>4348498</v>
      </c>
      <c r="L22" s="9">
        <v>31885775</v>
      </c>
      <c r="M22" s="9">
        <v>1301077</v>
      </c>
      <c r="N22" s="9">
        <f t="shared" si="0"/>
        <v>22343</v>
      </c>
      <c r="O22" s="9">
        <f t="shared" si="1"/>
        <v>1018911410</v>
      </c>
      <c r="P22" s="9">
        <f t="shared" si="2"/>
        <v>899341707</v>
      </c>
      <c r="Q22" s="9">
        <f t="shared" si="3"/>
        <v>43534904</v>
      </c>
      <c r="R22" s="9">
        <f t="shared" si="4"/>
        <v>70083730</v>
      </c>
      <c r="S22" s="9">
        <f t="shared" si="5"/>
        <v>5951069</v>
      </c>
      <c r="T22" s="8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2156</v>
      </c>
      <c r="AA22" s="9">
        <v>33498410</v>
      </c>
      <c r="AB22" s="9">
        <v>29318807</v>
      </c>
      <c r="AC22" s="9">
        <v>12102</v>
      </c>
      <c r="AD22" s="9">
        <v>4167501</v>
      </c>
      <c r="AE22" s="9">
        <v>0</v>
      </c>
      <c r="AF22" s="9">
        <f t="shared" si="6"/>
        <v>2156</v>
      </c>
      <c r="AG22" s="9">
        <f t="shared" si="7"/>
        <v>33498410</v>
      </c>
      <c r="AH22" s="9">
        <f t="shared" si="8"/>
        <v>29318807</v>
      </c>
      <c r="AI22" s="9">
        <f t="shared" si="9"/>
        <v>12102</v>
      </c>
      <c r="AJ22" s="9">
        <f t="shared" si="10"/>
        <v>4167501</v>
      </c>
      <c r="AK22" s="9">
        <f t="shared" si="11"/>
        <v>0</v>
      </c>
      <c r="AL22" s="8">
        <f t="shared" si="12"/>
        <v>24499</v>
      </c>
      <c r="AM22" s="9">
        <f t="shared" si="13"/>
        <v>1052409820</v>
      </c>
      <c r="AN22" s="9">
        <f t="shared" si="14"/>
        <v>928660514</v>
      </c>
      <c r="AO22" s="9">
        <f t="shared" si="15"/>
        <v>43547006</v>
      </c>
      <c r="AP22" s="9">
        <f t="shared" si="16"/>
        <v>74251231</v>
      </c>
      <c r="AQ22" s="9">
        <f t="shared" si="17"/>
        <v>5951069</v>
      </c>
      <c r="AR22" s="9">
        <v>16079</v>
      </c>
      <c r="AS22" s="9">
        <v>247757380</v>
      </c>
      <c r="AT22" s="9">
        <v>217685236</v>
      </c>
      <c r="AU22" s="9">
        <v>319413</v>
      </c>
      <c r="AV22" s="9">
        <v>28781506</v>
      </c>
      <c r="AW22" s="9">
        <v>971225</v>
      </c>
      <c r="AX22" s="9">
        <f t="shared" si="18"/>
        <v>40578</v>
      </c>
      <c r="AY22" s="9">
        <f t="shared" si="19"/>
        <v>1300167200</v>
      </c>
      <c r="AZ22" s="9">
        <f t="shared" si="20"/>
        <v>1146345750</v>
      </c>
      <c r="BA22" s="9">
        <f t="shared" si="21"/>
        <v>43866419</v>
      </c>
      <c r="BB22" s="9">
        <f t="shared" si="22"/>
        <v>103032737</v>
      </c>
      <c r="BC22" s="9">
        <f t="shared" si="23"/>
        <v>6922294</v>
      </c>
      <c r="BD22" s="8">
        <v>1374</v>
      </c>
      <c r="BE22" s="9">
        <v>55212846</v>
      </c>
      <c r="BF22" s="9">
        <v>38054686</v>
      </c>
      <c r="BG22" s="9">
        <v>0</v>
      </c>
      <c r="BH22" s="9">
        <v>16704770</v>
      </c>
      <c r="BI22" s="9">
        <v>453390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f t="shared" si="24"/>
        <v>1374</v>
      </c>
      <c r="BQ22" s="9">
        <f t="shared" si="25"/>
        <v>55212846</v>
      </c>
      <c r="BR22" s="9">
        <f t="shared" si="26"/>
        <v>38054686</v>
      </c>
      <c r="BS22" s="9">
        <f t="shared" si="27"/>
        <v>0</v>
      </c>
      <c r="BT22" s="9">
        <f t="shared" si="28"/>
        <v>16704770</v>
      </c>
      <c r="BU22" s="9">
        <f t="shared" si="29"/>
        <v>453390</v>
      </c>
      <c r="BV22" s="8">
        <v>73</v>
      </c>
      <c r="BW22" s="9">
        <v>5841229</v>
      </c>
      <c r="BX22" s="9">
        <v>5010542.0999999996</v>
      </c>
      <c r="BY22" s="9">
        <v>130257</v>
      </c>
      <c r="BZ22" s="9">
        <v>226056.9</v>
      </c>
      <c r="CA22" s="9">
        <v>474373</v>
      </c>
      <c r="CB22" s="9">
        <f t="shared" si="30"/>
        <v>40651</v>
      </c>
      <c r="CC22" s="9">
        <f t="shared" si="31"/>
        <v>1361221275</v>
      </c>
      <c r="CD22" s="9">
        <f t="shared" si="32"/>
        <v>1189410978.0999999</v>
      </c>
      <c r="CE22" s="9">
        <f t="shared" si="33"/>
        <v>43996676</v>
      </c>
      <c r="CF22" s="9">
        <f t="shared" si="34"/>
        <v>119963563.90000001</v>
      </c>
      <c r="CG22" s="9">
        <f t="shared" si="35"/>
        <v>7850057</v>
      </c>
      <c r="CH22" s="6"/>
      <c r="CI22" s="6"/>
      <c r="CJ22" s="6"/>
      <c r="CK22" s="6"/>
      <c r="CL22" s="6"/>
      <c r="CM22" s="6"/>
      <c r="CN22" s="18">
        <v>558</v>
      </c>
      <c r="CO22" s="9">
        <v>3017923</v>
      </c>
      <c r="CP22" s="9">
        <v>2660690</v>
      </c>
      <c r="CQ22" s="9">
        <v>0</v>
      </c>
      <c r="CR22" s="9">
        <v>357233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8">
        <f t="shared" si="36"/>
        <v>558</v>
      </c>
      <c r="DG22" s="9">
        <f t="shared" si="37"/>
        <v>3017923</v>
      </c>
      <c r="DH22" s="9">
        <f t="shared" si="38"/>
        <v>2660690</v>
      </c>
      <c r="DI22" s="9">
        <f t="shared" si="39"/>
        <v>0</v>
      </c>
      <c r="DJ22" s="9">
        <f t="shared" si="40"/>
        <v>357233</v>
      </c>
      <c r="DK22" s="9">
        <f t="shared" si="41"/>
        <v>0</v>
      </c>
      <c r="DL22" s="9">
        <f t="shared" si="42"/>
        <v>41209</v>
      </c>
      <c r="DM22" s="9">
        <f t="shared" si="43"/>
        <v>1364239198</v>
      </c>
      <c r="DN22" s="9">
        <f t="shared" si="44"/>
        <v>1192071668.0999999</v>
      </c>
      <c r="DO22" s="9">
        <f t="shared" si="45"/>
        <v>43996676</v>
      </c>
      <c r="DP22" s="9">
        <f t="shared" si="46"/>
        <v>120320796.90000001</v>
      </c>
      <c r="DQ22" s="9">
        <f t="shared" si="47"/>
        <v>7850057</v>
      </c>
      <c r="DR22" s="9">
        <v>985</v>
      </c>
      <c r="DS22" s="9">
        <v>316</v>
      </c>
      <c r="DT22" s="9">
        <v>1301</v>
      </c>
      <c r="DU22" s="9">
        <v>70</v>
      </c>
      <c r="DV22" s="9">
        <v>32</v>
      </c>
      <c r="DX22" s="9">
        <f>+'７割'!DX22+'９割'!DX22</f>
        <v>1</v>
      </c>
      <c r="DY22" s="9">
        <f>+'７割'!DY22+'９割'!DY22</f>
        <v>407680</v>
      </c>
      <c r="DZ22" s="9">
        <f>+'７割'!DZ22+'９割'!DZ22</f>
        <v>56</v>
      </c>
      <c r="EA22" s="9">
        <f>+'７割'!EA22+'９割'!EA22</f>
        <v>2483263</v>
      </c>
      <c r="EB22" s="9">
        <f>+'７割'!EB22+'９割'!EB22</f>
        <v>558</v>
      </c>
      <c r="EC22" s="9">
        <f>+'７割'!EC22+'９割'!EC22</f>
        <v>3017923</v>
      </c>
      <c r="ED22" s="9">
        <f>+'７割'!ED22+'９割'!ED22</f>
        <v>7</v>
      </c>
      <c r="EE22" s="9">
        <f>+'７割'!EE22+'９割'!EE22</f>
        <v>77900</v>
      </c>
      <c r="EF22" s="9">
        <f>+'７割'!EF22+'９割'!EF22</f>
        <v>4</v>
      </c>
      <c r="EG22" s="9">
        <f>+'７割'!EG22+'９割'!EG22</f>
        <v>46140</v>
      </c>
      <c r="EH22" s="9">
        <f>+'７割'!EH22+'９割'!EH22</f>
        <v>3</v>
      </c>
      <c r="EI22" s="9">
        <f>+'７割'!EI22+'９割'!EI22</f>
        <v>85790</v>
      </c>
      <c r="EJ22" s="9">
        <f t="shared" si="48"/>
        <v>629</v>
      </c>
      <c r="EK22" s="9">
        <f t="shared" si="48"/>
        <v>6118696</v>
      </c>
      <c r="EM22" s="9">
        <f t="shared" si="49"/>
        <v>41280</v>
      </c>
      <c r="EN22" s="9">
        <f t="shared" si="49"/>
        <v>1367339971</v>
      </c>
    </row>
    <row r="23" spans="1:144" s="7" customFormat="1" ht="15.95" customHeight="1" x14ac:dyDescent="0.15">
      <c r="A23" s="2" t="s">
        <v>44</v>
      </c>
      <c r="B23" s="8">
        <v>804</v>
      </c>
      <c r="C23" s="9">
        <v>467005660</v>
      </c>
      <c r="D23" s="9">
        <v>416084037</v>
      </c>
      <c r="E23" s="9">
        <v>28307200</v>
      </c>
      <c r="F23" s="9">
        <v>20720650</v>
      </c>
      <c r="G23" s="9">
        <v>1893773</v>
      </c>
      <c r="H23" s="9">
        <v>10305</v>
      </c>
      <c r="I23" s="9">
        <v>168794150</v>
      </c>
      <c r="J23" s="9">
        <v>149866599</v>
      </c>
      <c r="K23" s="9">
        <v>3529625</v>
      </c>
      <c r="L23" s="9">
        <v>14667304</v>
      </c>
      <c r="M23" s="9">
        <v>730622</v>
      </c>
      <c r="N23" s="9">
        <f t="shared" si="0"/>
        <v>11109</v>
      </c>
      <c r="O23" s="9">
        <f t="shared" si="1"/>
        <v>635799810</v>
      </c>
      <c r="P23" s="9">
        <f t="shared" si="2"/>
        <v>565950636</v>
      </c>
      <c r="Q23" s="9">
        <f t="shared" si="3"/>
        <v>31836825</v>
      </c>
      <c r="R23" s="9">
        <f t="shared" si="4"/>
        <v>35387954</v>
      </c>
      <c r="S23" s="9">
        <f t="shared" si="5"/>
        <v>2624395</v>
      </c>
      <c r="T23" s="8">
        <v>1</v>
      </c>
      <c r="U23" s="9">
        <v>24730</v>
      </c>
      <c r="V23" s="9">
        <v>22260</v>
      </c>
      <c r="W23" s="9">
        <v>0</v>
      </c>
      <c r="X23" s="9">
        <v>2470</v>
      </c>
      <c r="Y23" s="9">
        <v>0</v>
      </c>
      <c r="Z23" s="9">
        <v>872</v>
      </c>
      <c r="AA23" s="9">
        <v>13064730</v>
      </c>
      <c r="AB23" s="9">
        <v>11511877</v>
      </c>
      <c r="AC23" s="9">
        <v>18147</v>
      </c>
      <c r="AD23" s="9">
        <v>1534706</v>
      </c>
      <c r="AE23" s="9">
        <v>0</v>
      </c>
      <c r="AF23" s="9">
        <f t="shared" si="6"/>
        <v>873</v>
      </c>
      <c r="AG23" s="9">
        <f t="shared" si="7"/>
        <v>13089460</v>
      </c>
      <c r="AH23" s="9">
        <f t="shared" si="8"/>
        <v>11534137</v>
      </c>
      <c r="AI23" s="9">
        <f t="shared" si="9"/>
        <v>18147</v>
      </c>
      <c r="AJ23" s="9">
        <f t="shared" si="10"/>
        <v>1537176</v>
      </c>
      <c r="AK23" s="9">
        <f t="shared" si="11"/>
        <v>0</v>
      </c>
      <c r="AL23" s="8">
        <f t="shared" si="12"/>
        <v>11982</v>
      </c>
      <c r="AM23" s="9">
        <f t="shared" si="13"/>
        <v>648889270</v>
      </c>
      <c r="AN23" s="9">
        <f t="shared" si="14"/>
        <v>577484773</v>
      </c>
      <c r="AO23" s="9">
        <f t="shared" si="15"/>
        <v>31854972</v>
      </c>
      <c r="AP23" s="9">
        <f t="shared" si="16"/>
        <v>36925130</v>
      </c>
      <c r="AQ23" s="9">
        <f t="shared" si="17"/>
        <v>2624395</v>
      </c>
      <c r="AR23" s="9">
        <v>8488</v>
      </c>
      <c r="AS23" s="9">
        <v>157537580</v>
      </c>
      <c r="AT23" s="9">
        <v>140028410</v>
      </c>
      <c r="AU23" s="9">
        <v>560212</v>
      </c>
      <c r="AV23" s="9">
        <v>16479479</v>
      </c>
      <c r="AW23" s="9">
        <v>469479</v>
      </c>
      <c r="AX23" s="9">
        <f t="shared" si="18"/>
        <v>20470</v>
      </c>
      <c r="AY23" s="9">
        <f t="shared" si="19"/>
        <v>806426850</v>
      </c>
      <c r="AZ23" s="9">
        <f t="shared" si="20"/>
        <v>717513183</v>
      </c>
      <c r="BA23" s="9">
        <f t="shared" si="21"/>
        <v>32415184</v>
      </c>
      <c r="BB23" s="9">
        <f t="shared" si="22"/>
        <v>53404609</v>
      </c>
      <c r="BC23" s="9">
        <f t="shared" si="23"/>
        <v>3093874</v>
      </c>
      <c r="BD23" s="8">
        <v>779</v>
      </c>
      <c r="BE23" s="9">
        <v>30674858</v>
      </c>
      <c r="BF23" s="9">
        <v>21823948</v>
      </c>
      <c r="BG23" s="9">
        <v>0</v>
      </c>
      <c r="BH23" s="9">
        <v>8668610</v>
      </c>
      <c r="BI23" s="9">
        <v>182300</v>
      </c>
      <c r="BJ23" s="9">
        <v>1</v>
      </c>
      <c r="BK23" s="9">
        <v>1330</v>
      </c>
      <c r="BL23" s="9">
        <v>810</v>
      </c>
      <c r="BM23" s="9">
        <v>0</v>
      </c>
      <c r="BN23" s="9">
        <v>520</v>
      </c>
      <c r="BO23" s="9">
        <v>0</v>
      </c>
      <c r="BP23" s="9">
        <f t="shared" si="24"/>
        <v>780</v>
      </c>
      <c r="BQ23" s="9">
        <f t="shared" si="25"/>
        <v>30676188</v>
      </c>
      <c r="BR23" s="9">
        <f t="shared" si="26"/>
        <v>21824758</v>
      </c>
      <c r="BS23" s="9">
        <f t="shared" si="27"/>
        <v>0</v>
      </c>
      <c r="BT23" s="9">
        <f t="shared" si="28"/>
        <v>8669130</v>
      </c>
      <c r="BU23" s="9">
        <f t="shared" si="29"/>
        <v>182300</v>
      </c>
      <c r="BV23" s="8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f t="shared" si="30"/>
        <v>20470</v>
      </c>
      <c r="CC23" s="9">
        <f t="shared" si="31"/>
        <v>837103038</v>
      </c>
      <c r="CD23" s="9">
        <f t="shared" si="32"/>
        <v>739337941</v>
      </c>
      <c r="CE23" s="9">
        <f t="shared" si="33"/>
        <v>32415184</v>
      </c>
      <c r="CF23" s="9">
        <f t="shared" si="34"/>
        <v>62073739</v>
      </c>
      <c r="CG23" s="9">
        <f t="shared" si="35"/>
        <v>3276174</v>
      </c>
      <c r="CH23" s="6"/>
      <c r="CI23" s="6"/>
      <c r="CJ23" s="6"/>
      <c r="CK23" s="6"/>
      <c r="CL23" s="6"/>
      <c r="CM23" s="6"/>
      <c r="CN23" s="18">
        <v>22</v>
      </c>
      <c r="CO23" s="9">
        <v>136200</v>
      </c>
      <c r="CP23" s="9">
        <v>121939</v>
      </c>
      <c r="CQ23" s="9">
        <v>0</v>
      </c>
      <c r="CR23" s="9">
        <v>14261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8">
        <f t="shared" si="36"/>
        <v>22</v>
      </c>
      <c r="DG23" s="9">
        <f t="shared" si="37"/>
        <v>136200</v>
      </c>
      <c r="DH23" s="9">
        <f t="shared" si="38"/>
        <v>121939</v>
      </c>
      <c r="DI23" s="9">
        <f t="shared" si="39"/>
        <v>0</v>
      </c>
      <c r="DJ23" s="9">
        <f t="shared" si="40"/>
        <v>14261</v>
      </c>
      <c r="DK23" s="9">
        <f t="shared" si="41"/>
        <v>0</v>
      </c>
      <c r="DL23" s="9">
        <f t="shared" si="42"/>
        <v>20492</v>
      </c>
      <c r="DM23" s="9">
        <f t="shared" si="43"/>
        <v>837239238</v>
      </c>
      <c r="DN23" s="9">
        <f t="shared" si="44"/>
        <v>739459880</v>
      </c>
      <c r="DO23" s="9">
        <f t="shared" si="45"/>
        <v>32415184</v>
      </c>
      <c r="DP23" s="9">
        <f t="shared" si="46"/>
        <v>62088000</v>
      </c>
      <c r="DQ23" s="9">
        <f t="shared" si="47"/>
        <v>3276174</v>
      </c>
      <c r="DR23" s="9">
        <v>583</v>
      </c>
      <c r="DS23" s="9">
        <v>189</v>
      </c>
      <c r="DT23" s="9">
        <v>772</v>
      </c>
      <c r="DU23" s="9">
        <v>131</v>
      </c>
      <c r="DV23" s="9">
        <v>12</v>
      </c>
      <c r="DX23" s="9">
        <f>+'７割'!DX23+'９割'!DX23</f>
        <v>0</v>
      </c>
      <c r="DY23" s="9">
        <f>+'７割'!DY23+'９割'!DY23</f>
        <v>0</v>
      </c>
      <c r="DZ23" s="9">
        <f>+'７割'!DZ23+'９割'!DZ23</f>
        <v>20</v>
      </c>
      <c r="EA23" s="9">
        <f>+'７割'!EA23+'９割'!EA23</f>
        <v>915524</v>
      </c>
      <c r="EB23" s="9">
        <f>+'７割'!EB23+'９割'!EB23</f>
        <v>22</v>
      </c>
      <c r="EC23" s="9">
        <f>+'７割'!EC23+'９割'!EC23</f>
        <v>136200</v>
      </c>
      <c r="ED23" s="9">
        <f>+'７割'!ED23+'９割'!ED23</f>
        <v>11</v>
      </c>
      <c r="EE23" s="9">
        <f>+'７割'!EE23+'９割'!EE23</f>
        <v>567700</v>
      </c>
      <c r="EF23" s="9">
        <f>+'７割'!EF23+'９割'!EF23</f>
        <v>24</v>
      </c>
      <c r="EG23" s="9">
        <f>+'７割'!EG23+'９割'!EG23</f>
        <v>299910</v>
      </c>
      <c r="EH23" s="9">
        <f>+'７割'!EH23+'９割'!EH23</f>
        <v>6</v>
      </c>
      <c r="EI23" s="9">
        <f>+'７割'!EI23+'９割'!EI23</f>
        <v>119340</v>
      </c>
      <c r="EJ23" s="9">
        <f t="shared" si="48"/>
        <v>83</v>
      </c>
      <c r="EK23" s="9">
        <f t="shared" si="48"/>
        <v>2038674</v>
      </c>
      <c r="EM23" s="9">
        <f t="shared" si="49"/>
        <v>20553</v>
      </c>
      <c r="EN23" s="9">
        <f t="shared" si="49"/>
        <v>839141712</v>
      </c>
    </row>
    <row r="24" spans="1:144" s="7" customFormat="1" ht="15.95" customHeight="1" x14ac:dyDescent="0.15">
      <c r="A24" s="2" t="s">
        <v>61</v>
      </c>
      <c r="B24" s="8">
        <v>3307</v>
      </c>
      <c r="C24" s="9">
        <v>1897095490</v>
      </c>
      <c r="D24" s="9">
        <v>1680610657</v>
      </c>
      <c r="E24" s="9">
        <v>121604844</v>
      </c>
      <c r="F24" s="9">
        <v>87400483</v>
      </c>
      <c r="G24" s="9">
        <v>7479506</v>
      </c>
      <c r="H24" s="9">
        <v>48667</v>
      </c>
      <c r="I24" s="9">
        <v>835356080</v>
      </c>
      <c r="J24" s="9">
        <v>733767263</v>
      </c>
      <c r="K24" s="9">
        <v>23716873</v>
      </c>
      <c r="L24" s="9">
        <v>74904159</v>
      </c>
      <c r="M24" s="9">
        <v>2967785</v>
      </c>
      <c r="N24" s="9">
        <f t="shared" si="0"/>
        <v>51974</v>
      </c>
      <c r="O24" s="9">
        <f t="shared" si="1"/>
        <v>2732451570</v>
      </c>
      <c r="P24" s="9">
        <f t="shared" si="2"/>
        <v>2414377920</v>
      </c>
      <c r="Q24" s="9">
        <f t="shared" si="3"/>
        <v>145321717</v>
      </c>
      <c r="R24" s="9">
        <f t="shared" si="4"/>
        <v>162304642</v>
      </c>
      <c r="S24" s="9">
        <f t="shared" si="5"/>
        <v>10447291</v>
      </c>
      <c r="T24" s="8">
        <v>7</v>
      </c>
      <c r="U24" s="9">
        <v>3799490</v>
      </c>
      <c r="V24" s="9">
        <v>3419538</v>
      </c>
      <c r="W24" s="9">
        <v>133422</v>
      </c>
      <c r="X24" s="9">
        <v>246530</v>
      </c>
      <c r="Y24" s="9">
        <v>0</v>
      </c>
      <c r="Z24" s="9">
        <v>4990</v>
      </c>
      <c r="AA24" s="9">
        <v>75191710</v>
      </c>
      <c r="AB24" s="9">
        <v>66075743</v>
      </c>
      <c r="AC24" s="9">
        <v>24794</v>
      </c>
      <c r="AD24" s="9">
        <v>9088995</v>
      </c>
      <c r="AE24" s="9">
        <v>2178</v>
      </c>
      <c r="AF24" s="9">
        <f t="shared" si="6"/>
        <v>4997</v>
      </c>
      <c r="AG24" s="9">
        <f t="shared" si="7"/>
        <v>78991200</v>
      </c>
      <c r="AH24" s="9">
        <f t="shared" si="8"/>
        <v>69495281</v>
      </c>
      <c r="AI24" s="9">
        <f t="shared" si="9"/>
        <v>158216</v>
      </c>
      <c r="AJ24" s="9">
        <f t="shared" si="10"/>
        <v>9335525</v>
      </c>
      <c r="AK24" s="9">
        <f t="shared" si="11"/>
        <v>2178</v>
      </c>
      <c r="AL24" s="8">
        <f t="shared" si="12"/>
        <v>56971</v>
      </c>
      <c r="AM24" s="9">
        <f t="shared" si="13"/>
        <v>2811442770</v>
      </c>
      <c r="AN24" s="9">
        <f t="shared" si="14"/>
        <v>2483873201</v>
      </c>
      <c r="AO24" s="9">
        <f t="shared" si="15"/>
        <v>145479933</v>
      </c>
      <c r="AP24" s="9">
        <f t="shared" si="16"/>
        <v>171640167</v>
      </c>
      <c r="AQ24" s="9">
        <f t="shared" si="17"/>
        <v>10449469</v>
      </c>
      <c r="AR24" s="9">
        <v>35567</v>
      </c>
      <c r="AS24" s="9">
        <v>532751320</v>
      </c>
      <c r="AT24" s="9">
        <v>469244700</v>
      </c>
      <c r="AU24" s="9">
        <v>1924467</v>
      </c>
      <c r="AV24" s="9">
        <v>59051786</v>
      </c>
      <c r="AW24" s="9">
        <v>2530367</v>
      </c>
      <c r="AX24" s="9">
        <f t="shared" si="18"/>
        <v>92538</v>
      </c>
      <c r="AY24" s="9">
        <f t="shared" si="19"/>
        <v>3344194090</v>
      </c>
      <c r="AZ24" s="9">
        <f t="shared" si="20"/>
        <v>2953117901</v>
      </c>
      <c r="BA24" s="9">
        <f t="shared" si="21"/>
        <v>147404400</v>
      </c>
      <c r="BB24" s="9">
        <f t="shared" si="22"/>
        <v>230691953</v>
      </c>
      <c r="BC24" s="9">
        <f t="shared" si="23"/>
        <v>12979836</v>
      </c>
      <c r="BD24" s="8">
        <v>3212</v>
      </c>
      <c r="BE24" s="9">
        <v>118120960</v>
      </c>
      <c r="BF24" s="9">
        <v>82052250</v>
      </c>
      <c r="BG24" s="9">
        <v>0</v>
      </c>
      <c r="BH24" s="9">
        <v>35110515</v>
      </c>
      <c r="BI24" s="9">
        <v>958195</v>
      </c>
      <c r="BJ24" s="9">
        <v>7</v>
      </c>
      <c r="BK24" s="9">
        <v>125510</v>
      </c>
      <c r="BL24" s="9">
        <v>76370</v>
      </c>
      <c r="BM24" s="9">
        <v>0</v>
      </c>
      <c r="BN24" s="9">
        <v>49140</v>
      </c>
      <c r="BO24" s="9">
        <v>0</v>
      </c>
      <c r="BP24" s="9">
        <f t="shared" si="24"/>
        <v>3219</v>
      </c>
      <c r="BQ24" s="9">
        <f t="shared" si="25"/>
        <v>118246470</v>
      </c>
      <c r="BR24" s="9">
        <f t="shared" si="26"/>
        <v>82128620</v>
      </c>
      <c r="BS24" s="9">
        <f t="shared" si="27"/>
        <v>0</v>
      </c>
      <c r="BT24" s="9">
        <f t="shared" si="28"/>
        <v>35159655</v>
      </c>
      <c r="BU24" s="9">
        <f t="shared" si="29"/>
        <v>958195</v>
      </c>
      <c r="BV24" s="8">
        <v>108</v>
      </c>
      <c r="BW24" s="9">
        <v>12736530</v>
      </c>
      <c r="BX24" s="9">
        <v>11439109</v>
      </c>
      <c r="BY24" s="9">
        <v>539230</v>
      </c>
      <c r="BZ24" s="9">
        <v>629692</v>
      </c>
      <c r="CA24" s="9">
        <v>128499</v>
      </c>
      <c r="CB24" s="9">
        <f t="shared" si="30"/>
        <v>92646</v>
      </c>
      <c r="CC24" s="9">
        <f t="shared" si="31"/>
        <v>3475177090</v>
      </c>
      <c r="CD24" s="9">
        <f t="shared" si="32"/>
        <v>3046685630</v>
      </c>
      <c r="CE24" s="9">
        <f t="shared" si="33"/>
        <v>147943630</v>
      </c>
      <c r="CF24" s="9">
        <f t="shared" si="34"/>
        <v>266481300</v>
      </c>
      <c r="CG24" s="9">
        <f t="shared" si="35"/>
        <v>14066530</v>
      </c>
      <c r="CH24" s="6"/>
      <c r="CI24" s="6"/>
      <c r="CJ24" s="6"/>
      <c r="CK24" s="6"/>
      <c r="CL24" s="6"/>
      <c r="CM24" s="6"/>
      <c r="CN24" s="18">
        <v>944</v>
      </c>
      <c r="CO24" s="9">
        <v>5997201</v>
      </c>
      <c r="CP24" s="9">
        <v>5293629</v>
      </c>
      <c r="CQ24" s="9">
        <v>0</v>
      </c>
      <c r="CR24" s="9">
        <v>703572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8">
        <f t="shared" si="36"/>
        <v>944</v>
      </c>
      <c r="DG24" s="9">
        <f t="shared" si="37"/>
        <v>5997201</v>
      </c>
      <c r="DH24" s="9">
        <f t="shared" si="38"/>
        <v>5293629</v>
      </c>
      <c r="DI24" s="9">
        <f t="shared" si="39"/>
        <v>0</v>
      </c>
      <c r="DJ24" s="9">
        <f t="shared" si="40"/>
        <v>703572</v>
      </c>
      <c r="DK24" s="9">
        <f t="shared" si="41"/>
        <v>0</v>
      </c>
      <c r="DL24" s="9">
        <f t="shared" si="42"/>
        <v>93590</v>
      </c>
      <c r="DM24" s="9">
        <f t="shared" si="43"/>
        <v>3481174291</v>
      </c>
      <c r="DN24" s="9">
        <f t="shared" si="44"/>
        <v>3051979259</v>
      </c>
      <c r="DO24" s="9">
        <f t="shared" si="45"/>
        <v>147943630</v>
      </c>
      <c r="DP24" s="9">
        <f t="shared" si="46"/>
        <v>267184872</v>
      </c>
      <c r="DQ24" s="9">
        <f t="shared" si="47"/>
        <v>14066530</v>
      </c>
      <c r="DR24" s="9">
        <v>2268</v>
      </c>
      <c r="DS24" s="9">
        <v>1218</v>
      </c>
      <c r="DT24" s="9">
        <v>3486</v>
      </c>
      <c r="DU24" s="9">
        <v>727</v>
      </c>
      <c r="DV24" s="9">
        <v>40</v>
      </c>
      <c r="DX24" s="9">
        <f>+'７割'!DX24+'９割'!DX24</f>
        <v>0</v>
      </c>
      <c r="DY24" s="9">
        <f>+'７割'!DY24+'９割'!DY24</f>
        <v>0</v>
      </c>
      <c r="DZ24" s="9">
        <f>+'７割'!DZ24+'９割'!DZ24</f>
        <v>138</v>
      </c>
      <c r="EA24" s="9">
        <f>+'７割'!EA24+'９割'!EA24</f>
        <v>5196760</v>
      </c>
      <c r="EB24" s="9">
        <f>+'７割'!EB24+'９割'!EB24</f>
        <v>944</v>
      </c>
      <c r="EC24" s="9">
        <f>+'７割'!EC24+'９割'!EC24</f>
        <v>5997201</v>
      </c>
      <c r="ED24" s="9">
        <f>+'７割'!ED24+'９割'!ED24</f>
        <v>222</v>
      </c>
      <c r="EE24" s="9">
        <f>+'７割'!EE24+'９割'!EE24</f>
        <v>5112265</v>
      </c>
      <c r="EF24" s="9">
        <f>+'７割'!EF24+'９割'!EF24</f>
        <v>76</v>
      </c>
      <c r="EG24" s="9">
        <f>+'７割'!EG24+'９割'!EG24</f>
        <v>593920</v>
      </c>
      <c r="EH24" s="9">
        <f>+'７割'!EH24+'９割'!EH24</f>
        <v>6</v>
      </c>
      <c r="EI24" s="9">
        <f>+'７割'!EI24+'９割'!EI24</f>
        <v>100790</v>
      </c>
      <c r="EJ24" s="9">
        <f t="shared" si="48"/>
        <v>1386</v>
      </c>
      <c r="EK24" s="9">
        <f t="shared" si="48"/>
        <v>17000936</v>
      </c>
      <c r="EM24" s="9">
        <f t="shared" si="49"/>
        <v>94032</v>
      </c>
      <c r="EN24" s="9">
        <f t="shared" si="49"/>
        <v>3492178026</v>
      </c>
    </row>
    <row r="25" spans="1:144" s="7" customFormat="1" ht="15.95" customHeight="1" x14ac:dyDescent="0.15">
      <c r="A25" s="2" t="s">
        <v>45</v>
      </c>
      <c r="B25" s="8">
        <v>1517</v>
      </c>
      <c r="C25" s="9">
        <v>805594130</v>
      </c>
      <c r="D25" s="9">
        <v>683575966</v>
      </c>
      <c r="E25" s="9">
        <v>66940256</v>
      </c>
      <c r="F25" s="9">
        <v>51323531</v>
      </c>
      <c r="G25" s="9">
        <v>3754377</v>
      </c>
      <c r="H25" s="9">
        <v>21886</v>
      </c>
      <c r="I25" s="9">
        <v>353940950</v>
      </c>
      <c r="J25" s="9">
        <v>297553839</v>
      </c>
      <c r="K25" s="9">
        <v>15660322</v>
      </c>
      <c r="L25" s="9">
        <v>39804843</v>
      </c>
      <c r="M25" s="9">
        <v>921946</v>
      </c>
      <c r="N25" s="9">
        <f t="shared" si="0"/>
        <v>23403</v>
      </c>
      <c r="O25" s="9">
        <f t="shared" si="1"/>
        <v>1159535080</v>
      </c>
      <c r="P25" s="9">
        <f t="shared" si="2"/>
        <v>981129805</v>
      </c>
      <c r="Q25" s="9">
        <f t="shared" si="3"/>
        <v>82600578</v>
      </c>
      <c r="R25" s="9">
        <f t="shared" si="4"/>
        <v>91128374</v>
      </c>
      <c r="S25" s="9">
        <f t="shared" si="5"/>
        <v>4676323</v>
      </c>
      <c r="T25" s="8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1901</v>
      </c>
      <c r="AA25" s="9">
        <v>26122540</v>
      </c>
      <c r="AB25" s="9">
        <v>22092746</v>
      </c>
      <c r="AC25" s="9">
        <v>21276</v>
      </c>
      <c r="AD25" s="9">
        <v>4008518</v>
      </c>
      <c r="AE25" s="9">
        <v>0</v>
      </c>
      <c r="AF25" s="9">
        <f t="shared" si="6"/>
        <v>1901</v>
      </c>
      <c r="AG25" s="9">
        <f t="shared" si="7"/>
        <v>26122540</v>
      </c>
      <c r="AH25" s="9">
        <f t="shared" si="8"/>
        <v>22092746</v>
      </c>
      <c r="AI25" s="9">
        <f t="shared" si="9"/>
        <v>21276</v>
      </c>
      <c r="AJ25" s="9">
        <f t="shared" si="10"/>
        <v>4008518</v>
      </c>
      <c r="AK25" s="9">
        <f t="shared" si="11"/>
        <v>0</v>
      </c>
      <c r="AL25" s="8">
        <f t="shared" si="12"/>
        <v>25304</v>
      </c>
      <c r="AM25" s="9">
        <f t="shared" si="13"/>
        <v>1185657620</v>
      </c>
      <c r="AN25" s="9">
        <f t="shared" si="14"/>
        <v>1003222551</v>
      </c>
      <c r="AO25" s="9">
        <f t="shared" si="15"/>
        <v>82621854</v>
      </c>
      <c r="AP25" s="9">
        <f t="shared" si="16"/>
        <v>95136892</v>
      </c>
      <c r="AQ25" s="9">
        <f t="shared" si="17"/>
        <v>4676323</v>
      </c>
      <c r="AR25" s="9">
        <v>14356</v>
      </c>
      <c r="AS25" s="9">
        <v>206792930</v>
      </c>
      <c r="AT25" s="9">
        <v>176403268</v>
      </c>
      <c r="AU25" s="9">
        <v>742891</v>
      </c>
      <c r="AV25" s="9">
        <v>28334862</v>
      </c>
      <c r="AW25" s="9">
        <v>1311909</v>
      </c>
      <c r="AX25" s="9">
        <f t="shared" si="18"/>
        <v>39660</v>
      </c>
      <c r="AY25" s="9">
        <f t="shared" si="19"/>
        <v>1392450550</v>
      </c>
      <c r="AZ25" s="9">
        <f t="shared" si="20"/>
        <v>1179625819</v>
      </c>
      <c r="BA25" s="9">
        <f t="shared" si="21"/>
        <v>83364745</v>
      </c>
      <c r="BB25" s="9">
        <f t="shared" si="22"/>
        <v>123471754</v>
      </c>
      <c r="BC25" s="9">
        <f t="shared" si="23"/>
        <v>5988232</v>
      </c>
      <c r="BD25" s="8">
        <v>1473</v>
      </c>
      <c r="BE25" s="9">
        <v>52426616</v>
      </c>
      <c r="BF25" s="9">
        <v>34298506</v>
      </c>
      <c r="BG25" s="9">
        <v>0</v>
      </c>
      <c r="BH25" s="9">
        <v>17296375</v>
      </c>
      <c r="BI25" s="9">
        <v>831735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f t="shared" si="24"/>
        <v>1473</v>
      </c>
      <c r="BQ25" s="9">
        <f t="shared" si="25"/>
        <v>52426616</v>
      </c>
      <c r="BR25" s="9">
        <f t="shared" si="26"/>
        <v>34298506</v>
      </c>
      <c r="BS25" s="9">
        <f t="shared" si="27"/>
        <v>0</v>
      </c>
      <c r="BT25" s="9">
        <f t="shared" si="28"/>
        <v>17296375</v>
      </c>
      <c r="BU25" s="9">
        <f t="shared" si="29"/>
        <v>831735</v>
      </c>
      <c r="BV25" s="8">
        <v>45</v>
      </c>
      <c r="BW25" s="9">
        <v>4020590</v>
      </c>
      <c r="BX25" s="9">
        <v>3377827</v>
      </c>
      <c r="BY25" s="9">
        <v>274815</v>
      </c>
      <c r="BZ25" s="9">
        <v>271948</v>
      </c>
      <c r="CA25" s="9">
        <v>96000</v>
      </c>
      <c r="CB25" s="9">
        <f t="shared" si="30"/>
        <v>39705</v>
      </c>
      <c r="CC25" s="9">
        <f t="shared" si="31"/>
        <v>1448897756</v>
      </c>
      <c r="CD25" s="9">
        <f t="shared" si="32"/>
        <v>1217302152</v>
      </c>
      <c r="CE25" s="9">
        <f t="shared" si="33"/>
        <v>83639560</v>
      </c>
      <c r="CF25" s="9">
        <f t="shared" si="34"/>
        <v>141040077</v>
      </c>
      <c r="CG25" s="9">
        <f t="shared" si="35"/>
        <v>6915967</v>
      </c>
      <c r="CH25" s="6"/>
      <c r="CI25" s="6"/>
      <c r="CJ25" s="6"/>
      <c r="CK25" s="6"/>
      <c r="CL25" s="6"/>
      <c r="CM25" s="6"/>
      <c r="CN25" s="18">
        <v>580</v>
      </c>
      <c r="CO25" s="9">
        <v>4193674</v>
      </c>
      <c r="CP25" s="9">
        <v>3617542</v>
      </c>
      <c r="CQ25" s="9">
        <v>0</v>
      </c>
      <c r="CR25" s="9">
        <v>576132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8">
        <f t="shared" si="36"/>
        <v>580</v>
      </c>
      <c r="DG25" s="9">
        <f t="shared" si="37"/>
        <v>4193674</v>
      </c>
      <c r="DH25" s="9">
        <f t="shared" si="38"/>
        <v>3617542</v>
      </c>
      <c r="DI25" s="9">
        <f t="shared" si="39"/>
        <v>0</v>
      </c>
      <c r="DJ25" s="9">
        <f t="shared" si="40"/>
        <v>576132</v>
      </c>
      <c r="DK25" s="9">
        <f t="shared" si="41"/>
        <v>0</v>
      </c>
      <c r="DL25" s="9">
        <f t="shared" si="42"/>
        <v>40285</v>
      </c>
      <c r="DM25" s="9">
        <f t="shared" si="43"/>
        <v>1453091430</v>
      </c>
      <c r="DN25" s="9">
        <f t="shared" si="44"/>
        <v>1220919694</v>
      </c>
      <c r="DO25" s="9">
        <f t="shared" si="45"/>
        <v>83639560</v>
      </c>
      <c r="DP25" s="9">
        <f t="shared" si="46"/>
        <v>141616209</v>
      </c>
      <c r="DQ25" s="9">
        <f t="shared" si="47"/>
        <v>6915967</v>
      </c>
      <c r="DR25" s="9">
        <v>976</v>
      </c>
      <c r="DS25" s="9">
        <v>465</v>
      </c>
      <c r="DT25" s="9">
        <v>1441</v>
      </c>
      <c r="DU25" s="9">
        <v>295</v>
      </c>
      <c r="DV25" s="9">
        <v>67</v>
      </c>
      <c r="DX25" s="9">
        <f>+'７割'!DX25+'９割'!DX25</f>
        <v>0</v>
      </c>
      <c r="DY25" s="9">
        <f>+'７割'!DY25+'９割'!DY25</f>
        <v>0</v>
      </c>
      <c r="DZ25" s="9">
        <f>+'７割'!DZ25+'９割'!DZ25</f>
        <v>51</v>
      </c>
      <c r="EA25" s="9">
        <f>+'７割'!EA25+'９割'!EA25</f>
        <v>1948423</v>
      </c>
      <c r="EB25" s="9">
        <f>+'７割'!EB25+'９割'!EB25</f>
        <v>580</v>
      </c>
      <c r="EC25" s="9">
        <f>+'７割'!EC25+'９割'!EC25</f>
        <v>4193674</v>
      </c>
      <c r="ED25" s="9">
        <f>+'７割'!ED25+'９割'!ED25</f>
        <v>99</v>
      </c>
      <c r="EE25" s="9">
        <f>+'７割'!EE25+'９割'!EE25</f>
        <v>3610940</v>
      </c>
      <c r="EF25" s="9">
        <f>+'７割'!EF25+'９割'!EF25</f>
        <v>34</v>
      </c>
      <c r="EG25" s="9">
        <f>+'７割'!EG25+'９割'!EG25</f>
        <v>503980</v>
      </c>
      <c r="EH25" s="9">
        <f>+'７割'!EH25+'９割'!EH25</f>
        <v>3</v>
      </c>
      <c r="EI25" s="9">
        <f>+'７割'!EI25+'９割'!EI25</f>
        <v>30900</v>
      </c>
      <c r="EJ25" s="9">
        <f t="shared" si="48"/>
        <v>767</v>
      </c>
      <c r="EK25" s="9">
        <f t="shared" si="48"/>
        <v>10287917</v>
      </c>
      <c r="EM25" s="9">
        <f t="shared" si="49"/>
        <v>40472</v>
      </c>
      <c r="EN25" s="9">
        <f t="shared" si="49"/>
        <v>1459185673</v>
      </c>
    </row>
    <row r="26" spans="1:144" s="7" customFormat="1" ht="15.95" customHeight="1" x14ac:dyDescent="0.15">
      <c r="A26" s="2" t="s">
        <v>46</v>
      </c>
      <c r="B26" s="8">
        <v>2647</v>
      </c>
      <c r="C26" s="9">
        <v>1454702090</v>
      </c>
      <c r="D26" s="9">
        <v>1261806648</v>
      </c>
      <c r="E26" s="9">
        <v>110916676</v>
      </c>
      <c r="F26" s="9">
        <v>76752259</v>
      </c>
      <c r="G26" s="9">
        <v>5226507</v>
      </c>
      <c r="H26" s="9">
        <v>33653</v>
      </c>
      <c r="I26" s="9">
        <v>559303460</v>
      </c>
      <c r="J26" s="9">
        <v>482825327</v>
      </c>
      <c r="K26" s="9">
        <v>12151264</v>
      </c>
      <c r="L26" s="9">
        <v>61173478</v>
      </c>
      <c r="M26" s="9">
        <v>3153391</v>
      </c>
      <c r="N26" s="9">
        <f t="shared" si="0"/>
        <v>36300</v>
      </c>
      <c r="O26" s="9">
        <f t="shared" si="1"/>
        <v>2014005550</v>
      </c>
      <c r="P26" s="9">
        <f t="shared" si="2"/>
        <v>1744631975</v>
      </c>
      <c r="Q26" s="9">
        <f t="shared" si="3"/>
        <v>123067940</v>
      </c>
      <c r="R26" s="9">
        <f t="shared" si="4"/>
        <v>137925737</v>
      </c>
      <c r="S26" s="9">
        <f t="shared" si="5"/>
        <v>8379898</v>
      </c>
      <c r="T26" s="8">
        <v>3</v>
      </c>
      <c r="U26" s="9">
        <v>609010</v>
      </c>
      <c r="V26" s="9">
        <v>495200</v>
      </c>
      <c r="W26" s="9">
        <v>0</v>
      </c>
      <c r="X26" s="9">
        <v>113810</v>
      </c>
      <c r="Y26" s="9">
        <v>0</v>
      </c>
      <c r="Z26" s="9">
        <v>3115</v>
      </c>
      <c r="AA26" s="9">
        <v>47243470</v>
      </c>
      <c r="AB26" s="9">
        <v>40331711</v>
      </c>
      <c r="AC26" s="9">
        <v>9999</v>
      </c>
      <c r="AD26" s="9">
        <v>6898973</v>
      </c>
      <c r="AE26" s="9">
        <v>2787</v>
      </c>
      <c r="AF26" s="9">
        <f t="shared" si="6"/>
        <v>3118</v>
      </c>
      <c r="AG26" s="9">
        <f t="shared" si="7"/>
        <v>47852480</v>
      </c>
      <c r="AH26" s="9">
        <f t="shared" si="8"/>
        <v>40826911</v>
      </c>
      <c r="AI26" s="9">
        <f t="shared" si="9"/>
        <v>9999</v>
      </c>
      <c r="AJ26" s="9">
        <f t="shared" si="10"/>
        <v>7012783</v>
      </c>
      <c r="AK26" s="9">
        <f t="shared" si="11"/>
        <v>2787</v>
      </c>
      <c r="AL26" s="8">
        <f t="shared" si="12"/>
        <v>39418</v>
      </c>
      <c r="AM26" s="9">
        <f t="shared" si="13"/>
        <v>2061858030</v>
      </c>
      <c r="AN26" s="9">
        <f t="shared" si="14"/>
        <v>1785458886</v>
      </c>
      <c r="AO26" s="9">
        <f t="shared" si="15"/>
        <v>123077939</v>
      </c>
      <c r="AP26" s="9">
        <f t="shared" si="16"/>
        <v>144938520</v>
      </c>
      <c r="AQ26" s="9">
        <f t="shared" si="17"/>
        <v>8382685</v>
      </c>
      <c r="AR26" s="9">
        <v>22028</v>
      </c>
      <c r="AS26" s="9">
        <v>321642170</v>
      </c>
      <c r="AT26" s="9">
        <v>277903783</v>
      </c>
      <c r="AU26" s="9">
        <v>3258591</v>
      </c>
      <c r="AV26" s="9">
        <v>38338223</v>
      </c>
      <c r="AW26" s="9">
        <v>2141573</v>
      </c>
      <c r="AX26" s="9">
        <f t="shared" si="18"/>
        <v>61446</v>
      </c>
      <c r="AY26" s="9">
        <f t="shared" si="19"/>
        <v>2383500200</v>
      </c>
      <c r="AZ26" s="9">
        <f t="shared" si="20"/>
        <v>2063362669</v>
      </c>
      <c r="BA26" s="9">
        <f t="shared" si="21"/>
        <v>126336530</v>
      </c>
      <c r="BB26" s="9">
        <f t="shared" si="22"/>
        <v>183276743</v>
      </c>
      <c r="BC26" s="9">
        <f t="shared" si="23"/>
        <v>10524258</v>
      </c>
      <c r="BD26" s="8">
        <v>2577</v>
      </c>
      <c r="BE26" s="9">
        <v>98866090</v>
      </c>
      <c r="BF26" s="9">
        <v>67628980</v>
      </c>
      <c r="BG26" s="9">
        <v>0</v>
      </c>
      <c r="BH26" s="9">
        <v>30594315</v>
      </c>
      <c r="BI26" s="9">
        <v>642795</v>
      </c>
      <c r="BJ26" s="9">
        <v>3</v>
      </c>
      <c r="BK26" s="9">
        <v>17582</v>
      </c>
      <c r="BL26" s="9">
        <v>11342</v>
      </c>
      <c r="BM26" s="9">
        <v>0</v>
      </c>
      <c r="BN26" s="9">
        <v>6240</v>
      </c>
      <c r="BO26" s="9">
        <v>0</v>
      </c>
      <c r="BP26" s="9">
        <f t="shared" si="24"/>
        <v>2580</v>
      </c>
      <c r="BQ26" s="9">
        <f t="shared" si="25"/>
        <v>98883672</v>
      </c>
      <c r="BR26" s="9">
        <f t="shared" si="26"/>
        <v>67640322</v>
      </c>
      <c r="BS26" s="9">
        <f t="shared" si="27"/>
        <v>0</v>
      </c>
      <c r="BT26" s="9">
        <f t="shared" si="28"/>
        <v>30600555</v>
      </c>
      <c r="BU26" s="9">
        <f t="shared" si="29"/>
        <v>642795</v>
      </c>
      <c r="BV26" s="8">
        <v>27</v>
      </c>
      <c r="BW26" s="9">
        <v>2061210</v>
      </c>
      <c r="BX26" s="9">
        <v>1781803</v>
      </c>
      <c r="BY26" s="9">
        <v>52081</v>
      </c>
      <c r="BZ26" s="9">
        <v>131707</v>
      </c>
      <c r="CA26" s="9">
        <v>95619</v>
      </c>
      <c r="CB26" s="9">
        <f t="shared" si="30"/>
        <v>61473</v>
      </c>
      <c r="CC26" s="9">
        <f t="shared" si="31"/>
        <v>2484445082</v>
      </c>
      <c r="CD26" s="9">
        <f t="shared" si="32"/>
        <v>2132784794</v>
      </c>
      <c r="CE26" s="9">
        <f t="shared" si="33"/>
        <v>126388611</v>
      </c>
      <c r="CF26" s="9">
        <f t="shared" si="34"/>
        <v>214009005</v>
      </c>
      <c r="CG26" s="9">
        <f t="shared" si="35"/>
        <v>11262672</v>
      </c>
      <c r="CH26" s="6"/>
      <c r="CI26" s="6"/>
      <c r="CJ26" s="6"/>
      <c r="CK26" s="6"/>
      <c r="CL26" s="6"/>
      <c r="CM26" s="6"/>
      <c r="CN26" s="18">
        <v>487</v>
      </c>
      <c r="CO26" s="9">
        <v>2205895</v>
      </c>
      <c r="CP26" s="9">
        <v>1831928</v>
      </c>
      <c r="CQ26" s="9">
        <v>0</v>
      </c>
      <c r="CR26" s="9">
        <v>373967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8">
        <f t="shared" si="36"/>
        <v>487</v>
      </c>
      <c r="DG26" s="9">
        <f t="shared" si="37"/>
        <v>2205895</v>
      </c>
      <c r="DH26" s="9">
        <f t="shared" si="38"/>
        <v>1831928</v>
      </c>
      <c r="DI26" s="9">
        <f t="shared" si="39"/>
        <v>0</v>
      </c>
      <c r="DJ26" s="9">
        <f t="shared" si="40"/>
        <v>373967</v>
      </c>
      <c r="DK26" s="9">
        <f t="shared" si="41"/>
        <v>0</v>
      </c>
      <c r="DL26" s="9">
        <f t="shared" si="42"/>
        <v>61960</v>
      </c>
      <c r="DM26" s="9">
        <f t="shared" si="43"/>
        <v>2486650977</v>
      </c>
      <c r="DN26" s="9">
        <f t="shared" si="44"/>
        <v>2134616722</v>
      </c>
      <c r="DO26" s="9">
        <f t="shared" si="45"/>
        <v>126388611</v>
      </c>
      <c r="DP26" s="9">
        <f t="shared" si="46"/>
        <v>214382972</v>
      </c>
      <c r="DQ26" s="9">
        <f t="shared" si="47"/>
        <v>11262672</v>
      </c>
      <c r="DR26" s="9">
        <v>1880</v>
      </c>
      <c r="DS26" s="9">
        <v>771</v>
      </c>
      <c r="DT26" s="9">
        <v>2651</v>
      </c>
      <c r="DU26" s="9">
        <v>337</v>
      </c>
      <c r="DV26" s="9">
        <v>141</v>
      </c>
      <c r="DX26" s="9">
        <f>+'７割'!DX26+'９割'!DX26</f>
        <v>0</v>
      </c>
      <c r="DY26" s="9">
        <f>+'７割'!DY26+'９割'!DY26</f>
        <v>0</v>
      </c>
      <c r="DZ26" s="9">
        <f>+'７割'!DZ26+'９割'!DZ26</f>
        <v>91</v>
      </c>
      <c r="EA26" s="9">
        <f>+'７割'!EA26+'９割'!EA26</f>
        <v>3237846</v>
      </c>
      <c r="EB26" s="9">
        <f>+'７割'!EB26+'９割'!EB26</f>
        <v>487</v>
      </c>
      <c r="EC26" s="9">
        <f>+'７割'!EC26+'９割'!EC26</f>
        <v>2205895</v>
      </c>
      <c r="ED26" s="9">
        <f>+'７割'!ED26+'９割'!ED26</f>
        <v>206</v>
      </c>
      <c r="EE26" s="9">
        <f>+'７割'!EE26+'９割'!EE26</f>
        <v>3834725</v>
      </c>
      <c r="EF26" s="9">
        <f>+'７割'!EF26+'９割'!EF26</f>
        <v>34</v>
      </c>
      <c r="EG26" s="9">
        <f>+'７割'!EG26+'９割'!EG26</f>
        <v>311910</v>
      </c>
      <c r="EH26" s="9">
        <f>+'７割'!EH26+'９割'!EH26</f>
        <v>2</v>
      </c>
      <c r="EI26" s="9">
        <f>+'７割'!EI26+'９割'!EI26</f>
        <v>36750</v>
      </c>
      <c r="EJ26" s="9">
        <f t="shared" si="48"/>
        <v>820</v>
      </c>
      <c r="EK26" s="9">
        <f t="shared" si="48"/>
        <v>9627126</v>
      </c>
      <c r="EM26" s="9">
        <f t="shared" si="49"/>
        <v>62293</v>
      </c>
      <c r="EN26" s="9">
        <f t="shared" si="49"/>
        <v>2494072208</v>
      </c>
    </row>
    <row r="27" spans="1:144" s="7" customFormat="1" ht="15.95" customHeight="1" x14ac:dyDescent="0.15">
      <c r="A27" s="2" t="s">
        <v>47</v>
      </c>
      <c r="B27" s="8">
        <v>1768</v>
      </c>
      <c r="C27" s="9">
        <v>929052530</v>
      </c>
      <c r="D27" s="9">
        <v>811748064</v>
      </c>
      <c r="E27" s="9">
        <v>65955937</v>
      </c>
      <c r="F27" s="9">
        <v>48951279</v>
      </c>
      <c r="G27" s="9">
        <v>2397250</v>
      </c>
      <c r="H27" s="9">
        <v>22719</v>
      </c>
      <c r="I27" s="9">
        <v>369976930</v>
      </c>
      <c r="J27" s="9">
        <v>321817234</v>
      </c>
      <c r="K27" s="9">
        <v>7434934</v>
      </c>
      <c r="L27" s="9">
        <v>38228728</v>
      </c>
      <c r="M27" s="9">
        <v>2496034</v>
      </c>
      <c r="N27" s="9">
        <f t="shared" si="0"/>
        <v>24487</v>
      </c>
      <c r="O27" s="9">
        <f t="shared" si="1"/>
        <v>1299029460</v>
      </c>
      <c r="P27" s="9">
        <f t="shared" si="2"/>
        <v>1133565298</v>
      </c>
      <c r="Q27" s="9">
        <f t="shared" si="3"/>
        <v>73390871</v>
      </c>
      <c r="R27" s="9">
        <f t="shared" si="4"/>
        <v>87180007</v>
      </c>
      <c r="S27" s="9">
        <f t="shared" si="5"/>
        <v>4893284</v>
      </c>
      <c r="T27" s="8">
        <v>3</v>
      </c>
      <c r="U27" s="9">
        <v>359580</v>
      </c>
      <c r="V27" s="9">
        <v>323630</v>
      </c>
      <c r="W27" s="9">
        <v>0</v>
      </c>
      <c r="X27" s="9">
        <v>35950</v>
      </c>
      <c r="Y27" s="9">
        <v>0</v>
      </c>
      <c r="Z27" s="9">
        <v>2800</v>
      </c>
      <c r="AA27" s="9">
        <v>41962970</v>
      </c>
      <c r="AB27" s="9">
        <v>36566951</v>
      </c>
      <c r="AC27" s="9">
        <v>8619</v>
      </c>
      <c r="AD27" s="9">
        <v>5387400</v>
      </c>
      <c r="AE27" s="9">
        <v>0</v>
      </c>
      <c r="AF27" s="9">
        <f t="shared" si="6"/>
        <v>2803</v>
      </c>
      <c r="AG27" s="9">
        <f t="shared" si="7"/>
        <v>42322550</v>
      </c>
      <c r="AH27" s="9">
        <f t="shared" si="8"/>
        <v>36890581</v>
      </c>
      <c r="AI27" s="9">
        <f t="shared" si="9"/>
        <v>8619</v>
      </c>
      <c r="AJ27" s="9">
        <f t="shared" si="10"/>
        <v>5423350</v>
      </c>
      <c r="AK27" s="9">
        <f t="shared" si="11"/>
        <v>0</v>
      </c>
      <c r="AL27" s="8">
        <f t="shared" si="12"/>
        <v>27290</v>
      </c>
      <c r="AM27" s="9">
        <f t="shared" si="13"/>
        <v>1341352010</v>
      </c>
      <c r="AN27" s="9">
        <f t="shared" si="14"/>
        <v>1170455879</v>
      </c>
      <c r="AO27" s="9">
        <f t="shared" si="15"/>
        <v>73399490</v>
      </c>
      <c r="AP27" s="9">
        <f t="shared" si="16"/>
        <v>92603357</v>
      </c>
      <c r="AQ27" s="9">
        <f t="shared" si="17"/>
        <v>4893284</v>
      </c>
      <c r="AR27" s="9">
        <v>14008</v>
      </c>
      <c r="AS27" s="9">
        <v>193106400</v>
      </c>
      <c r="AT27" s="9">
        <v>167957451</v>
      </c>
      <c r="AU27" s="9">
        <v>605642</v>
      </c>
      <c r="AV27" s="9">
        <v>23239416</v>
      </c>
      <c r="AW27" s="9">
        <v>1303891</v>
      </c>
      <c r="AX27" s="9">
        <f t="shared" si="18"/>
        <v>41298</v>
      </c>
      <c r="AY27" s="9">
        <f t="shared" si="19"/>
        <v>1534458410</v>
      </c>
      <c r="AZ27" s="9">
        <f t="shared" si="20"/>
        <v>1338413330</v>
      </c>
      <c r="BA27" s="9">
        <f t="shared" si="21"/>
        <v>74005132</v>
      </c>
      <c r="BB27" s="9">
        <f t="shared" si="22"/>
        <v>115842773</v>
      </c>
      <c r="BC27" s="9">
        <f t="shared" si="23"/>
        <v>6197175</v>
      </c>
      <c r="BD27" s="8">
        <v>1704</v>
      </c>
      <c r="BE27" s="9">
        <v>57882244</v>
      </c>
      <c r="BF27" s="9">
        <v>41422164</v>
      </c>
      <c r="BG27" s="9">
        <v>0</v>
      </c>
      <c r="BH27" s="9">
        <v>16197085</v>
      </c>
      <c r="BI27" s="9">
        <v>262995</v>
      </c>
      <c r="BJ27" s="9">
        <v>2</v>
      </c>
      <c r="BK27" s="9">
        <v>10792</v>
      </c>
      <c r="BL27" s="9">
        <v>7652</v>
      </c>
      <c r="BM27" s="9">
        <v>0</v>
      </c>
      <c r="BN27" s="9">
        <v>3140</v>
      </c>
      <c r="BO27" s="9">
        <v>0</v>
      </c>
      <c r="BP27" s="9">
        <f t="shared" si="24"/>
        <v>1706</v>
      </c>
      <c r="BQ27" s="9">
        <f t="shared" si="25"/>
        <v>57893036</v>
      </c>
      <c r="BR27" s="9">
        <f t="shared" si="26"/>
        <v>41429816</v>
      </c>
      <c r="BS27" s="9">
        <f t="shared" si="27"/>
        <v>0</v>
      </c>
      <c r="BT27" s="9">
        <f t="shared" si="28"/>
        <v>16200225</v>
      </c>
      <c r="BU27" s="9">
        <f t="shared" si="29"/>
        <v>262995</v>
      </c>
      <c r="BV27" s="8">
        <v>48</v>
      </c>
      <c r="BW27" s="9">
        <v>4494910</v>
      </c>
      <c r="BX27" s="9">
        <v>3970201</v>
      </c>
      <c r="BY27" s="9">
        <v>95092</v>
      </c>
      <c r="BZ27" s="9">
        <v>207585</v>
      </c>
      <c r="CA27" s="9">
        <v>222032</v>
      </c>
      <c r="CB27" s="9">
        <f t="shared" si="30"/>
        <v>41346</v>
      </c>
      <c r="CC27" s="9">
        <f t="shared" si="31"/>
        <v>1596846356</v>
      </c>
      <c r="CD27" s="9">
        <f t="shared" si="32"/>
        <v>1383813347</v>
      </c>
      <c r="CE27" s="9">
        <f t="shared" si="33"/>
        <v>74100224</v>
      </c>
      <c r="CF27" s="9">
        <f t="shared" si="34"/>
        <v>132250583</v>
      </c>
      <c r="CG27" s="9">
        <f t="shared" si="35"/>
        <v>6682202</v>
      </c>
      <c r="CH27" s="6"/>
      <c r="CI27" s="6"/>
      <c r="CJ27" s="6"/>
      <c r="CK27" s="6"/>
      <c r="CL27" s="6"/>
      <c r="CM27" s="6"/>
      <c r="CN27" s="18">
        <v>500</v>
      </c>
      <c r="CO27" s="9">
        <v>2914356</v>
      </c>
      <c r="CP27" s="9">
        <v>2520306</v>
      </c>
      <c r="CQ27" s="9">
        <v>0</v>
      </c>
      <c r="CR27" s="9">
        <v>394050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8">
        <f t="shared" si="36"/>
        <v>500</v>
      </c>
      <c r="DG27" s="9">
        <f t="shared" si="37"/>
        <v>2914356</v>
      </c>
      <c r="DH27" s="9">
        <f t="shared" si="38"/>
        <v>2520306</v>
      </c>
      <c r="DI27" s="9">
        <f t="shared" si="39"/>
        <v>0</v>
      </c>
      <c r="DJ27" s="9">
        <f t="shared" si="40"/>
        <v>394050</v>
      </c>
      <c r="DK27" s="9">
        <f t="shared" si="41"/>
        <v>0</v>
      </c>
      <c r="DL27" s="9">
        <f t="shared" si="42"/>
        <v>41846</v>
      </c>
      <c r="DM27" s="9">
        <f t="shared" si="43"/>
        <v>1599760712</v>
      </c>
      <c r="DN27" s="9">
        <f t="shared" si="44"/>
        <v>1386333653</v>
      </c>
      <c r="DO27" s="9">
        <f t="shared" si="45"/>
        <v>74100224</v>
      </c>
      <c r="DP27" s="9">
        <f t="shared" si="46"/>
        <v>132644633</v>
      </c>
      <c r="DQ27" s="9">
        <f t="shared" si="47"/>
        <v>6682202</v>
      </c>
      <c r="DR27" s="9">
        <v>1228</v>
      </c>
      <c r="DS27" s="9">
        <v>488</v>
      </c>
      <c r="DT27" s="9">
        <v>1716</v>
      </c>
      <c r="DU27" s="9">
        <v>187</v>
      </c>
      <c r="DV27" s="9">
        <v>50</v>
      </c>
      <c r="DX27" s="9">
        <f>+'７割'!DX27+'９割'!DX27</f>
        <v>0</v>
      </c>
      <c r="DY27" s="9">
        <f>+'７割'!DY27+'９割'!DY27</f>
        <v>0</v>
      </c>
      <c r="DZ27" s="9">
        <f>+'７割'!DZ27+'９割'!DZ27</f>
        <v>44</v>
      </c>
      <c r="EA27" s="9">
        <f>+'７割'!EA27+'９割'!EA27</f>
        <v>1512562</v>
      </c>
      <c r="EB27" s="9">
        <f>+'７割'!EB27+'９割'!EB27</f>
        <v>500</v>
      </c>
      <c r="EC27" s="9">
        <f>+'７割'!EC27+'９割'!EC27</f>
        <v>2914356</v>
      </c>
      <c r="ED27" s="9">
        <f>+'７割'!ED27+'９割'!ED27</f>
        <v>68</v>
      </c>
      <c r="EE27" s="9">
        <f>+'７割'!EE27+'９割'!EE27</f>
        <v>2159105</v>
      </c>
      <c r="EF27" s="9">
        <f>+'７割'!EF27+'９割'!EF27</f>
        <v>40</v>
      </c>
      <c r="EG27" s="9">
        <f>+'７割'!EG27+'９割'!EG27</f>
        <v>212140</v>
      </c>
      <c r="EH27" s="9">
        <f>+'７割'!EH27+'９割'!EH27</f>
        <v>49</v>
      </c>
      <c r="EI27" s="9">
        <f>+'７割'!EI27+'９割'!EI27</f>
        <v>400190</v>
      </c>
      <c r="EJ27" s="9">
        <f t="shared" si="48"/>
        <v>701</v>
      </c>
      <c r="EK27" s="9">
        <f t="shared" si="48"/>
        <v>7198353</v>
      </c>
      <c r="EM27" s="9">
        <f t="shared" si="49"/>
        <v>42047</v>
      </c>
      <c r="EN27" s="9">
        <f t="shared" si="49"/>
        <v>1604044709</v>
      </c>
    </row>
    <row r="28" spans="1:144" s="7" customFormat="1" ht="15.95" customHeight="1" x14ac:dyDescent="0.15">
      <c r="A28" s="2" t="s">
        <v>48</v>
      </c>
      <c r="B28" s="8">
        <v>1931</v>
      </c>
      <c r="C28" s="9">
        <v>1091875400</v>
      </c>
      <c r="D28" s="9">
        <v>976902674</v>
      </c>
      <c r="E28" s="9">
        <v>62130676</v>
      </c>
      <c r="F28" s="9">
        <v>49034294</v>
      </c>
      <c r="G28" s="9">
        <v>3807756</v>
      </c>
      <c r="H28" s="9">
        <v>24243</v>
      </c>
      <c r="I28" s="9">
        <v>371271870</v>
      </c>
      <c r="J28" s="9">
        <v>331463429</v>
      </c>
      <c r="K28" s="9">
        <v>6971616</v>
      </c>
      <c r="L28" s="9">
        <v>30556526</v>
      </c>
      <c r="M28" s="9">
        <v>2280299</v>
      </c>
      <c r="N28" s="9">
        <f t="shared" si="0"/>
        <v>26174</v>
      </c>
      <c r="O28" s="9">
        <f t="shared" si="1"/>
        <v>1463147270</v>
      </c>
      <c r="P28" s="9">
        <f t="shared" si="2"/>
        <v>1308366103</v>
      </c>
      <c r="Q28" s="9">
        <f t="shared" si="3"/>
        <v>69102292</v>
      </c>
      <c r="R28" s="9">
        <f t="shared" si="4"/>
        <v>79590820</v>
      </c>
      <c r="S28" s="9">
        <f t="shared" si="5"/>
        <v>6088055</v>
      </c>
      <c r="T28" s="8">
        <v>4</v>
      </c>
      <c r="U28" s="9">
        <v>1913470</v>
      </c>
      <c r="V28" s="9">
        <v>1722128</v>
      </c>
      <c r="W28" s="9">
        <v>92242</v>
      </c>
      <c r="X28" s="9">
        <v>99100</v>
      </c>
      <c r="Y28" s="9">
        <v>0</v>
      </c>
      <c r="Z28" s="9">
        <v>2309</v>
      </c>
      <c r="AA28" s="9">
        <v>41483290</v>
      </c>
      <c r="AB28" s="9">
        <v>36933957</v>
      </c>
      <c r="AC28" s="9">
        <v>19265</v>
      </c>
      <c r="AD28" s="9">
        <v>4529142</v>
      </c>
      <c r="AE28" s="9">
        <v>926</v>
      </c>
      <c r="AF28" s="9">
        <f t="shared" si="6"/>
        <v>2313</v>
      </c>
      <c r="AG28" s="9">
        <f t="shared" si="7"/>
        <v>43396760</v>
      </c>
      <c r="AH28" s="9">
        <f t="shared" si="8"/>
        <v>38656085</v>
      </c>
      <c r="AI28" s="9">
        <f t="shared" si="9"/>
        <v>111507</v>
      </c>
      <c r="AJ28" s="9">
        <f t="shared" si="10"/>
        <v>4628242</v>
      </c>
      <c r="AK28" s="9">
        <f t="shared" si="11"/>
        <v>926</v>
      </c>
      <c r="AL28" s="8">
        <f t="shared" si="12"/>
        <v>28487</v>
      </c>
      <c r="AM28" s="9">
        <f t="shared" si="13"/>
        <v>1506544030</v>
      </c>
      <c r="AN28" s="9">
        <f t="shared" si="14"/>
        <v>1347022188</v>
      </c>
      <c r="AO28" s="9">
        <f t="shared" si="15"/>
        <v>69213799</v>
      </c>
      <c r="AP28" s="9">
        <f t="shared" si="16"/>
        <v>84219062</v>
      </c>
      <c r="AQ28" s="9">
        <f t="shared" si="17"/>
        <v>6088981</v>
      </c>
      <c r="AR28" s="9">
        <v>17975</v>
      </c>
      <c r="AS28" s="9">
        <v>256650160</v>
      </c>
      <c r="AT28" s="9">
        <v>228871714</v>
      </c>
      <c r="AU28" s="9">
        <v>1122094</v>
      </c>
      <c r="AV28" s="9">
        <v>25192063</v>
      </c>
      <c r="AW28" s="9">
        <v>1464289</v>
      </c>
      <c r="AX28" s="9">
        <f t="shared" si="18"/>
        <v>46462</v>
      </c>
      <c r="AY28" s="9">
        <f t="shared" si="19"/>
        <v>1763194190</v>
      </c>
      <c r="AZ28" s="9">
        <f t="shared" si="20"/>
        <v>1575893902</v>
      </c>
      <c r="BA28" s="9">
        <f t="shared" si="21"/>
        <v>70335893</v>
      </c>
      <c r="BB28" s="9">
        <f t="shared" si="22"/>
        <v>109411125</v>
      </c>
      <c r="BC28" s="9">
        <f t="shared" si="23"/>
        <v>7553270</v>
      </c>
      <c r="BD28" s="8">
        <v>1844</v>
      </c>
      <c r="BE28" s="9">
        <v>61952952</v>
      </c>
      <c r="BF28" s="9">
        <v>44111762</v>
      </c>
      <c r="BG28" s="9">
        <v>0</v>
      </c>
      <c r="BH28" s="9">
        <v>17225310</v>
      </c>
      <c r="BI28" s="9">
        <v>615880</v>
      </c>
      <c r="BJ28" s="9">
        <v>4</v>
      </c>
      <c r="BK28" s="9">
        <v>74868</v>
      </c>
      <c r="BL28" s="9">
        <v>46788</v>
      </c>
      <c r="BM28" s="9">
        <v>0</v>
      </c>
      <c r="BN28" s="9">
        <v>28080</v>
      </c>
      <c r="BO28" s="9">
        <v>0</v>
      </c>
      <c r="BP28" s="9">
        <f t="shared" si="24"/>
        <v>1848</v>
      </c>
      <c r="BQ28" s="9">
        <f t="shared" si="25"/>
        <v>62027820</v>
      </c>
      <c r="BR28" s="9">
        <f t="shared" si="26"/>
        <v>44158550</v>
      </c>
      <c r="BS28" s="9">
        <f t="shared" si="27"/>
        <v>0</v>
      </c>
      <c r="BT28" s="9">
        <f t="shared" si="28"/>
        <v>17253390</v>
      </c>
      <c r="BU28" s="9">
        <f t="shared" si="29"/>
        <v>615880</v>
      </c>
      <c r="BV28" s="8">
        <v>69</v>
      </c>
      <c r="BW28" s="9">
        <v>9236260</v>
      </c>
      <c r="BX28" s="9">
        <v>8312634</v>
      </c>
      <c r="BY28" s="9">
        <v>411271</v>
      </c>
      <c r="BZ28" s="9">
        <v>301933</v>
      </c>
      <c r="CA28" s="9">
        <v>210422</v>
      </c>
      <c r="CB28" s="9">
        <f t="shared" si="30"/>
        <v>46531</v>
      </c>
      <c r="CC28" s="9">
        <f t="shared" si="31"/>
        <v>1834458270</v>
      </c>
      <c r="CD28" s="9">
        <f t="shared" si="32"/>
        <v>1628365086</v>
      </c>
      <c r="CE28" s="9">
        <f t="shared" si="33"/>
        <v>70747164</v>
      </c>
      <c r="CF28" s="9">
        <f t="shared" si="34"/>
        <v>126966448</v>
      </c>
      <c r="CG28" s="9">
        <f t="shared" si="35"/>
        <v>8379572</v>
      </c>
      <c r="CH28" s="6"/>
      <c r="CI28" s="6"/>
      <c r="CJ28" s="6"/>
      <c r="CK28" s="6"/>
      <c r="CL28" s="6"/>
      <c r="CM28" s="6"/>
      <c r="CN28" s="18">
        <v>314</v>
      </c>
      <c r="CO28" s="9">
        <v>2156713</v>
      </c>
      <c r="CP28" s="9">
        <v>1914765</v>
      </c>
      <c r="CQ28" s="9">
        <v>0</v>
      </c>
      <c r="CR28" s="9">
        <v>241948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8">
        <f t="shared" si="36"/>
        <v>314</v>
      </c>
      <c r="DG28" s="9">
        <f t="shared" si="37"/>
        <v>2156713</v>
      </c>
      <c r="DH28" s="9">
        <f t="shared" si="38"/>
        <v>1914765</v>
      </c>
      <c r="DI28" s="9">
        <f t="shared" si="39"/>
        <v>0</v>
      </c>
      <c r="DJ28" s="9">
        <f t="shared" si="40"/>
        <v>241948</v>
      </c>
      <c r="DK28" s="9">
        <f t="shared" si="41"/>
        <v>0</v>
      </c>
      <c r="DL28" s="9">
        <f t="shared" si="42"/>
        <v>46845</v>
      </c>
      <c r="DM28" s="9">
        <f t="shared" si="43"/>
        <v>1836614983</v>
      </c>
      <c r="DN28" s="9">
        <f t="shared" si="44"/>
        <v>1630279851</v>
      </c>
      <c r="DO28" s="9">
        <f t="shared" si="45"/>
        <v>70747164</v>
      </c>
      <c r="DP28" s="9">
        <f t="shared" si="46"/>
        <v>127208396</v>
      </c>
      <c r="DQ28" s="9">
        <f t="shared" si="47"/>
        <v>8379572</v>
      </c>
      <c r="DR28" s="9">
        <v>1367</v>
      </c>
      <c r="DS28" s="9">
        <v>521</v>
      </c>
      <c r="DT28" s="9">
        <v>1888</v>
      </c>
      <c r="DU28" s="9">
        <v>255</v>
      </c>
      <c r="DV28" s="9">
        <v>13</v>
      </c>
      <c r="DX28" s="9">
        <f>+'７割'!DX28+'９割'!DX28</f>
        <v>0</v>
      </c>
      <c r="DY28" s="9">
        <f>+'７割'!DY28+'９割'!DY28</f>
        <v>0</v>
      </c>
      <c r="DZ28" s="9">
        <f>+'７割'!DZ28+'９割'!DZ28</f>
        <v>66</v>
      </c>
      <c r="EA28" s="9">
        <f>+'７割'!EA28+'９割'!EA28</f>
        <v>2031372</v>
      </c>
      <c r="EB28" s="9">
        <f>+'７割'!EB28+'９割'!EB28</f>
        <v>314</v>
      </c>
      <c r="EC28" s="9">
        <f>+'７割'!EC28+'９割'!EC28</f>
        <v>2156713</v>
      </c>
      <c r="ED28" s="9">
        <f>+'７割'!ED28+'９割'!ED28</f>
        <v>33</v>
      </c>
      <c r="EE28" s="9">
        <f>+'７割'!EE28+'９割'!EE28</f>
        <v>1275465</v>
      </c>
      <c r="EF28" s="9">
        <f>+'７割'!EF28+'９割'!EF28</f>
        <v>7</v>
      </c>
      <c r="EG28" s="9">
        <f>+'７割'!EG28+'９割'!EG28</f>
        <v>143090</v>
      </c>
      <c r="EH28" s="9">
        <f>+'７割'!EH28+'９割'!EH28</f>
        <v>1</v>
      </c>
      <c r="EI28" s="9">
        <f>+'７割'!EI28+'９割'!EI28</f>
        <v>19530</v>
      </c>
      <c r="EJ28" s="9">
        <f t="shared" si="48"/>
        <v>421</v>
      </c>
      <c r="EK28" s="9">
        <f t="shared" si="48"/>
        <v>5626170</v>
      </c>
      <c r="EM28" s="9">
        <f t="shared" si="49"/>
        <v>46952</v>
      </c>
      <c r="EN28" s="9">
        <f t="shared" si="49"/>
        <v>1840084440</v>
      </c>
    </row>
    <row r="29" spans="1:144" s="7" customFormat="1" ht="15.95" customHeight="1" x14ac:dyDescent="0.15">
      <c r="A29" s="2" t="s">
        <v>49</v>
      </c>
      <c r="B29" s="8">
        <v>2577</v>
      </c>
      <c r="C29" s="9">
        <v>1468501930</v>
      </c>
      <c r="D29" s="9">
        <v>1308394064</v>
      </c>
      <c r="E29" s="9">
        <v>87313125</v>
      </c>
      <c r="F29" s="9">
        <v>68886094</v>
      </c>
      <c r="G29" s="9">
        <v>3908647</v>
      </c>
      <c r="H29" s="9">
        <v>42057</v>
      </c>
      <c r="I29" s="9">
        <v>583130440</v>
      </c>
      <c r="J29" s="9">
        <v>518960521</v>
      </c>
      <c r="K29" s="9">
        <v>10711730</v>
      </c>
      <c r="L29" s="9">
        <v>51440637</v>
      </c>
      <c r="M29" s="9">
        <v>2017552</v>
      </c>
      <c r="N29" s="9">
        <f t="shared" si="0"/>
        <v>44634</v>
      </c>
      <c r="O29" s="9">
        <f t="shared" si="1"/>
        <v>2051632370</v>
      </c>
      <c r="P29" s="9">
        <f t="shared" si="2"/>
        <v>1827354585</v>
      </c>
      <c r="Q29" s="9">
        <f t="shared" si="3"/>
        <v>98024855</v>
      </c>
      <c r="R29" s="9">
        <f t="shared" si="4"/>
        <v>120326731</v>
      </c>
      <c r="S29" s="9">
        <f t="shared" si="5"/>
        <v>5926199</v>
      </c>
      <c r="T29" s="8">
        <v>4</v>
      </c>
      <c r="U29" s="9">
        <v>1079670</v>
      </c>
      <c r="V29" s="9">
        <v>971698</v>
      </c>
      <c r="W29" s="9">
        <v>48092</v>
      </c>
      <c r="X29" s="9">
        <v>59880</v>
      </c>
      <c r="Y29" s="9">
        <v>0</v>
      </c>
      <c r="Z29" s="9">
        <v>4295</v>
      </c>
      <c r="AA29" s="9">
        <v>61441620</v>
      </c>
      <c r="AB29" s="9">
        <v>54461924</v>
      </c>
      <c r="AC29" s="9">
        <v>20193</v>
      </c>
      <c r="AD29" s="9">
        <v>6942511</v>
      </c>
      <c r="AE29" s="9">
        <v>16992</v>
      </c>
      <c r="AF29" s="9">
        <f t="shared" si="6"/>
        <v>4299</v>
      </c>
      <c r="AG29" s="9">
        <f t="shared" si="7"/>
        <v>62521290</v>
      </c>
      <c r="AH29" s="9">
        <f t="shared" si="8"/>
        <v>55433622</v>
      </c>
      <c r="AI29" s="9">
        <f t="shared" si="9"/>
        <v>68285</v>
      </c>
      <c r="AJ29" s="9">
        <f t="shared" si="10"/>
        <v>7002391</v>
      </c>
      <c r="AK29" s="9">
        <f t="shared" si="11"/>
        <v>16992</v>
      </c>
      <c r="AL29" s="8">
        <f t="shared" si="12"/>
        <v>48933</v>
      </c>
      <c r="AM29" s="9">
        <f t="shared" si="13"/>
        <v>2114153660</v>
      </c>
      <c r="AN29" s="9">
        <f t="shared" si="14"/>
        <v>1882788207</v>
      </c>
      <c r="AO29" s="9">
        <f t="shared" si="15"/>
        <v>98093140</v>
      </c>
      <c r="AP29" s="9">
        <f t="shared" si="16"/>
        <v>127329122</v>
      </c>
      <c r="AQ29" s="9">
        <f t="shared" si="17"/>
        <v>5943191</v>
      </c>
      <c r="AR29" s="9">
        <v>32237</v>
      </c>
      <c r="AS29" s="9">
        <v>397415710</v>
      </c>
      <c r="AT29" s="9">
        <v>354238491</v>
      </c>
      <c r="AU29" s="9">
        <v>1549202</v>
      </c>
      <c r="AV29" s="9">
        <v>40011578</v>
      </c>
      <c r="AW29" s="9">
        <v>1616439</v>
      </c>
      <c r="AX29" s="9">
        <f t="shared" si="18"/>
        <v>81170</v>
      </c>
      <c r="AY29" s="9">
        <f t="shared" si="19"/>
        <v>2511569370</v>
      </c>
      <c r="AZ29" s="9">
        <f t="shared" si="20"/>
        <v>2237026698</v>
      </c>
      <c r="BA29" s="9">
        <f t="shared" si="21"/>
        <v>99642342</v>
      </c>
      <c r="BB29" s="9">
        <f t="shared" si="22"/>
        <v>167340700</v>
      </c>
      <c r="BC29" s="9">
        <f t="shared" si="23"/>
        <v>7559630</v>
      </c>
      <c r="BD29" s="8">
        <v>2492</v>
      </c>
      <c r="BE29" s="9">
        <v>80423844</v>
      </c>
      <c r="BF29" s="9">
        <v>56153004</v>
      </c>
      <c r="BG29" s="9">
        <v>0</v>
      </c>
      <c r="BH29" s="9">
        <v>23644020</v>
      </c>
      <c r="BI29" s="9">
        <v>626820</v>
      </c>
      <c r="BJ29" s="9">
        <v>4</v>
      </c>
      <c r="BK29" s="9">
        <v>40680</v>
      </c>
      <c r="BL29" s="9">
        <v>32880</v>
      </c>
      <c r="BM29" s="9">
        <v>0</v>
      </c>
      <c r="BN29" s="9">
        <v>7800</v>
      </c>
      <c r="BO29" s="9">
        <v>0</v>
      </c>
      <c r="BP29" s="9">
        <f t="shared" si="24"/>
        <v>2496</v>
      </c>
      <c r="BQ29" s="9">
        <f t="shared" si="25"/>
        <v>80464524</v>
      </c>
      <c r="BR29" s="9">
        <f t="shared" si="26"/>
        <v>56185884</v>
      </c>
      <c r="BS29" s="9">
        <f t="shared" si="27"/>
        <v>0</v>
      </c>
      <c r="BT29" s="9">
        <f t="shared" si="28"/>
        <v>23651820</v>
      </c>
      <c r="BU29" s="9">
        <f t="shared" si="29"/>
        <v>626820</v>
      </c>
      <c r="BV29" s="8">
        <v>65</v>
      </c>
      <c r="BW29" s="9">
        <v>9841310</v>
      </c>
      <c r="BX29" s="9">
        <v>8857179</v>
      </c>
      <c r="BY29" s="9">
        <v>456275</v>
      </c>
      <c r="BZ29" s="9">
        <v>300217</v>
      </c>
      <c r="CA29" s="9">
        <v>227639</v>
      </c>
      <c r="CB29" s="9">
        <f t="shared" si="30"/>
        <v>81235</v>
      </c>
      <c r="CC29" s="9">
        <f t="shared" si="31"/>
        <v>2601875204</v>
      </c>
      <c r="CD29" s="9">
        <f t="shared" si="32"/>
        <v>2302069761</v>
      </c>
      <c r="CE29" s="9">
        <f t="shared" si="33"/>
        <v>100098617</v>
      </c>
      <c r="CF29" s="9">
        <f t="shared" si="34"/>
        <v>191292737</v>
      </c>
      <c r="CG29" s="9">
        <f t="shared" si="35"/>
        <v>8414089</v>
      </c>
      <c r="CH29" s="6"/>
      <c r="CI29" s="6"/>
      <c r="CJ29" s="6"/>
      <c r="CK29" s="6"/>
      <c r="CL29" s="6"/>
      <c r="CM29" s="6"/>
      <c r="CN29" s="18">
        <v>657</v>
      </c>
      <c r="CO29" s="9">
        <v>4180398</v>
      </c>
      <c r="CP29" s="9">
        <v>3728970</v>
      </c>
      <c r="CQ29" s="9">
        <v>0</v>
      </c>
      <c r="CR29" s="9">
        <v>451428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8">
        <f t="shared" si="36"/>
        <v>657</v>
      </c>
      <c r="DG29" s="9">
        <f t="shared" si="37"/>
        <v>4180398</v>
      </c>
      <c r="DH29" s="9">
        <f t="shared" si="38"/>
        <v>3728970</v>
      </c>
      <c r="DI29" s="9">
        <f t="shared" si="39"/>
        <v>0</v>
      </c>
      <c r="DJ29" s="9">
        <f t="shared" si="40"/>
        <v>451428</v>
      </c>
      <c r="DK29" s="9">
        <f t="shared" si="41"/>
        <v>0</v>
      </c>
      <c r="DL29" s="9">
        <f t="shared" si="42"/>
        <v>81892</v>
      </c>
      <c r="DM29" s="9">
        <f t="shared" si="43"/>
        <v>2606055602</v>
      </c>
      <c r="DN29" s="9">
        <f t="shared" si="44"/>
        <v>2305798731</v>
      </c>
      <c r="DO29" s="9">
        <f t="shared" si="45"/>
        <v>100098617</v>
      </c>
      <c r="DP29" s="9">
        <f t="shared" si="46"/>
        <v>191744165</v>
      </c>
      <c r="DQ29" s="9">
        <f t="shared" si="47"/>
        <v>8414089</v>
      </c>
      <c r="DR29" s="9">
        <v>1796</v>
      </c>
      <c r="DS29" s="9">
        <v>785</v>
      </c>
      <c r="DT29" s="9">
        <v>2581</v>
      </c>
      <c r="DU29" s="9">
        <v>354</v>
      </c>
      <c r="DV29" s="9">
        <v>39</v>
      </c>
      <c r="DX29" s="9">
        <f>+'７割'!DX29+'９割'!DX29</f>
        <v>3</v>
      </c>
      <c r="DY29" s="9">
        <f>+'７割'!DY29+'９割'!DY29</f>
        <v>71440</v>
      </c>
      <c r="DZ29" s="9">
        <f>+'７割'!DZ29+'９割'!DZ29</f>
        <v>82</v>
      </c>
      <c r="EA29" s="9">
        <f>+'７割'!EA29+'９割'!EA29</f>
        <v>2506895</v>
      </c>
      <c r="EB29" s="9">
        <f>+'７割'!EB29+'９割'!EB29</f>
        <v>657</v>
      </c>
      <c r="EC29" s="9">
        <f>+'７割'!EC29+'９割'!EC29</f>
        <v>4180398</v>
      </c>
      <c r="ED29" s="9">
        <f>+'７割'!ED29+'９割'!ED29</f>
        <v>146</v>
      </c>
      <c r="EE29" s="9">
        <f>+'７割'!EE29+'９割'!EE29</f>
        <v>4994450</v>
      </c>
      <c r="EF29" s="9">
        <f>+'７割'!EF29+'９割'!EF29</f>
        <v>115</v>
      </c>
      <c r="EG29" s="9">
        <f>+'７割'!EG29+'９割'!EG29</f>
        <v>1868190</v>
      </c>
      <c r="EH29" s="9">
        <f>+'７割'!EH29+'９割'!EH29</f>
        <v>3</v>
      </c>
      <c r="EI29" s="9">
        <f>+'７割'!EI29+'９割'!EI29</f>
        <v>31710</v>
      </c>
      <c r="EJ29" s="9">
        <f t="shared" si="48"/>
        <v>1006</v>
      </c>
      <c r="EK29" s="9">
        <f t="shared" si="48"/>
        <v>13653083</v>
      </c>
      <c r="EM29" s="9">
        <f t="shared" si="49"/>
        <v>82241</v>
      </c>
      <c r="EN29" s="9">
        <f t="shared" si="49"/>
        <v>2615528287</v>
      </c>
    </row>
    <row r="30" spans="1:144" s="7" customFormat="1" ht="15.95" customHeight="1" x14ac:dyDescent="0.15">
      <c r="A30" s="2" t="s">
        <v>62</v>
      </c>
      <c r="B30" s="8">
        <v>1660</v>
      </c>
      <c r="C30" s="9">
        <v>981690430</v>
      </c>
      <c r="D30" s="9">
        <v>873321096</v>
      </c>
      <c r="E30" s="9">
        <v>60073766</v>
      </c>
      <c r="F30" s="9">
        <v>45072124</v>
      </c>
      <c r="G30" s="9">
        <v>3223444</v>
      </c>
      <c r="H30" s="9">
        <v>21121</v>
      </c>
      <c r="I30" s="9">
        <v>342126860</v>
      </c>
      <c r="J30" s="9">
        <v>303007650</v>
      </c>
      <c r="K30" s="9">
        <v>8595404</v>
      </c>
      <c r="L30" s="9">
        <v>28962052</v>
      </c>
      <c r="M30" s="9">
        <v>1561754</v>
      </c>
      <c r="N30" s="9">
        <f t="shared" si="0"/>
        <v>22781</v>
      </c>
      <c r="O30" s="9">
        <f t="shared" si="1"/>
        <v>1323817290</v>
      </c>
      <c r="P30" s="9">
        <f t="shared" si="2"/>
        <v>1176328746</v>
      </c>
      <c r="Q30" s="9">
        <f t="shared" si="3"/>
        <v>68669170</v>
      </c>
      <c r="R30" s="9">
        <f t="shared" si="4"/>
        <v>74034176</v>
      </c>
      <c r="S30" s="9">
        <f t="shared" si="5"/>
        <v>4785198</v>
      </c>
      <c r="T30" s="8">
        <v>2</v>
      </c>
      <c r="U30" s="9">
        <v>1375180</v>
      </c>
      <c r="V30" s="9">
        <v>1237662</v>
      </c>
      <c r="W30" s="9">
        <v>70918</v>
      </c>
      <c r="X30" s="9">
        <v>66600</v>
      </c>
      <c r="Y30" s="9">
        <v>0</v>
      </c>
      <c r="Z30" s="9">
        <v>2537</v>
      </c>
      <c r="AA30" s="9">
        <v>37865410</v>
      </c>
      <c r="AB30" s="9">
        <v>33679367</v>
      </c>
      <c r="AC30" s="9">
        <v>12857</v>
      </c>
      <c r="AD30" s="9">
        <v>4172490</v>
      </c>
      <c r="AE30" s="9">
        <v>696</v>
      </c>
      <c r="AF30" s="9">
        <f t="shared" si="6"/>
        <v>2539</v>
      </c>
      <c r="AG30" s="9">
        <f t="shared" si="7"/>
        <v>39240590</v>
      </c>
      <c r="AH30" s="9">
        <f t="shared" si="8"/>
        <v>34917029</v>
      </c>
      <c r="AI30" s="9">
        <f t="shared" si="9"/>
        <v>83775</v>
      </c>
      <c r="AJ30" s="9">
        <f t="shared" si="10"/>
        <v>4239090</v>
      </c>
      <c r="AK30" s="9">
        <f t="shared" si="11"/>
        <v>696</v>
      </c>
      <c r="AL30" s="8">
        <f t="shared" si="12"/>
        <v>25320</v>
      </c>
      <c r="AM30" s="9">
        <f t="shared" si="13"/>
        <v>1363057880</v>
      </c>
      <c r="AN30" s="9">
        <f t="shared" si="14"/>
        <v>1211245775</v>
      </c>
      <c r="AO30" s="9">
        <f t="shared" si="15"/>
        <v>68752945</v>
      </c>
      <c r="AP30" s="9">
        <f t="shared" si="16"/>
        <v>78273266</v>
      </c>
      <c r="AQ30" s="9">
        <f t="shared" si="17"/>
        <v>4785894</v>
      </c>
      <c r="AR30" s="9">
        <v>15753</v>
      </c>
      <c r="AS30" s="9">
        <v>227738270</v>
      </c>
      <c r="AT30" s="9">
        <v>202935173</v>
      </c>
      <c r="AU30" s="9">
        <v>548508</v>
      </c>
      <c r="AV30" s="9">
        <v>23372453</v>
      </c>
      <c r="AW30" s="9">
        <v>882136</v>
      </c>
      <c r="AX30" s="9">
        <f t="shared" si="18"/>
        <v>41073</v>
      </c>
      <c r="AY30" s="9">
        <f t="shared" si="19"/>
        <v>1590796150</v>
      </c>
      <c r="AZ30" s="9">
        <f t="shared" si="20"/>
        <v>1414180948</v>
      </c>
      <c r="BA30" s="9">
        <f t="shared" si="21"/>
        <v>69301453</v>
      </c>
      <c r="BB30" s="9">
        <f t="shared" si="22"/>
        <v>101645719</v>
      </c>
      <c r="BC30" s="9">
        <f t="shared" si="23"/>
        <v>5668030</v>
      </c>
      <c r="BD30" s="8">
        <v>1599</v>
      </c>
      <c r="BE30" s="9">
        <v>55753588</v>
      </c>
      <c r="BF30" s="9">
        <v>38941208</v>
      </c>
      <c r="BG30" s="9">
        <v>0</v>
      </c>
      <c r="BH30" s="9">
        <v>16245160</v>
      </c>
      <c r="BI30" s="9">
        <v>567220</v>
      </c>
      <c r="BJ30" s="9">
        <v>2</v>
      </c>
      <c r="BK30" s="9">
        <v>71660</v>
      </c>
      <c r="BL30" s="9">
        <v>43320</v>
      </c>
      <c r="BM30" s="9">
        <v>0</v>
      </c>
      <c r="BN30" s="9">
        <v>28340</v>
      </c>
      <c r="BO30" s="9">
        <v>0</v>
      </c>
      <c r="BP30" s="9">
        <f t="shared" si="24"/>
        <v>1601</v>
      </c>
      <c r="BQ30" s="9">
        <f t="shared" si="25"/>
        <v>55825248</v>
      </c>
      <c r="BR30" s="9">
        <f t="shared" si="26"/>
        <v>38984528</v>
      </c>
      <c r="BS30" s="9">
        <f t="shared" si="27"/>
        <v>0</v>
      </c>
      <c r="BT30" s="9">
        <f t="shared" si="28"/>
        <v>16273500</v>
      </c>
      <c r="BU30" s="9">
        <f t="shared" si="29"/>
        <v>567220</v>
      </c>
      <c r="BV30" s="8">
        <v>39</v>
      </c>
      <c r="BW30" s="9">
        <v>2682540</v>
      </c>
      <c r="BX30" s="9">
        <v>2414286</v>
      </c>
      <c r="BY30" s="9">
        <v>29794</v>
      </c>
      <c r="BZ30" s="9">
        <v>135960</v>
      </c>
      <c r="CA30" s="9">
        <v>102500</v>
      </c>
      <c r="CB30" s="9">
        <f t="shared" si="30"/>
        <v>41112</v>
      </c>
      <c r="CC30" s="9">
        <f t="shared" si="31"/>
        <v>1649303938</v>
      </c>
      <c r="CD30" s="9">
        <f t="shared" si="32"/>
        <v>1455579762</v>
      </c>
      <c r="CE30" s="9">
        <f t="shared" si="33"/>
        <v>69331247</v>
      </c>
      <c r="CF30" s="9">
        <f t="shared" si="34"/>
        <v>118055179</v>
      </c>
      <c r="CG30" s="9">
        <f t="shared" si="35"/>
        <v>6337750</v>
      </c>
      <c r="CH30" s="6"/>
      <c r="CI30" s="6"/>
      <c r="CJ30" s="6"/>
      <c r="CK30" s="6"/>
      <c r="CL30" s="6"/>
      <c r="CM30" s="6"/>
      <c r="CN30" s="18">
        <v>413</v>
      </c>
      <c r="CO30" s="9">
        <v>3028925</v>
      </c>
      <c r="CP30" s="9">
        <v>2705216</v>
      </c>
      <c r="CQ30" s="9">
        <v>0</v>
      </c>
      <c r="CR30" s="9">
        <v>323709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8">
        <f t="shared" si="36"/>
        <v>413</v>
      </c>
      <c r="DG30" s="9">
        <f t="shared" si="37"/>
        <v>3028925</v>
      </c>
      <c r="DH30" s="9">
        <f t="shared" si="38"/>
        <v>2705216</v>
      </c>
      <c r="DI30" s="9">
        <f t="shared" si="39"/>
        <v>0</v>
      </c>
      <c r="DJ30" s="9">
        <f t="shared" si="40"/>
        <v>323709</v>
      </c>
      <c r="DK30" s="9">
        <f t="shared" si="41"/>
        <v>0</v>
      </c>
      <c r="DL30" s="9">
        <f t="shared" si="42"/>
        <v>41525</v>
      </c>
      <c r="DM30" s="9">
        <f t="shared" si="43"/>
        <v>1652332863</v>
      </c>
      <c r="DN30" s="9">
        <f t="shared" si="44"/>
        <v>1458284978</v>
      </c>
      <c r="DO30" s="9">
        <f t="shared" si="45"/>
        <v>69331247</v>
      </c>
      <c r="DP30" s="9">
        <f t="shared" si="46"/>
        <v>118378888</v>
      </c>
      <c r="DQ30" s="9">
        <f t="shared" si="47"/>
        <v>6337750</v>
      </c>
      <c r="DR30" s="9">
        <v>1179</v>
      </c>
      <c r="DS30" s="9">
        <v>463</v>
      </c>
      <c r="DT30" s="9">
        <v>1642</v>
      </c>
      <c r="DU30" s="9">
        <v>230</v>
      </c>
      <c r="DV30" s="9">
        <v>26</v>
      </c>
      <c r="DX30" s="9">
        <f>+'７割'!DX30+'９割'!DX30</f>
        <v>1</v>
      </c>
      <c r="DY30" s="9">
        <f>+'７割'!DY30+'９割'!DY30</f>
        <v>9420</v>
      </c>
      <c r="DZ30" s="9">
        <f>+'７割'!DZ30+'９割'!DZ30</f>
        <v>56</v>
      </c>
      <c r="EA30" s="9">
        <f>+'７割'!EA30+'９割'!EA30</f>
        <v>1632295</v>
      </c>
      <c r="EB30" s="9">
        <f>+'７割'!EB30+'９割'!EB30</f>
        <v>413</v>
      </c>
      <c r="EC30" s="9">
        <f>+'７割'!EC30+'９割'!EC30</f>
        <v>3028925</v>
      </c>
      <c r="ED30" s="9">
        <f>+'７割'!ED30+'９割'!ED30</f>
        <v>83</v>
      </c>
      <c r="EE30" s="9">
        <f>+'７割'!EE30+'９割'!EE30</f>
        <v>2897845</v>
      </c>
      <c r="EF30" s="9">
        <f>+'７割'!EF30+'９割'!EF30</f>
        <v>43</v>
      </c>
      <c r="EG30" s="9">
        <f>+'７割'!EG30+'９割'!EG30</f>
        <v>1213750</v>
      </c>
      <c r="EH30" s="9">
        <f>+'７割'!EH30+'９割'!EH30</f>
        <v>1</v>
      </c>
      <c r="EI30" s="9">
        <f>+'７割'!EI30+'９割'!EI30</f>
        <v>19530</v>
      </c>
      <c r="EJ30" s="9">
        <f t="shared" si="48"/>
        <v>597</v>
      </c>
      <c r="EK30" s="9">
        <f t="shared" si="48"/>
        <v>8801765</v>
      </c>
      <c r="EM30" s="9">
        <f t="shared" si="49"/>
        <v>41709</v>
      </c>
      <c r="EN30" s="9">
        <f t="shared" si="49"/>
        <v>1658105703</v>
      </c>
    </row>
    <row r="31" spans="1:144" s="7" customFormat="1" ht="15.95" customHeight="1" x14ac:dyDescent="0.15">
      <c r="A31" s="2" t="s">
        <v>50</v>
      </c>
      <c r="B31" s="8">
        <v>3020</v>
      </c>
      <c r="C31" s="9">
        <v>1669546740</v>
      </c>
      <c r="D31" s="9">
        <v>1481275581</v>
      </c>
      <c r="E31" s="9">
        <v>102891667</v>
      </c>
      <c r="F31" s="9">
        <v>75654281</v>
      </c>
      <c r="G31" s="9">
        <v>9725211</v>
      </c>
      <c r="H31" s="9">
        <v>38906</v>
      </c>
      <c r="I31" s="9">
        <v>668391620</v>
      </c>
      <c r="J31" s="9">
        <v>589125162</v>
      </c>
      <c r="K31" s="9">
        <v>12972142</v>
      </c>
      <c r="L31" s="9">
        <v>63616079</v>
      </c>
      <c r="M31" s="9">
        <v>2678237</v>
      </c>
      <c r="N31" s="9">
        <f t="shared" si="0"/>
        <v>41926</v>
      </c>
      <c r="O31" s="9">
        <f t="shared" si="1"/>
        <v>2337938360</v>
      </c>
      <c r="P31" s="9">
        <f t="shared" si="2"/>
        <v>2070400743</v>
      </c>
      <c r="Q31" s="9">
        <f t="shared" si="3"/>
        <v>115863809</v>
      </c>
      <c r="R31" s="9">
        <f t="shared" si="4"/>
        <v>139270360</v>
      </c>
      <c r="S31" s="9">
        <f t="shared" si="5"/>
        <v>12403448</v>
      </c>
      <c r="T31" s="8">
        <v>7</v>
      </c>
      <c r="U31" s="9">
        <v>2248280</v>
      </c>
      <c r="V31" s="9">
        <v>2023441</v>
      </c>
      <c r="W31" s="9">
        <v>131584</v>
      </c>
      <c r="X31" s="9">
        <v>93255</v>
      </c>
      <c r="Y31" s="9">
        <v>0</v>
      </c>
      <c r="Z31" s="9">
        <v>3689</v>
      </c>
      <c r="AA31" s="9">
        <v>58403250</v>
      </c>
      <c r="AB31" s="9">
        <v>51596969</v>
      </c>
      <c r="AC31" s="9">
        <v>37028</v>
      </c>
      <c r="AD31" s="9">
        <v>6768899</v>
      </c>
      <c r="AE31" s="9">
        <v>354</v>
      </c>
      <c r="AF31" s="9">
        <f t="shared" si="6"/>
        <v>3696</v>
      </c>
      <c r="AG31" s="9">
        <f t="shared" si="7"/>
        <v>60651530</v>
      </c>
      <c r="AH31" s="9">
        <f t="shared" si="8"/>
        <v>53620410</v>
      </c>
      <c r="AI31" s="9">
        <f t="shared" si="9"/>
        <v>168612</v>
      </c>
      <c r="AJ31" s="9">
        <f t="shared" si="10"/>
        <v>6862154</v>
      </c>
      <c r="AK31" s="9">
        <f t="shared" si="11"/>
        <v>354</v>
      </c>
      <c r="AL31" s="8">
        <f t="shared" si="12"/>
        <v>45622</v>
      </c>
      <c r="AM31" s="9">
        <f t="shared" si="13"/>
        <v>2398589890</v>
      </c>
      <c r="AN31" s="9">
        <f t="shared" si="14"/>
        <v>2124021153</v>
      </c>
      <c r="AO31" s="9">
        <f t="shared" si="15"/>
        <v>116032421</v>
      </c>
      <c r="AP31" s="9">
        <f t="shared" si="16"/>
        <v>146132514</v>
      </c>
      <c r="AQ31" s="9">
        <f t="shared" si="17"/>
        <v>12403802</v>
      </c>
      <c r="AR31" s="9">
        <v>21130</v>
      </c>
      <c r="AS31" s="9">
        <v>266361880</v>
      </c>
      <c r="AT31" s="9">
        <v>234305484</v>
      </c>
      <c r="AU31" s="9">
        <v>988188</v>
      </c>
      <c r="AV31" s="9">
        <v>30012435</v>
      </c>
      <c r="AW31" s="9">
        <v>1055773</v>
      </c>
      <c r="AX31" s="9">
        <f t="shared" si="18"/>
        <v>66752</v>
      </c>
      <c r="AY31" s="9">
        <f t="shared" si="19"/>
        <v>2664951770</v>
      </c>
      <c r="AZ31" s="9">
        <f t="shared" si="20"/>
        <v>2358326637</v>
      </c>
      <c r="BA31" s="9">
        <f t="shared" si="21"/>
        <v>117020609</v>
      </c>
      <c r="BB31" s="9">
        <f t="shared" si="22"/>
        <v>176144949</v>
      </c>
      <c r="BC31" s="9">
        <f t="shared" si="23"/>
        <v>13459575</v>
      </c>
      <c r="BD31" s="8">
        <v>2902</v>
      </c>
      <c r="BE31" s="9">
        <v>110177886</v>
      </c>
      <c r="BF31" s="9">
        <v>78968166</v>
      </c>
      <c r="BG31" s="9">
        <v>0</v>
      </c>
      <c r="BH31" s="9">
        <v>30783150</v>
      </c>
      <c r="BI31" s="9">
        <v>426570</v>
      </c>
      <c r="BJ31" s="9">
        <v>7</v>
      </c>
      <c r="BK31" s="9">
        <v>99946</v>
      </c>
      <c r="BL31" s="9">
        <v>84766</v>
      </c>
      <c r="BM31" s="9">
        <v>0</v>
      </c>
      <c r="BN31" s="9">
        <v>15180</v>
      </c>
      <c r="BO31" s="9">
        <v>0</v>
      </c>
      <c r="BP31" s="9">
        <f t="shared" si="24"/>
        <v>2909</v>
      </c>
      <c r="BQ31" s="9">
        <f t="shared" si="25"/>
        <v>110277832</v>
      </c>
      <c r="BR31" s="9">
        <f t="shared" si="26"/>
        <v>79052932</v>
      </c>
      <c r="BS31" s="9">
        <f t="shared" si="27"/>
        <v>0</v>
      </c>
      <c r="BT31" s="9">
        <f t="shared" si="28"/>
        <v>30798330</v>
      </c>
      <c r="BU31" s="9">
        <f t="shared" si="29"/>
        <v>426570</v>
      </c>
      <c r="BV31" s="8">
        <v>50</v>
      </c>
      <c r="BW31" s="9">
        <v>6279530</v>
      </c>
      <c r="BX31" s="9">
        <v>5651577</v>
      </c>
      <c r="BY31" s="9">
        <v>261819</v>
      </c>
      <c r="BZ31" s="9">
        <v>299532</v>
      </c>
      <c r="CA31" s="9">
        <v>66602</v>
      </c>
      <c r="CB31" s="9">
        <f t="shared" si="30"/>
        <v>66802</v>
      </c>
      <c r="CC31" s="9">
        <f t="shared" si="31"/>
        <v>2781509132</v>
      </c>
      <c r="CD31" s="9">
        <f t="shared" si="32"/>
        <v>2443031146</v>
      </c>
      <c r="CE31" s="9">
        <f t="shared" si="33"/>
        <v>117282428</v>
      </c>
      <c r="CF31" s="9">
        <f t="shared" si="34"/>
        <v>207242811</v>
      </c>
      <c r="CG31" s="9">
        <f t="shared" si="35"/>
        <v>13952747</v>
      </c>
      <c r="CH31" s="6"/>
      <c r="CI31" s="6"/>
      <c r="CJ31" s="6"/>
      <c r="CK31" s="6"/>
      <c r="CL31" s="6"/>
      <c r="CM31" s="6"/>
      <c r="CN31" s="18">
        <v>454</v>
      </c>
      <c r="CO31" s="9">
        <v>2737115</v>
      </c>
      <c r="CP31" s="9">
        <v>2420237</v>
      </c>
      <c r="CQ31" s="9">
        <v>0</v>
      </c>
      <c r="CR31" s="9">
        <v>316878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8">
        <f t="shared" si="36"/>
        <v>454</v>
      </c>
      <c r="DG31" s="9">
        <f t="shared" si="37"/>
        <v>2737115</v>
      </c>
      <c r="DH31" s="9">
        <f t="shared" si="38"/>
        <v>2420237</v>
      </c>
      <c r="DI31" s="9">
        <f t="shared" si="39"/>
        <v>0</v>
      </c>
      <c r="DJ31" s="9">
        <f t="shared" si="40"/>
        <v>316878</v>
      </c>
      <c r="DK31" s="9">
        <f t="shared" si="41"/>
        <v>0</v>
      </c>
      <c r="DL31" s="9">
        <f t="shared" si="42"/>
        <v>67256</v>
      </c>
      <c r="DM31" s="9">
        <f t="shared" si="43"/>
        <v>2784246247</v>
      </c>
      <c r="DN31" s="9">
        <f t="shared" si="44"/>
        <v>2445451383</v>
      </c>
      <c r="DO31" s="9">
        <f t="shared" si="45"/>
        <v>117282428</v>
      </c>
      <c r="DP31" s="9">
        <f t="shared" si="46"/>
        <v>207559689</v>
      </c>
      <c r="DQ31" s="9">
        <f t="shared" si="47"/>
        <v>13952747</v>
      </c>
      <c r="DR31" s="9">
        <v>2018</v>
      </c>
      <c r="DS31" s="9">
        <v>779</v>
      </c>
      <c r="DT31" s="9">
        <v>2797</v>
      </c>
      <c r="DU31" s="9">
        <v>363</v>
      </c>
      <c r="DV31" s="9">
        <v>22</v>
      </c>
      <c r="DX31" s="9">
        <f>+'７割'!DX31+'９割'!DX31</f>
        <v>0</v>
      </c>
      <c r="DY31" s="9">
        <f>+'７割'!DY31+'９割'!DY31</f>
        <v>0</v>
      </c>
      <c r="DZ31" s="9">
        <f>+'７割'!DZ31+'９割'!DZ31</f>
        <v>82</v>
      </c>
      <c r="EA31" s="9">
        <f>+'７割'!EA31+'９割'!EA31</f>
        <v>2517892</v>
      </c>
      <c r="EB31" s="9">
        <f>+'７割'!EB31+'９割'!EB31</f>
        <v>454</v>
      </c>
      <c r="EC31" s="9">
        <f>+'７割'!EC31+'９割'!EC31</f>
        <v>2737115</v>
      </c>
      <c r="ED31" s="9">
        <f>+'７割'!ED31+'９割'!ED31</f>
        <v>182</v>
      </c>
      <c r="EE31" s="9">
        <f>+'７割'!EE31+'９割'!EE31</f>
        <v>3541170</v>
      </c>
      <c r="EF31" s="9">
        <f>+'７割'!EF31+'９割'!EF31</f>
        <v>78</v>
      </c>
      <c r="EG31" s="9">
        <f>+'７割'!EG31+'９割'!EG31</f>
        <v>1269840</v>
      </c>
      <c r="EH31" s="9">
        <f>+'７割'!EH31+'９割'!EH31</f>
        <v>3</v>
      </c>
      <c r="EI31" s="9">
        <f>+'７割'!EI31+'９割'!EI31</f>
        <v>45150</v>
      </c>
      <c r="EJ31" s="9">
        <f t="shared" si="48"/>
        <v>799</v>
      </c>
      <c r="EK31" s="9">
        <f t="shared" si="48"/>
        <v>10111167</v>
      </c>
      <c r="EM31" s="9">
        <f t="shared" si="49"/>
        <v>67601</v>
      </c>
      <c r="EN31" s="9">
        <f t="shared" si="49"/>
        <v>2791620299</v>
      </c>
    </row>
    <row r="32" spans="1:144" s="7" customFormat="1" ht="15.95" customHeight="1" x14ac:dyDescent="0.15">
      <c r="A32" s="2" t="s">
        <v>51</v>
      </c>
      <c r="B32" s="8">
        <v>74</v>
      </c>
      <c r="C32" s="9">
        <v>40238730</v>
      </c>
      <c r="D32" s="9">
        <v>36193758</v>
      </c>
      <c r="E32" s="9">
        <v>2542068</v>
      </c>
      <c r="F32" s="9">
        <v>1463504</v>
      </c>
      <c r="G32" s="9">
        <v>39400</v>
      </c>
      <c r="H32" s="9">
        <v>1400</v>
      </c>
      <c r="I32" s="9">
        <v>19470640</v>
      </c>
      <c r="J32" s="9">
        <v>17464494</v>
      </c>
      <c r="K32" s="9">
        <v>70680</v>
      </c>
      <c r="L32" s="9">
        <v>1900748</v>
      </c>
      <c r="M32" s="9">
        <v>34718</v>
      </c>
      <c r="N32" s="9">
        <f t="shared" si="0"/>
        <v>1474</v>
      </c>
      <c r="O32" s="9">
        <f t="shared" si="1"/>
        <v>59709370</v>
      </c>
      <c r="P32" s="9">
        <f t="shared" si="2"/>
        <v>53658252</v>
      </c>
      <c r="Q32" s="9">
        <f t="shared" si="3"/>
        <v>2612748</v>
      </c>
      <c r="R32" s="9">
        <f t="shared" si="4"/>
        <v>3364252</v>
      </c>
      <c r="S32" s="9">
        <f t="shared" si="5"/>
        <v>74118</v>
      </c>
      <c r="T32" s="8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89</v>
      </c>
      <c r="AA32" s="9">
        <v>1107040</v>
      </c>
      <c r="AB32" s="9">
        <v>996336</v>
      </c>
      <c r="AC32" s="9">
        <v>0</v>
      </c>
      <c r="AD32" s="9">
        <v>110704</v>
      </c>
      <c r="AE32" s="9">
        <v>0</v>
      </c>
      <c r="AF32" s="9">
        <f t="shared" si="6"/>
        <v>89</v>
      </c>
      <c r="AG32" s="9">
        <f t="shared" si="7"/>
        <v>1107040</v>
      </c>
      <c r="AH32" s="9">
        <f t="shared" si="8"/>
        <v>996336</v>
      </c>
      <c r="AI32" s="9">
        <f t="shared" si="9"/>
        <v>0</v>
      </c>
      <c r="AJ32" s="9">
        <f t="shared" si="10"/>
        <v>110704</v>
      </c>
      <c r="AK32" s="9">
        <f t="shared" si="11"/>
        <v>0</v>
      </c>
      <c r="AL32" s="8">
        <f t="shared" si="12"/>
        <v>1563</v>
      </c>
      <c r="AM32" s="9">
        <f t="shared" si="13"/>
        <v>60816410</v>
      </c>
      <c r="AN32" s="9">
        <f t="shared" si="14"/>
        <v>54654588</v>
      </c>
      <c r="AO32" s="9">
        <f t="shared" si="15"/>
        <v>2612748</v>
      </c>
      <c r="AP32" s="9">
        <f t="shared" si="16"/>
        <v>3474956</v>
      </c>
      <c r="AQ32" s="9">
        <f t="shared" si="17"/>
        <v>74118</v>
      </c>
      <c r="AR32" s="9">
        <v>482</v>
      </c>
      <c r="AS32" s="9">
        <v>6566920</v>
      </c>
      <c r="AT32" s="9">
        <v>5905238</v>
      </c>
      <c r="AU32" s="9">
        <v>0</v>
      </c>
      <c r="AV32" s="9">
        <v>613474</v>
      </c>
      <c r="AW32" s="9">
        <v>48208</v>
      </c>
      <c r="AX32" s="9">
        <f t="shared" si="18"/>
        <v>2045</v>
      </c>
      <c r="AY32" s="9">
        <f t="shared" si="19"/>
        <v>67383330</v>
      </c>
      <c r="AZ32" s="9">
        <f t="shared" si="20"/>
        <v>60559826</v>
      </c>
      <c r="BA32" s="9">
        <f t="shared" si="21"/>
        <v>2612748</v>
      </c>
      <c r="BB32" s="9">
        <f t="shared" si="22"/>
        <v>4088430</v>
      </c>
      <c r="BC32" s="9">
        <f t="shared" si="23"/>
        <v>122326</v>
      </c>
      <c r="BD32" s="8">
        <v>70</v>
      </c>
      <c r="BE32" s="9">
        <v>2227016</v>
      </c>
      <c r="BF32" s="9">
        <v>1797476</v>
      </c>
      <c r="BG32" s="9">
        <v>0</v>
      </c>
      <c r="BH32" s="9">
        <v>429540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f t="shared" si="24"/>
        <v>70</v>
      </c>
      <c r="BQ32" s="9">
        <f t="shared" si="25"/>
        <v>2227016</v>
      </c>
      <c r="BR32" s="9">
        <f t="shared" si="26"/>
        <v>1797476</v>
      </c>
      <c r="BS32" s="9">
        <f t="shared" si="27"/>
        <v>0</v>
      </c>
      <c r="BT32" s="9">
        <f t="shared" si="28"/>
        <v>429540</v>
      </c>
      <c r="BU32" s="9">
        <f t="shared" si="29"/>
        <v>0</v>
      </c>
      <c r="BV32" s="8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f t="shared" si="30"/>
        <v>2045</v>
      </c>
      <c r="CC32" s="9">
        <f t="shared" si="31"/>
        <v>69610346</v>
      </c>
      <c r="CD32" s="9">
        <f t="shared" si="32"/>
        <v>62357302</v>
      </c>
      <c r="CE32" s="9">
        <f t="shared" si="33"/>
        <v>2612748</v>
      </c>
      <c r="CF32" s="9">
        <f t="shared" si="34"/>
        <v>4517970</v>
      </c>
      <c r="CG32" s="9">
        <f t="shared" si="35"/>
        <v>122326</v>
      </c>
      <c r="CH32" s="6"/>
      <c r="CI32" s="6"/>
      <c r="CJ32" s="6"/>
      <c r="CK32" s="6"/>
      <c r="CL32" s="6"/>
      <c r="CM32" s="6"/>
      <c r="CN32" s="18">
        <v>5</v>
      </c>
      <c r="CO32" s="9">
        <v>20757</v>
      </c>
      <c r="CP32" s="9">
        <v>18680</v>
      </c>
      <c r="CQ32" s="9">
        <v>0</v>
      </c>
      <c r="CR32" s="9">
        <v>2077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8">
        <f t="shared" si="36"/>
        <v>5</v>
      </c>
      <c r="DG32" s="9">
        <f t="shared" si="37"/>
        <v>20757</v>
      </c>
      <c r="DH32" s="9">
        <f t="shared" si="38"/>
        <v>18680</v>
      </c>
      <c r="DI32" s="9">
        <f t="shared" si="39"/>
        <v>0</v>
      </c>
      <c r="DJ32" s="9">
        <f t="shared" si="40"/>
        <v>2077</v>
      </c>
      <c r="DK32" s="9">
        <f t="shared" si="41"/>
        <v>0</v>
      </c>
      <c r="DL32" s="9">
        <f t="shared" si="42"/>
        <v>2050</v>
      </c>
      <c r="DM32" s="9">
        <f t="shared" si="43"/>
        <v>69631103</v>
      </c>
      <c r="DN32" s="9">
        <f t="shared" si="44"/>
        <v>62375982</v>
      </c>
      <c r="DO32" s="9">
        <f t="shared" si="45"/>
        <v>2612748</v>
      </c>
      <c r="DP32" s="9">
        <f t="shared" si="46"/>
        <v>4520047</v>
      </c>
      <c r="DQ32" s="9">
        <f t="shared" si="47"/>
        <v>122326</v>
      </c>
      <c r="DR32" s="9">
        <v>60</v>
      </c>
      <c r="DS32" s="9">
        <v>11</v>
      </c>
      <c r="DT32" s="9">
        <v>71</v>
      </c>
      <c r="DU32" s="9">
        <v>0</v>
      </c>
      <c r="DV32" s="9">
        <v>0</v>
      </c>
      <c r="DX32" s="9">
        <f>+'７割'!DX32+'９割'!DX32</f>
        <v>0</v>
      </c>
      <c r="DY32" s="9">
        <f>+'７割'!DY32+'９割'!DY32</f>
        <v>0</v>
      </c>
      <c r="DZ32" s="9">
        <f>+'７割'!DZ32+'９割'!DZ32</f>
        <v>0</v>
      </c>
      <c r="EA32" s="9">
        <f>+'７割'!EA32+'９割'!EA32</f>
        <v>0</v>
      </c>
      <c r="EB32" s="9">
        <f>+'７割'!EB32+'９割'!EB32</f>
        <v>5</v>
      </c>
      <c r="EC32" s="9">
        <f>+'７割'!EC32+'９割'!EC32</f>
        <v>20757</v>
      </c>
      <c r="ED32" s="9">
        <f>+'７割'!ED32+'９割'!ED32</f>
        <v>0</v>
      </c>
      <c r="EE32" s="9">
        <f>+'７割'!EE32+'９割'!EE32</f>
        <v>0</v>
      </c>
      <c r="EF32" s="9">
        <f>+'７割'!EF32+'９割'!EF32</f>
        <v>0</v>
      </c>
      <c r="EG32" s="9">
        <f>+'７割'!EG32+'９割'!EG32</f>
        <v>0</v>
      </c>
      <c r="EH32" s="9">
        <f>+'７割'!EH32+'９割'!EH32</f>
        <v>0</v>
      </c>
      <c r="EI32" s="9">
        <f>+'７割'!EI32+'９割'!EI32</f>
        <v>0</v>
      </c>
      <c r="EJ32" s="9">
        <f t="shared" si="48"/>
        <v>5</v>
      </c>
      <c r="EK32" s="9">
        <f t="shared" si="48"/>
        <v>20757</v>
      </c>
      <c r="EM32" s="9">
        <f t="shared" si="49"/>
        <v>2050</v>
      </c>
      <c r="EN32" s="9">
        <f t="shared" si="49"/>
        <v>69631103</v>
      </c>
    </row>
    <row r="33" spans="1:144" s="7" customFormat="1" ht="15.95" customHeight="1" x14ac:dyDescent="0.15">
      <c r="A33" s="2" t="s">
        <v>52</v>
      </c>
      <c r="B33" s="8">
        <v>159</v>
      </c>
      <c r="C33" s="9">
        <v>99406650</v>
      </c>
      <c r="D33" s="9">
        <v>89466048</v>
      </c>
      <c r="E33" s="9">
        <v>6279737</v>
      </c>
      <c r="F33" s="9">
        <v>3577065</v>
      </c>
      <c r="G33" s="9">
        <v>83800</v>
      </c>
      <c r="H33" s="9">
        <v>1623</v>
      </c>
      <c r="I33" s="9">
        <v>32595190</v>
      </c>
      <c r="J33" s="9">
        <v>29307916</v>
      </c>
      <c r="K33" s="9">
        <v>334968</v>
      </c>
      <c r="L33" s="9">
        <v>2920542</v>
      </c>
      <c r="M33" s="9">
        <v>31764</v>
      </c>
      <c r="N33" s="9">
        <f t="shared" si="0"/>
        <v>1782</v>
      </c>
      <c r="O33" s="9">
        <f t="shared" si="1"/>
        <v>132001840</v>
      </c>
      <c r="P33" s="9">
        <f t="shared" si="2"/>
        <v>118773964</v>
      </c>
      <c r="Q33" s="9">
        <f t="shared" si="3"/>
        <v>6614705</v>
      </c>
      <c r="R33" s="9">
        <f t="shared" si="4"/>
        <v>6497607</v>
      </c>
      <c r="S33" s="9">
        <f t="shared" si="5"/>
        <v>115564</v>
      </c>
      <c r="T33" s="8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99</v>
      </c>
      <c r="AA33" s="9">
        <v>1504900</v>
      </c>
      <c r="AB33" s="9">
        <v>1351866</v>
      </c>
      <c r="AC33" s="9">
        <v>0</v>
      </c>
      <c r="AD33" s="9">
        <v>153034</v>
      </c>
      <c r="AE33" s="9">
        <v>0</v>
      </c>
      <c r="AF33" s="9">
        <f t="shared" si="6"/>
        <v>99</v>
      </c>
      <c r="AG33" s="9">
        <f t="shared" si="7"/>
        <v>1504900</v>
      </c>
      <c r="AH33" s="9">
        <f t="shared" si="8"/>
        <v>1351866</v>
      </c>
      <c r="AI33" s="9">
        <f t="shared" si="9"/>
        <v>0</v>
      </c>
      <c r="AJ33" s="9">
        <f t="shared" si="10"/>
        <v>153034</v>
      </c>
      <c r="AK33" s="9">
        <f t="shared" si="11"/>
        <v>0</v>
      </c>
      <c r="AL33" s="8">
        <f t="shared" si="12"/>
        <v>1881</v>
      </c>
      <c r="AM33" s="9">
        <f t="shared" si="13"/>
        <v>133506740</v>
      </c>
      <c r="AN33" s="9">
        <f t="shared" si="14"/>
        <v>120125830</v>
      </c>
      <c r="AO33" s="9">
        <f t="shared" si="15"/>
        <v>6614705</v>
      </c>
      <c r="AP33" s="9">
        <f t="shared" si="16"/>
        <v>6650641</v>
      </c>
      <c r="AQ33" s="9">
        <f t="shared" si="17"/>
        <v>115564</v>
      </c>
      <c r="AR33" s="9">
        <v>392</v>
      </c>
      <c r="AS33" s="9">
        <v>7829280</v>
      </c>
      <c r="AT33" s="9">
        <v>7045170</v>
      </c>
      <c r="AU33" s="9">
        <v>41596</v>
      </c>
      <c r="AV33" s="9">
        <v>732571</v>
      </c>
      <c r="AW33" s="9">
        <v>9943</v>
      </c>
      <c r="AX33" s="9">
        <f t="shared" si="18"/>
        <v>2273</v>
      </c>
      <c r="AY33" s="9">
        <f t="shared" si="19"/>
        <v>141336020</v>
      </c>
      <c r="AZ33" s="9">
        <f t="shared" si="20"/>
        <v>127171000</v>
      </c>
      <c r="BA33" s="9">
        <f t="shared" si="21"/>
        <v>6656301</v>
      </c>
      <c r="BB33" s="9">
        <f t="shared" si="22"/>
        <v>7383212</v>
      </c>
      <c r="BC33" s="9">
        <f t="shared" si="23"/>
        <v>125507</v>
      </c>
      <c r="BD33" s="8">
        <v>154</v>
      </c>
      <c r="BE33" s="9">
        <v>5789130</v>
      </c>
      <c r="BF33" s="9">
        <v>4325960</v>
      </c>
      <c r="BG33" s="9">
        <v>0</v>
      </c>
      <c r="BH33" s="9">
        <v>1463170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f t="shared" si="24"/>
        <v>154</v>
      </c>
      <c r="BQ33" s="9">
        <f t="shared" si="25"/>
        <v>5789130</v>
      </c>
      <c r="BR33" s="9">
        <f t="shared" si="26"/>
        <v>4325960</v>
      </c>
      <c r="BS33" s="9">
        <f t="shared" si="27"/>
        <v>0</v>
      </c>
      <c r="BT33" s="9">
        <f t="shared" si="28"/>
        <v>1463170</v>
      </c>
      <c r="BU33" s="9">
        <f t="shared" si="29"/>
        <v>0</v>
      </c>
      <c r="BV33" s="8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f t="shared" si="30"/>
        <v>2273</v>
      </c>
      <c r="CC33" s="9">
        <f t="shared" si="31"/>
        <v>147125150</v>
      </c>
      <c r="CD33" s="9">
        <f t="shared" si="32"/>
        <v>131496960</v>
      </c>
      <c r="CE33" s="9">
        <f t="shared" si="33"/>
        <v>6656301</v>
      </c>
      <c r="CF33" s="9">
        <f t="shared" si="34"/>
        <v>8846382</v>
      </c>
      <c r="CG33" s="9">
        <f t="shared" si="35"/>
        <v>125507</v>
      </c>
      <c r="CH33" s="6"/>
      <c r="CI33" s="6"/>
      <c r="CJ33" s="6"/>
      <c r="CK33" s="6"/>
      <c r="CL33" s="6"/>
      <c r="CM33" s="6"/>
      <c r="CN33" s="18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8">
        <f t="shared" si="36"/>
        <v>0</v>
      </c>
      <c r="DG33" s="9">
        <f t="shared" si="37"/>
        <v>0</v>
      </c>
      <c r="DH33" s="9">
        <f t="shared" si="38"/>
        <v>0</v>
      </c>
      <c r="DI33" s="9">
        <f t="shared" si="39"/>
        <v>0</v>
      </c>
      <c r="DJ33" s="9">
        <f t="shared" si="40"/>
        <v>0</v>
      </c>
      <c r="DK33" s="9">
        <f t="shared" si="41"/>
        <v>0</v>
      </c>
      <c r="DL33" s="9">
        <f t="shared" si="42"/>
        <v>2273</v>
      </c>
      <c r="DM33" s="9">
        <f t="shared" si="43"/>
        <v>147125150</v>
      </c>
      <c r="DN33" s="9">
        <f t="shared" si="44"/>
        <v>131496960</v>
      </c>
      <c r="DO33" s="9">
        <f t="shared" si="45"/>
        <v>6656301</v>
      </c>
      <c r="DP33" s="9">
        <f t="shared" si="46"/>
        <v>8846382</v>
      </c>
      <c r="DQ33" s="9">
        <f t="shared" si="47"/>
        <v>125507</v>
      </c>
      <c r="DR33" s="9">
        <v>124</v>
      </c>
      <c r="DS33" s="9">
        <v>27</v>
      </c>
      <c r="DT33" s="9">
        <v>151</v>
      </c>
      <c r="DU33" s="9">
        <v>8</v>
      </c>
      <c r="DV33" s="9">
        <v>0</v>
      </c>
      <c r="DX33" s="9">
        <f>+'７割'!DX33+'９割'!DX33</f>
        <v>0</v>
      </c>
      <c r="DY33" s="9">
        <f>+'７割'!DY33+'９割'!DY33</f>
        <v>0</v>
      </c>
      <c r="DZ33" s="9">
        <f>+'７割'!DZ33+'９割'!DZ33</f>
        <v>4</v>
      </c>
      <c r="EA33" s="9">
        <f>+'７割'!EA33+'９割'!EA33</f>
        <v>159871</v>
      </c>
      <c r="EB33" s="9">
        <f>+'７割'!EB33+'９割'!EB33</f>
        <v>0</v>
      </c>
      <c r="EC33" s="9">
        <f>+'７割'!EC33+'９割'!EC33</f>
        <v>0</v>
      </c>
      <c r="ED33" s="9">
        <f>+'７割'!ED33+'９割'!ED33</f>
        <v>0</v>
      </c>
      <c r="EE33" s="9">
        <f>+'７割'!EE33+'９割'!EE33</f>
        <v>0</v>
      </c>
      <c r="EF33" s="9">
        <f>+'７割'!EF33+'９割'!EF33</f>
        <v>0</v>
      </c>
      <c r="EG33" s="9">
        <f>+'７割'!EG33+'９割'!EG33</f>
        <v>0</v>
      </c>
      <c r="EH33" s="9">
        <f>+'７割'!EH33+'９割'!EH33</f>
        <v>0</v>
      </c>
      <c r="EI33" s="9">
        <f>+'７割'!EI33+'９割'!EI33</f>
        <v>0</v>
      </c>
      <c r="EJ33" s="9">
        <f t="shared" si="48"/>
        <v>4</v>
      </c>
      <c r="EK33" s="9">
        <f t="shared" si="48"/>
        <v>159871</v>
      </c>
      <c r="EM33" s="9">
        <f t="shared" si="49"/>
        <v>2277</v>
      </c>
      <c r="EN33" s="9">
        <f t="shared" si="49"/>
        <v>147285021</v>
      </c>
    </row>
    <row r="34" spans="1:144" s="7" customFormat="1" ht="15.95" customHeight="1" x14ac:dyDescent="0.15">
      <c r="A34" s="2" t="s">
        <v>53</v>
      </c>
      <c r="B34" s="8">
        <v>200</v>
      </c>
      <c r="C34" s="9">
        <v>119423530</v>
      </c>
      <c r="D34" s="9">
        <v>107481087</v>
      </c>
      <c r="E34" s="9">
        <v>7647892</v>
      </c>
      <c r="F34" s="9">
        <v>3544191</v>
      </c>
      <c r="G34" s="9">
        <v>750360</v>
      </c>
      <c r="H34" s="9">
        <v>2160</v>
      </c>
      <c r="I34" s="9">
        <v>28664010</v>
      </c>
      <c r="J34" s="9">
        <v>25796785</v>
      </c>
      <c r="K34" s="9">
        <v>303624</v>
      </c>
      <c r="L34" s="9">
        <v>2549509</v>
      </c>
      <c r="M34" s="9">
        <v>14092</v>
      </c>
      <c r="N34" s="9">
        <f t="shared" si="0"/>
        <v>2360</v>
      </c>
      <c r="O34" s="9">
        <f t="shared" si="1"/>
        <v>148087540</v>
      </c>
      <c r="P34" s="9">
        <f t="shared" si="2"/>
        <v>133277872</v>
      </c>
      <c r="Q34" s="9">
        <f t="shared" si="3"/>
        <v>7951516</v>
      </c>
      <c r="R34" s="9">
        <f t="shared" si="4"/>
        <v>6093700</v>
      </c>
      <c r="S34" s="9">
        <f t="shared" si="5"/>
        <v>764452</v>
      </c>
      <c r="T34" s="8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132</v>
      </c>
      <c r="AA34" s="9">
        <v>2099640</v>
      </c>
      <c r="AB34" s="9">
        <v>1887466</v>
      </c>
      <c r="AC34" s="9">
        <v>0</v>
      </c>
      <c r="AD34" s="9">
        <v>212174</v>
      </c>
      <c r="AE34" s="9">
        <v>0</v>
      </c>
      <c r="AF34" s="9">
        <f t="shared" si="6"/>
        <v>132</v>
      </c>
      <c r="AG34" s="9">
        <f t="shared" si="7"/>
        <v>2099640</v>
      </c>
      <c r="AH34" s="9">
        <f t="shared" si="8"/>
        <v>1887466</v>
      </c>
      <c r="AI34" s="9">
        <f t="shared" si="9"/>
        <v>0</v>
      </c>
      <c r="AJ34" s="9">
        <f t="shared" si="10"/>
        <v>212174</v>
      </c>
      <c r="AK34" s="9">
        <f t="shared" si="11"/>
        <v>0</v>
      </c>
      <c r="AL34" s="8">
        <f t="shared" si="12"/>
        <v>2492</v>
      </c>
      <c r="AM34" s="9">
        <f t="shared" si="13"/>
        <v>150187180</v>
      </c>
      <c r="AN34" s="9">
        <f t="shared" si="14"/>
        <v>135165338</v>
      </c>
      <c r="AO34" s="9">
        <f t="shared" si="15"/>
        <v>7951516</v>
      </c>
      <c r="AP34" s="9">
        <f t="shared" si="16"/>
        <v>6305874</v>
      </c>
      <c r="AQ34" s="9">
        <f t="shared" si="17"/>
        <v>764452</v>
      </c>
      <c r="AR34" s="9">
        <v>1310</v>
      </c>
      <c r="AS34" s="9">
        <v>16871130</v>
      </c>
      <c r="AT34" s="9">
        <v>15184009</v>
      </c>
      <c r="AU34" s="9">
        <v>13700</v>
      </c>
      <c r="AV34" s="9">
        <v>1576930</v>
      </c>
      <c r="AW34" s="9">
        <v>96491</v>
      </c>
      <c r="AX34" s="9">
        <f t="shared" si="18"/>
        <v>3802</v>
      </c>
      <c r="AY34" s="9">
        <f t="shared" si="19"/>
        <v>167058310</v>
      </c>
      <c r="AZ34" s="9">
        <f t="shared" si="20"/>
        <v>150349347</v>
      </c>
      <c r="BA34" s="9">
        <f t="shared" si="21"/>
        <v>7965216</v>
      </c>
      <c r="BB34" s="9">
        <f t="shared" si="22"/>
        <v>7882804</v>
      </c>
      <c r="BC34" s="9">
        <f t="shared" si="23"/>
        <v>860943</v>
      </c>
      <c r="BD34" s="8">
        <v>197</v>
      </c>
      <c r="BE34" s="9">
        <v>7112474</v>
      </c>
      <c r="BF34" s="9">
        <v>5777364</v>
      </c>
      <c r="BG34" s="9">
        <v>0</v>
      </c>
      <c r="BH34" s="9">
        <v>1334510</v>
      </c>
      <c r="BI34" s="9">
        <v>600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f t="shared" si="24"/>
        <v>197</v>
      </c>
      <c r="BQ34" s="9">
        <f t="shared" si="25"/>
        <v>7112474</v>
      </c>
      <c r="BR34" s="9">
        <f t="shared" si="26"/>
        <v>5777364</v>
      </c>
      <c r="BS34" s="9">
        <f t="shared" si="27"/>
        <v>0</v>
      </c>
      <c r="BT34" s="9">
        <f t="shared" si="28"/>
        <v>1334510</v>
      </c>
      <c r="BU34" s="9">
        <f t="shared" si="29"/>
        <v>600</v>
      </c>
      <c r="BV34" s="8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f t="shared" si="30"/>
        <v>3802</v>
      </c>
      <c r="CC34" s="9">
        <f t="shared" si="31"/>
        <v>174170784</v>
      </c>
      <c r="CD34" s="9">
        <f t="shared" si="32"/>
        <v>156126711</v>
      </c>
      <c r="CE34" s="9">
        <f t="shared" si="33"/>
        <v>7965216</v>
      </c>
      <c r="CF34" s="9">
        <f t="shared" si="34"/>
        <v>9217314</v>
      </c>
      <c r="CG34" s="9">
        <f t="shared" si="35"/>
        <v>861543</v>
      </c>
      <c r="CH34" s="6"/>
      <c r="CI34" s="6"/>
      <c r="CJ34" s="6"/>
      <c r="CK34" s="6"/>
      <c r="CL34" s="6"/>
      <c r="CM34" s="6"/>
      <c r="CN34" s="18">
        <v>40</v>
      </c>
      <c r="CO34" s="9">
        <v>183747</v>
      </c>
      <c r="CP34" s="9">
        <v>165368</v>
      </c>
      <c r="CQ34" s="9">
        <v>0</v>
      </c>
      <c r="CR34" s="9">
        <v>18379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8">
        <f t="shared" si="36"/>
        <v>40</v>
      </c>
      <c r="DG34" s="9">
        <f t="shared" si="37"/>
        <v>183747</v>
      </c>
      <c r="DH34" s="9">
        <f t="shared" si="38"/>
        <v>165368</v>
      </c>
      <c r="DI34" s="9">
        <f t="shared" si="39"/>
        <v>0</v>
      </c>
      <c r="DJ34" s="9">
        <f t="shared" si="40"/>
        <v>18379</v>
      </c>
      <c r="DK34" s="9">
        <f t="shared" si="41"/>
        <v>0</v>
      </c>
      <c r="DL34" s="9">
        <f t="shared" si="42"/>
        <v>3842</v>
      </c>
      <c r="DM34" s="9">
        <f t="shared" si="43"/>
        <v>174354531</v>
      </c>
      <c r="DN34" s="9">
        <f t="shared" si="44"/>
        <v>156292079</v>
      </c>
      <c r="DO34" s="9">
        <f t="shared" si="45"/>
        <v>7965216</v>
      </c>
      <c r="DP34" s="9">
        <f t="shared" si="46"/>
        <v>9235693</v>
      </c>
      <c r="DQ34" s="9">
        <f t="shared" si="47"/>
        <v>861543</v>
      </c>
      <c r="DR34" s="9">
        <v>150</v>
      </c>
      <c r="DS34" s="9">
        <v>20</v>
      </c>
      <c r="DT34" s="9">
        <v>170</v>
      </c>
      <c r="DU34" s="9">
        <v>0</v>
      </c>
      <c r="DV34" s="9">
        <v>0</v>
      </c>
      <c r="DX34" s="9">
        <f>+'７割'!DX34+'９割'!DX34</f>
        <v>0</v>
      </c>
      <c r="DY34" s="9">
        <f>+'７割'!DY34+'９割'!DY34</f>
        <v>0</v>
      </c>
      <c r="DZ34" s="9">
        <f>+'７割'!DZ34+'９割'!DZ34</f>
        <v>6</v>
      </c>
      <c r="EA34" s="9">
        <f>+'７割'!EA34+'９割'!EA34</f>
        <v>320528</v>
      </c>
      <c r="EB34" s="9">
        <f>+'７割'!EB34+'９割'!EB34</f>
        <v>40</v>
      </c>
      <c r="EC34" s="9">
        <f>+'７割'!EC34+'９割'!EC34</f>
        <v>183747</v>
      </c>
      <c r="ED34" s="9">
        <f>+'７割'!ED34+'９割'!ED34</f>
        <v>0</v>
      </c>
      <c r="EE34" s="9">
        <f>+'７割'!EE34+'９割'!EE34</f>
        <v>0</v>
      </c>
      <c r="EF34" s="9">
        <f>+'７割'!EF34+'９割'!EF34</f>
        <v>0</v>
      </c>
      <c r="EG34" s="9">
        <f>+'７割'!EG34+'９割'!EG34</f>
        <v>0</v>
      </c>
      <c r="EH34" s="9">
        <f>+'７割'!EH34+'９割'!EH34</f>
        <v>0</v>
      </c>
      <c r="EI34" s="9">
        <f>+'７割'!EI34+'９割'!EI34</f>
        <v>0</v>
      </c>
      <c r="EJ34" s="9">
        <f t="shared" si="48"/>
        <v>46</v>
      </c>
      <c r="EK34" s="9">
        <f t="shared" si="48"/>
        <v>504275</v>
      </c>
      <c r="EM34" s="9">
        <f t="shared" si="49"/>
        <v>3848</v>
      </c>
      <c r="EN34" s="9">
        <f t="shared" si="49"/>
        <v>174675059</v>
      </c>
    </row>
    <row r="35" spans="1:144" s="7" customFormat="1" ht="15.95" customHeight="1" x14ac:dyDescent="0.15">
      <c r="A35" s="2" t="s">
        <v>54</v>
      </c>
      <c r="B35" s="8">
        <v>73</v>
      </c>
      <c r="C35" s="9">
        <v>42490540</v>
      </c>
      <c r="D35" s="9">
        <v>38241441</v>
      </c>
      <c r="E35" s="9">
        <v>2415989</v>
      </c>
      <c r="F35" s="9">
        <v>1833110</v>
      </c>
      <c r="G35" s="9">
        <v>0</v>
      </c>
      <c r="H35" s="9">
        <v>1554</v>
      </c>
      <c r="I35" s="9">
        <v>25676090</v>
      </c>
      <c r="J35" s="9">
        <v>23108481</v>
      </c>
      <c r="K35" s="9">
        <v>391898</v>
      </c>
      <c r="L35" s="9">
        <v>2070654</v>
      </c>
      <c r="M35" s="9">
        <v>105057</v>
      </c>
      <c r="N35" s="9">
        <f t="shared" si="0"/>
        <v>1627</v>
      </c>
      <c r="O35" s="9">
        <f t="shared" si="1"/>
        <v>68166630</v>
      </c>
      <c r="P35" s="9">
        <f t="shared" si="2"/>
        <v>61349922</v>
      </c>
      <c r="Q35" s="9">
        <f t="shared" si="3"/>
        <v>2807887</v>
      </c>
      <c r="R35" s="9">
        <f t="shared" si="4"/>
        <v>3903764</v>
      </c>
      <c r="S35" s="9">
        <f t="shared" si="5"/>
        <v>105057</v>
      </c>
      <c r="T35" s="8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91</v>
      </c>
      <c r="AA35" s="9">
        <v>1447110</v>
      </c>
      <c r="AB35" s="9">
        <v>1302399</v>
      </c>
      <c r="AC35" s="9">
        <v>0</v>
      </c>
      <c r="AD35" s="9">
        <v>144711</v>
      </c>
      <c r="AE35" s="9">
        <v>0</v>
      </c>
      <c r="AF35" s="9">
        <f t="shared" si="6"/>
        <v>91</v>
      </c>
      <c r="AG35" s="9">
        <f t="shared" si="7"/>
        <v>1447110</v>
      </c>
      <c r="AH35" s="9">
        <f t="shared" si="8"/>
        <v>1302399</v>
      </c>
      <c r="AI35" s="9">
        <f t="shared" si="9"/>
        <v>0</v>
      </c>
      <c r="AJ35" s="9">
        <f t="shared" si="10"/>
        <v>144711</v>
      </c>
      <c r="AK35" s="9">
        <f t="shared" si="11"/>
        <v>0</v>
      </c>
      <c r="AL35" s="8">
        <f t="shared" si="12"/>
        <v>1718</v>
      </c>
      <c r="AM35" s="9">
        <f t="shared" si="13"/>
        <v>69613740</v>
      </c>
      <c r="AN35" s="9">
        <f t="shared" si="14"/>
        <v>62652321</v>
      </c>
      <c r="AO35" s="9">
        <f t="shared" si="15"/>
        <v>2807887</v>
      </c>
      <c r="AP35" s="9">
        <f t="shared" si="16"/>
        <v>4048475</v>
      </c>
      <c r="AQ35" s="9">
        <f t="shared" si="17"/>
        <v>105057</v>
      </c>
      <c r="AR35" s="9">
        <v>600</v>
      </c>
      <c r="AS35" s="9">
        <v>7275350</v>
      </c>
      <c r="AT35" s="9">
        <v>6547819</v>
      </c>
      <c r="AU35" s="9">
        <v>13785</v>
      </c>
      <c r="AV35" s="9">
        <v>630207</v>
      </c>
      <c r="AW35" s="9">
        <v>83539</v>
      </c>
      <c r="AX35" s="9">
        <f t="shared" si="18"/>
        <v>2318</v>
      </c>
      <c r="AY35" s="9">
        <f t="shared" si="19"/>
        <v>76889090</v>
      </c>
      <c r="AZ35" s="9">
        <f t="shared" si="20"/>
        <v>69200140</v>
      </c>
      <c r="BA35" s="9">
        <f t="shared" si="21"/>
        <v>2821672</v>
      </c>
      <c r="BB35" s="9">
        <f t="shared" si="22"/>
        <v>4678682</v>
      </c>
      <c r="BC35" s="9">
        <f t="shared" si="23"/>
        <v>188596</v>
      </c>
      <c r="BD35" s="8">
        <v>71</v>
      </c>
      <c r="BE35" s="9">
        <v>1824576</v>
      </c>
      <c r="BF35" s="9">
        <v>1255206</v>
      </c>
      <c r="BG35" s="9">
        <v>0</v>
      </c>
      <c r="BH35" s="9">
        <v>569370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f t="shared" si="24"/>
        <v>71</v>
      </c>
      <c r="BQ35" s="9">
        <f t="shared" si="25"/>
        <v>1824576</v>
      </c>
      <c r="BR35" s="9">
        <f t="shared" si="26"/>
        <v>1255206</v>
      </c>
      <c r="BS35" s="9">
        <f t="shared" si="27"/>
        <v>0</v>
      </c>
      <c r="BT35" s="9">
        <f t="shared" si="28"/>
        <v>569370</v>
      </c>
      <c r="BU35" s="9">
        <f t="shared" si="29"/>
        <v>0</v>
      </c>
      <c r="BV35" s="8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f t="shared" si="30"/>
        <v>2318</v>
      </c>
      <c r="CC35" s="9">
        <f t="shared" si="31"/>
        <v>78713666</v>
      </c>
      <c r="CD35" s="9">
        <f t="shared" si="32"/>
        <v>70455346</v>
      </c>
      <c r="CE35" s="9">
        <f t="shared" si="33"/>
        <v>2821672</v>
      </c>
      <c r="CF35" s="9">
        <f t="shared" si="34"/>
        <v>5248052</v>
      </c>
      <c r="CG35" s="9">
        <f t="shared" si="35"/>
        <v>188596</v>
      </c>
      <c r="CH35" s="6"/>
      <c r="CI35" s="6"/>
      <c r="CJ35" s="6"/>
      <c r="CK35" s="6"/>
      <c r="CL35" s="6"/>
      <c r="CM35" s="6"/>
      <c r="CN35" s="18">
        <v>34</v>
      </c>
      <c r="CO35" s="9">
        <v>231337</v>
      </c>
      <c r="CP35" s="9">
        <v>208199</v>
      </c>
      <c r="CQ35" s="9">
        <v>0</v>
      </c>
      <c r="CR35" s="9">
        <v>23138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8">
        <f t="shared" si="36"/>
        <v>34</v>
      </c>
      <c r="DG35" s="9">
        <f t="shared" si="37"/>
        <v>231337</v>
      </c>
      <c r="DH35" s="9">
        <f t="shared" si="38"/>
        <v>208199</v>
      </c>
      <c r="DI35" s="9">
        <f t="shared" si="39"/>
        <v>0</v>
      </c>
      <c r="DJ35" s="9">
        <f t="shared" si="40"/>
        <v>23138</v>
      </c>
      <c r="DK35" s="9">
        <f t="shared" si="41"/>
        <v>0</v>
      </c>
      <c r="DL35" s="9">
        <f t="shared" si="42"/>
        <v>2352</v>
      </c>
      <c r="DM35" s="9">
        <f t="shared" si="43"/>
        <v>78945003</v>
      </c>
      <c r="DN35" s="9">
        <f t="shared" si="44"/>
        <v>70663545</v>
      </c>
      <c r="DO35" s="9">
        <f t="shared" si="45"/>
        <v>2821672</v>
      </c>
      <c r="DP35" s="9">
        <f t="shared" si="46"/>
        <v>5271190</v>
      </c>
      <c r="DQ35" s="9">
        <f t="shared" si="47"/>
        <v>188596</v>
      </c>
      <c r="DR35" s="9">
        <v>43</v>
      </c>
      <c r="DS35" s="9">
        <v>21</v>
      </c>
      <c r="DT35" s="9">
        <v>64</v>
      </c>
      <c r="DU35" s="9">
        <v>16</v>
      </c>
      <c r="DV35" s="9">
        <v>0</v>
      </c>
      <c r="DX35" s="9">
        <f>+'７割'!DX35+'９割'!DX35</f>
        <v>0</v>
      </c>
      <c r="DY35" s="9">
        <f>+'７割'!DY35+'９割'!DY35</f>
        <v>0</v>
      </c>
      <c r="DZ35" s="9">
        <f>+'７割'!DZ35+'９割'!DZ35</f>
        <v>4</v>
      </c>
      <c r="EA35" s="9">
        <f>+'７割'!EA35+'９割'!EA35</f>
        <v>118841</v>
      </c>
      <c r="EB35" s="9">
        <f>+'７割'!EB35+'９割'!EB35</f>
        <v>34</v>
      </c>
      <c r="EC35" s="9">
        <f>+'７割'!EC35+'９割'!EC35</f>
        <v>231337</v>
      </c>
      <c r="ED35" s="9">
        <f>+'７割'!ED35+'９割'!ED35</f>
        <v>0</v>
      </c>
      <c r="EE35" s="9">
        <f>+'７割'!EE35+'９割'!EE35</f>
        <v>0</v>
      </c>
      <c r="EF35" s="9">
        <f>+'７割'!EF35+'９割'!EF35</f>
        <v>0</v>
      </c>
      <c r="EG35" s="9">
        <f>+'７割'!EG35+'９割'!EG35</f>
        <v>0</v>
      </c>
      <c r="EH35" s="9">
        <f>+'７割'!EH35+'９割'!EH35</f>
        <v>0</v>
      </c>
      <c r="EI35" s="9">
        <f>+'７割'!EI35+'９割'!EI35</f>
        <v>0</v>
      </c>
      <c r="EJ35" s="9">
        <f t="shared" si="48"/>
        <v>38</v>
      </c>
      <c r="EK35" s="9">
        <f t="shared" si="48"/>
        <v>350178</v>
      </c>
      <c r="EM35" s="9">
        <f t="shared" si="49"/>
        <v>2356</v>
      </c>
      <c r="EN35" s="9">
        <f t="shared" si="49"/>
        <v>79063844</v>
      </c>
    </row>
    <row r="36" spans="1:144" s="7" customFormat="1" ht="15.95" customHeight="1" x14ac:dyDescent="0.15">
      <c r="A36" s="2" t="s">
        <v>55</v>
      </c>
      <c r="B36" s="8">
        <v>175</v>
      </c>
      <c r="C36" s="9">
        <v>127520250</v>
      </c>
      <c r="D36" s="9">
        <v>114612885</v>
      </c>
      <c r="E36" s="9">
        <v>8063046</v>
      </c>
      <c r="F36" s="9">
        <v>4296649</v>
      </c>
      <c r="G36" s="9">
        <v>547670</v>
      </c>
      <c r="H36" s="9">
        <v>1934</v>
      </c>
      <c r="I36" s="9">
        <v>32518110</v>
      </c>
      <c r="J36" s="9">
        <v>29060045</v>
      </c>
      <c r="K36" s="9">
        <v>90315</v>
      </c>
      <c r="L36" s="9">
        <v>3311234</v>
      </c>
      <c r="M36" s="9">
        <v>56516</v>
      </c>
      <c r="N36" s="9">
        <f t="shared" si="0"/>
        <v>2109</v>
      </c>
      <c r="O36" s="9">
        <f t="shared" si="1"/>
        <v>160038360</v>
      </c>
      <c r="P36" s="9">
        <f t="shared" si="2"/>
        <v>143672930</v>
      </c>
      <c r="Q36" s="9">
        <f t="shared" si="3"/>
        <v>8153361</v>
      </c>
      <c r="R36" s="9">
        <f t="shared" si="4"/>
        <v>7607883</v>
      </c>
      <c r="S36" s="9">
        <f t="shared" si="5"/>
        <v>604186</v>
      </c>
      <c r="T36" s="8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123</v>
      </c>
      <c r="AA36" s="9">
        <v>1622270</v>
      </c>
      <c r="AB36" s="9">
        <v>1440263</v>
      </c>
      <c r="AC36" s="9">
        <v>0</v>
      </c>
      <c r="AD36" s="9">
        <v>182007</v>
      </c>
      <c r="AE36" s="9">
        <v>0</v>
      </c>
      <c r="AF36" s="9">
        <f t="shared" si="6"/>
        <v>123</v>
      </c>
      <c r="AG36" s="9">
        <f t="shared" si="7"/>
        <v>1622270</v>
      </c>
      <c r="AH36" s="9">
        <f t="shared" si="8"/>
        <v>1440263</v>
      </c>
      <c r="AI36" s="9">
        <f t="shared" si="9"/>
        <v>0</v>
      </c>
      <c r="AJ36" s="9">
        <f t="shared" si="10"/>
        <v>182007</v>
      </c>
      <c r="AK36" s="9">
        <f t="shared" si="11"/>
        <v>0</v>
      </c>
      <c r="AL36" s="8">
        <f t="shared" si="12"/>
        <v>2232</v>
      </c>
      <c r="AM36" s="9">
        <f t="shared" si="13"/>
        <v>161660630</v>
      </c>
      <c r="AN36" s="9">
        <f t="shared" si="14"/>
        <v>145113193</v>
      </c>
      <c r="AO36" s="9">
        <f t="shared" si="15"/>
        <v>8153361</v>
      </c>
      <c r="AP36" s="9">
        <f t="shared" si="16"/>
        <v>7789890</v>
      </c>
      <c r="AQ36" s="9">
        <f t="shared" si="17"/>
        <v>604186</v>
      </c>
      <c r="AR36" s="9">
        <v>524</v>
      </c>
      <c r="AS36" s="9">
        <v>7683510</v>
      </c>
      <c r="AT36" s="9">
        <v>6821793</v>
      </c>
      <c r="AU36" s="9">
        <v>27335</v>
      </c>
      <c r="AV36" s="9">
        <v>750205</v>
      </c>
      <c r="AW36" s="9">
        <v>84177</v>
      </c>
      <c r="AX36" s="9">
        <f t="shared" si="18"/>
        <v>2756</v>
      </c>
      <c r="AY36" s="9">
        <f t="shared" si="19"/>
        <v>169344140</v>
      </c>
      <c r="AZ36" s="9">
        <f t="shared" si="20"/>
        <v>151934986</v>
      </c>
      <c r="BA36" s="9">
        <f t="shared" si="21"/>
        <v>8180696</v>
      </c>
      <c r="BB36" s="9">
        <f t="shared" si="22"/>
        <v>8540095</v>
      </c>
      <c r="BC36" s="9">
        <f t="shared" si="23"/>
        <v>688363</v>
      </c>
      <c r="BD36" s="8">
        <v>174</v>
      </c>
      <c r="BE36" s="9">
        <v>6205394</v>
      </c>
      <c r="BF36" s="9">
        <v>4545124</v>
      </c>
      <c r="BG36" s="9">
        <v>0</v>
      </c>
      <c r="BH36" s="9">
        <v>1526395</v>
      </c>
      <c r="BI36" s="9">
        <v>133875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f t="shared" si="24"/>
        <v>174</v>
      </c>
      <c r="BQ36" s="9">
        <f t="shared" si="25"/>
        <v>6205394</v>
      </c>
      <c r="BR36" s="9">
        <f t="shared" si="26"/>
        <v>4545124</v>
      </c>
      <c r="BS36" s="9">
        <f t="shared" si="27"/>
        <v>0</v>
      </c>
      <c r="BT36" s="9">
        <f t="shared" si="28"/>
        <v>1526395</v>
      </c>
      <c r="BU36" s="9">
        <f t="shared" si="29"/>
        <v>133875</v>
      </c>
      <c r="BV36" s="8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f t="shared" si="30"/>
        <v>2756</v>
      </c>
      <c r="CC36" s="9">
        <f t="shared" si="31"/>
        <v>175549534</v>
      </c>
      <c r="CD36" s="9">
        <f t="shared" si="32"/>
        <v>156480110</v>
      </c>
      <c r="CE36" s="9">
        <f t="shared" si="33"/>
        <v>8180696</v>
      </c>
      <c r="CF36" s="9">
        <f t="shared" si="34"/>
        <v>10066490</v>
      </c>
      <c r="CG36" s="9">
        <f t="shared" si="35"/>
        <v>822238</v>
      </c>
      <c r="CH36" s="6"/>
      <c r="CI36" s="6"/>
      <c r="CJ36" s="6"/>
      <c r="CK36" s="6"/>
      <c r="CL36" s="6"/>
      <c r="CM36" s="6"/>
      <c r="CN36" s="18">
        <v>16</v>
      </c>
      <c r="CO36" s="9">
        <v>77501</v>
      </c>
      <c r="CP36" s="9">
        <v>69748</v>
      </c>
      <c r="CQ36" s="9">
        <v>0</v>
      </c>
      <c r="CR36" s="9">
        <v>7753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f t="shared" si="36"/>
        <v>16</v>
      </c>
      <c r="DG36" s="9">
        <f t="shared" si="37"/>
        <v>77501</v>
      </c>
      <c r="DH36" s="9">
        <f t="shared" si="38"/>
        <v>69748</v>
      </c>
      <c r="DI36" s="9">
        <f t="shared" si="39"/>
        <v>0</v>
      </c>
      <c r="DJ36" s="9">
        <f t="shared" si="40"/>
        <v>7753</v>
      </c>
      <c r="DK36" s="9">
        <f t="shared" si="41"/>
        <v>0</v>
      </c>
      <c r="DL36" s="9">
        <f t="shared" si="42"/>
        <v>2772</v>
      </c>
      <c r="DM36" s="9">
        <f t="shared" si="43"/>
        <v>175627035</v>
      </c>
      <c r="DN36" s="9">
        <f t="shared" si="44"/>
        <v>156549858</v>
      </c>
      <c r="DO36" s="9">
        <f t="shared" si="45"/>
        <v>8180696</v>
      </c>
      <c r="DP36" s="9">
        <f t="shared" si="46"/>
        <v>10074243</v>
      </c>
      <c r="DQ36" s="9">
        <f t="shared" si="47"/>
        <v>822238</v>
      </c>
      <c r="DR36" s="9">
        <v>126</v>
      </c>
      <c r="DS36" s="9">
        <v>18</v>
      </c>
      <c r="DT36" s="9">
        <v>144</v>
      </c>
      <c r="DU36" s="9">
        <v>0</v>
      </c>
      <c r="DV36" s="9">
        <v>0</v>
      </c>
      <c r="DX36" s="9">
        <f>+'７割'!DX36+'９割'!DX36</f>
        <v>0</v>
      </c>
      <c r="DY36" s="9">
        <f>+'７割'!DY36+'９割'!DY36</f>
        <v>0</v>
      </c>
      <c r="DZ36" s="9">
        <f>+'７割'!DZ36+'９割'!DZ36</f>
        <v>9</v>
      </c>
      <c r="EA36" s="9">
        <f>+'７割'!EA36+'９割'!EA36</f>
        <v>469710</v>
      </c>
      <c r="EB36" s="9">
        <f>+'７割'!EB36+'９割'!EB36</f>
        <v>16</v>
      </c>
      <c r="EC36" s="9">
        <f>+'７割'!EC36+'９割'!EC36</f>
        <v>77501</v>
      </c>
      <c r="ED36" s="9">
        <f>+'７割'!ED36+'９割'!ED36</f>
        <v>0</v>
      </c>
      <c r="EE36" s="9">
        <f>+'７割'!EE36+'９割'!EE36</f>
        <v>0</v>
      </c>
      <c r="EF36" s="9">
        <f>+'７割'!EF36+'９割'!EF36</f>
        <v>0</v>
      </c>
      <c r="EG36" s="9">
        <f>+'７割'!EG36+'９割'!EG36</f>
        <v>0</v>
      </c>
      <c r="EH36" s="9">
        <f>+'７割'!EH36+'９割'!EH36</f>
        <v>0</v>
      </c>
      <c r="EI36" s="9">
        <f>+'７割'!EI36+'９割'!EI36</f>
        <v>0</v>
      </c>
      <c r="EJ36" s="9">
        <f t="shared" si="48"/>
        <v>25</v>
      </c>
      <c r="EK36" s="9">
        <f t="shared" si="48"/>
        <v>547211</v>
      </c>
      <c r="EM36" s="9">
        <f t="shared" si="49"/>
        <v>2781</v>
      </c>
      <c r="EN36" s="9">
        <f t="shared" si="49"/>
        <v>176096745</v>
      </c>
    </row>
    <row r="37" spans="1:144" s="7" customFormat="1" ht="15.95" customHeight="1" x14ac:dyDescent="0.15">
      <c r="A37" s="2" t="s">
        <v>56</v>
      </c>
      <c r="B37" s="8">
        <v>40</v>
      </c>
      <c r="C37" s="9">
        <v>22905750</v>
      </c>
      <c r="D37" s="9">
        <v>19750976</v>
      </c>
      <c r="E37" s="9">
        <v>1902241</v>
      </c>
      <c r="F37" s="9">
        <v>1252533</v>
      </c>
      <c r="G37" s="9">
        <v>0</v>
      </c>
      <c r="H37" s="9">
        <v>743</v>
      </c>
      <c r="I37" s="9">
        <v>10521040</v>
      </c>
      <c r="J37" s="9">
        <v>9355138</v>
      </c>
      <c r="K37" s="9">
        <v>1256</v>
      </c>
      <c r="L37" s="9">
        <v>1161288</v>
      </c>
      <c r="M37" s="9">
        <v>3358</v>
      </c>
      <c r="N37" s="9">
        <f t="shared" si="0"/>
        <v>783</v>
      </c>
      <c r="O37" s="9">
        <f t="shared" si="1"/>
        <v>33426790</v>
      </c>
      <c r="P37" s="9">
        <f t="shared" si="2"/>
        <v>29106114</v>
      </c>
      <c r="Q37" s="9">
        <f t="shared" si="3"/>
        <v>1903497</v>
      </c>
      <c r="R37" s="9">
        <f t="shared" si="4"/>
        <v>2413821</v>
      </c>
      <c r="S37" s="9">
        <f t="shared" si="5"/>
        <v>3358</v>
      </c>
      <c r="T37" s="8">
        <v>0</v>
      </c>
      <c r="U37" s="9">
        <v>-800</v>
      </c>
      <c r="V37" s="9">
        <v>-720</v>
      </c>
      <c r="W37" s="9">
        <v>0</v>
      </c>
      <c r="X37" s="9">
        <v>-80</v>
      </c>
      <c r="Y37" s="9">
        <v>0</v>
      </c>
      <c r="Z37" s="9">
        <v>84</v>
      </c>
      <c r="AA37" s="9">
        <v>1011340</v>
      </c>
      <c r="AB37" s="9">
        <v>895102</v>
      </c>
      <c r="AC37" s="9">
        <v>0</v>
      </c>
      <c r="AD37" s="9">
        <v>116238</v>
      </c>
      <c r="AE37" s="9">
        <v>0</v>
      </c>
      <c r="AF37" s="9">
        <f t="shared" si="6"/>
        <v>84</v>
      </c>
      <c r="AG37" s="9">
        <f t="shared" si="7"/>
        <v>1010540</v>
      </c>
      <c r="AH37" s="9">
        <f t="shared" si="8"/>
        <v>894382</v>
      </c>
      <c r="AI37" s="9">
        <f t="shared" si="9"/>
        <v>0</v>
      </c>
      <c r="AJ37" s="9">
        <f t="shared" si="10"/>
        <v>116158</v>
      </c>
      <c r="AK37" s="9">
        <f t="shared" si="11"/>
        <v>0</v>
      </c>
      <c r="AL37" s="8">
        <f t="shared" si="12"/>
        <v>867</v>
      </c>
      <c r="AM37" s="9">
        <f t="shared" si="13"/>
        <v>34437330</v>
      </c>
      <c r="AN37" s="9">
        <f t="shared" si="14"/>
        <v>30000496</v>
      </c>
      <c r="AO37" s="9">
        <f t="shared" si="15"/>
        <v>1903497</v>
      </c>
      <c r="AP37" s="9">
        <f t="shared" si="16"/>
        <v>2529979</v>
      </c>
      <c r="AQ37" s="9">
        <f t="shared" si="17"/>
        <v>3358</v>
      </c>
      <c r="AR37" s="9">
        <v>159</v>
      </c>
      <c r="AS37" s="9">
        <v>1665760</v>
      </c>
      <c r="AT37" s="9">
        <v>1487094</v>
      </c>
      <c r="AU37" s="9">
        <v>0</v>
      </c>
      <c r="AV37" s="9">
        <v>178666</v>
      </c>
      <c r="AW37" s="9">
        <v>0</v>
      </c>
      <c r="AX37" s="9">
        <f t="shared" si="18"/>
        <v>1026</v>
      </c>
      <c r="AY37" s="9">
        <f t="shared" si="19"/>
        <v>36103090</v>
      </c>
      <c r="AZ37" s="9">
        <f t="shared" si="20"/>
        <v>31487590</v>
      </c>
      <c r="BA37" s="9">
        <f t="shared" si="21"/>
        <v>1903497</v>
      </c>
      <c r="BB37" s="9">
        <f t="shared" si="22"/>
        <v>2708645</v>
      </c>
      <c r="BC37" s="9">
        <f t="shared" si="23"/>
        <v>3358</v>
      </c>
      <c r="BD37" s="8">
        <v>40</v>
      </c>
      <c r="BE37" s="9">
        <v>1323614</v>
      </c>
      <c r="BF37" s="9">
        <v>972044</v>
      </c>
      <c r="BG37" s="9">
        <v>0</v>
      </c>
      <c r="BH37" s="9">
        <v>351570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f t="shared" si="24"/>
        <v>40</v>
      </c>
      <c r="BQ37" s="9">
        <f t="shared" si="25"/>
        <v>1323614</v>
      </c>
      <c r="BR37" s="9">
        <f t="shared" si="26"/>
        <v>972044</v>
      </c>
      <c r="BS37" s="9">
        <f t="shared" si="27"/>
        <v>0</v>
      </c>
      <c r="BT37" s="9">
        <f t="shared" si="28"/>
        <v>351570</v>
      </c>
      <c r="BU37" s="9">
        <f t="shared" si="29"/>
        <v>0</v>
      </c>
      <c r="BV37" s="8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f t="shared" si="30"/>
        <v>1026</v>
      </c>
      <c r="CC37" s="9">
        <f t="shared" si="31"/>
        <v>37426704</v>
      </c>
      <c r="CD37" s="9">
        <f t="shared" si="32"/>
        <v>32459634</v>
      </c>
      <c r="CE37" s="9">
        <f t="shared" si="33"/>
        <v>1903497</v>
      </c>
      <c r="CF37" s="9">
        <f t="shared" si="34"/>
        <v>3060215</v>
      </c>
      <c r="CG37" s="9">
        <f t="shared" si="35"/>
        <v>3358</v>
      </c>
      <c r="CH37" s="6"/>
      <c r="CI37" s="6"/>
      <c r="CJ37" s="6"/>
      <c r="CK37" s="6"/>
      <c r="CL37" s="6"/>
      <c r="CM37" s="6"/>
      <c r="CN37" s="18">
        <v>12</v>
      </c>
      <c r="CO37" s="9">
        <v>59199</v>
      </c>
      <c r="CP37" s="9">
        <v>53279</v>
      </c>
      <c r="CQ37" s="9">
        <v>0</v>
      </c>
      <c r="CR37" s="9">
        <v>5920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f t="shared" si="36"/>
        <v>12</v>
      </c>
      <c r="DG37" s="9">
        <f t="shared" si="37"/>
        <v>59199</v>
      </c>
      <c r="DH37" s="9">
        <f t="shared" si="38"/>
        <v>53279</v>
      </c>
      <c r="DI37" s="9">
        <f t="shared" si="39"/>
        <v>0</v>
      </c>
      <c r="DJ37" s="9">
        <f t="shared" si="40"/>
        <v>5920</v>
      </c>
      <c r="DK37" s="9">
        <f t="shared" si="41"/>
        <v>0</v>
      </c>
      <c r="DL37" s="9">
        <f t="shared" si="42"/>
        <v>1038</v>
      </c>
      <c r="DM37" s="9">
        <f t="shared" si="43"/>
        <v>37485903</v>
      </c>
      <c r="DN37" s="9">
        <f t="shared" si="44"/>
        <v>32512913</v>
      </c>
      <c r="DO37" s="9">
        <f t="shared" si="45"/>
        <v>1903497</v>
      </c>
      <c r="DP37" s="9">
        <f t="shared" si="46"/>
        <v>3066135</v>
      </c>
      <c r="DQ37" s="9">
        <f t="shared" si="47"/>
        <v>3358</v>
      </c>
      <c r="DR37" s="9">
        <v>26</v>
      </c>
      <c r="DS37" s="9">
        <v>1</v>
      </c>
      <c r="DT37" s="9">
        <v>27</v>
      </c>
      <c r="DU37" s="9">
        <v>0</v>
      </c>
      <c r="DV37" s="9">
        <v>0</v>
      </c>
      <c r="DX37" s="9">
        <f>+'７割'!DX37+'９割'!DX37</f>
        <v>1</v>
      </c>
      <c r="DY37" s="9">
        <f>+'７割'!DY37+'９割'!DY37</f>
        <v>6430</v>
      </c>
      <c r="DZ37" s="9">
        <f>+'７割'!DZ37+'９割'!DZ37</f>
        <v>0</v>
      </c>
      <c r="EA37" s="9">
        <f>+'７割'!EA37+'９割'!EA37</f>
        <v>0</v>
      </c>
      <c r="EB37" s="9">
        <f>+'７割'!EB37+'９割'!EB37</f>
        <v>12</v>
      </c>
      <c r="EC37" s="9">
        <f>+'７割'!EC37+'９割'!EC37</f>
        <v>59199</v>
      </c>
      <c r="ED37" s="9">
        <f>+'７割'!ED37+'９割'!ED37</f>
        <v>0</v>
      </c>
      <c r="EE37" s="9">
        <f>+'７割'!EE37+'９割'!EE37</f>
        <v>0</v>
      </c>
      <c r="EF37" s="9">
        <f>+'７割'!EF37+'９割'!EF37</f>
        <v>0</v>
      </c>
      <c r="EG37" s="9">
        <f>+'７割'!EG37+'９割'!EG37</f>
        <v>0</v>
      </c>
      <c r="EH37" s="9">
        <f>+'７割'!EH37+'９割'!EH37</f>
        <v>0</v>
      </c>
      <c r="EI37" s="9">
        <f>+'７割'!EI37+'９割'!EI37</f>
        <v>0</v>
      </c>
      <c r="EJ37" s="9">
        <f t="shared" si="48"/>
        <v>13</v>
      </c>
      <c r="EK37" s="9">
        <f t="shared" si="48"/>
        <v>65629</v>
      </c>
      <c r="EM37" s="9">
        <f t="shared" si="49"/>
        <v>1039</v>
      </c>
      <c r="EN37" s="9">
        <f t="shared" si="49"/>
        <v>37492333</v>
      </c>
    </row>
    <row r="38" spans="1:144" s="7" customFormat="1" ht="15.95" customHeight="1" x14ac:dyDescent="0.15">
      <c r="A38" s="2" t="s">
        <v>63</v>
      </c>
      <c r="B38" s="8">
        <v>238</v>
      </c>
      <c r="C38" s="9">
        <v>139721800</v>
      </c>
      <c r="D38" s="9">
        <v>125609625</v>
      </c>
      <c r="E38" s="9">
        <v>8635303</v>
      </c>
      <c r="F38" s="9">
        <v>5073792</v>
      </c>
      <c r="G38" s="9">
        <v>403080</v>
      </c>
      <c r="H38" s="9">
        <v>2414</v>
      </c>
      <c r="I38" s="9">
        <v>38083830</v>
      </c>
      <c r="J38" s="9">
        <v>34199915</v>
      </c>
      <c r="K38" s="9">
        <v>79038</v>
      </c>
      <c r="L38" s="9">
        <v>3796912</v>
      </c>
      <c r="M38" s="9">
        <v>7965</v>
      </c>
      <c r="N38" s="9">
        <f t="shared" si="0"/>
        <v>2652</v>
      </c>
      <c r="O38" s="9">
        <f t="shared" si="1"/>
        <v>177805630</v>
      </c>
      <c r="P38" s="9">
        <f t="shared" si="2"/>
        <v>159809540</v>
      </c>
      <c r="Q38" s="9">
        <f t="shared" si="3"/>
        <v>8714341</v>
      </c>
      <c r="R38" s="9">
        <f t="shared" si="4"/>
        <v>8870704</v>
      </c>
      <c r="S38" s="9">
        <f t="shared" si="5"/>
        <v>411045</v>
      </c>
      <c r="T38" s="8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186</v>
      </c>
      <c r="AA38" s="9">
        <v>2853520</v>
      </c>
      <c r="AB38" s="9">
        <v>2553054</v>
      </c>
      <c r="AC38" s="9">
        <v>19258</v>
      </c>
      <c r="AD38" s="9">
        <v>281208</v>
      </c>
      <c r="AE38" s="9">
        <v>0</v>
      </c>
      <c r="AF38" s="9">
        <f t="shared" si="6"/>
        <v>186</v>
      </c>
      <c r="AG38" s="9">
        <f t="shared" si="7"/>
        <v>2853520</v>
      </c>
      <c r="AH38" s="9">
        <f t="shared" si="8"/>
        <v>2553054</v>
      </c>
      <c r="AI38" s="9">
        <f t="shared" si="9"/>
        <v>19258</v>
      </c>
      <c r="AJ38" s="9">
        <f t="shared" si="10"/>
        <v>281208</v>
      </c>
      <c r="AK38" s="9">
        <f t="shared" si="11"/>
        <v>0</v>
      </c>
      <c r="AL38" s="8">
        <f t="shared" si="12"/>
        <v>2838</v>
      </c>
      <c r="AM38" s="9">
        <f t="shared" si="13"/>
        <v>180659150</v>
      </c>
      <c r="AN38" s="9">
        <f t="shared" si="14"/>
        <v>162362594</v>
      </c>
      <c r="AO38" s="9">
        <f t="shared" si="15"/>
        <v>8733599</v>
      </c>
      <c r="AP38" s="9">
        <f t="shared" si="16"/>
        <v>9151912</v>
      </c>
      <c r="AQ38" s="9">
        <f t="shared" si="17"/>
        <v>411045</v>
      </c>
      <c r="AR38" s="9">
        <v>604</v>
      </c>
      <c r="AS38" s="9">
        <v>9248260</v>
      </c>
      <c r="AT38" s="9">
        <v>8322290</v>
      </c>
      <c r="AU38" s="9">
        <v>62626</v>
      </c>
      <c r="AV38" s="9">
        <v>843931</v>
      </c>
      <c r="AW38" s="9">
        <v>19413</v>
      </c>
      <c r="AX38" s="9">
        <f t="shared" si="18"/>
        <v>3442</v>
      </c>
      <c r="AY38" s="9">
        <f t="shared" si="19"/>
        <v>189907410</v>
      </c>
      <c r="AZ38" s="9">
        <f t="shared" si="20"/>
        <v>170684884</v>
      </c>
      <c r="BA38" s="9">
        <f t="shared" si="21"/>
        <v>8796225</v>
      </c>
      <c r="BB38" s="9">
        <f t="shared" si="22"/>
        <v>9995843</v>
      </c>
      <c r="BC38" s="9">
        <f t="shared" si="23"/>
        <v>430458</v>
      </c>
      <c r="BD38" s="8">
        <v>233</v>
      </c>
      <c r="BE38" s="9">
        <v>8882450</v>
      </c>
      <c r="BF38" s="9">
        <v>6771140</v>
      </c>
      <c r="BG38" s="9">
        <v>0</v>
      </c>
      <c r="BH38" s="9">
        <v>2056610</v>
      </c>
      <c r="BI38" s="9">
        <v>54700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f t="shared" si="24"/>
        <v>233</v>
      </c>
      <c r="BQ38" s="9">
        <f t="shared" si="25"/>
        <v>8882450</v>
      </c>
      <c r="BR38" s="9">
        <f t="shared" si="26"/>
        <v>6771140</v>
      </c>
      <c r="BS38" s="9">
        <f t="shared" si="27"/>
        <v>0</v>
      </c>
      <c r="BT38" s="9">
        <f t="shared" si="28"/>
        <v>2056610</v>
      </c>
      <c r="BU38" s="9">
        <f t="shared" si="29"/>
        <v>54700</v>
      </c>
      <c r="BV38" s="8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f t="shared" si="30"/>
        <v>3442</v>
      </c>
      <c r="CC38" s="9">
        <f t="shared" si="31"/>
        <v>198789860</v>
      </c>
      <c r="CD38" s="9">
        <f t="shared" si="32"/>
        <v>177456024</v>
      </c>
      <c r="CE38" s="9">
        <f t="shared" si="33"/>
        <v>8796225</v>
      </c>
      <c r="CF38" s="9">
        <f t="shared" si="34"/>
        <v>12052453</v>
      </c>
      <c r="CG38" s="9">
        <f t="shared" si="35"/>
        <v>485158</v>
      </c>
      <c r="CH38" s="6"/>
      <c r="CI38" s="6"/>
      <c r="CJ38" s="6"/>
      <c r="CK38" s="6"/>
      <c r="CL38" s="6"/>
      <c r="CM38" s="6"/>
      <c r="CN38" s="18">
        <v>1</v>
      </c>
      <c r="CO38" s="9">
        <v>5520</v>
      </c>
      <c r="CP38" s="9">
        <v>3864</v>
      </c>
      <c r="CQ38" s="9">
        <v>0</v>
      </c>
      <c r="CR38" s="9">
        <v>1656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8">
        <f t="shared" si="36"/>
        <v>1</v>
      </c>
      <c r="DG38" s="9">
        <f t="shared" si="37"/>
        <v>5520</v>
      </c>
      <c r="DH38" s="9">
        <f t="shared" si="38"/>
        <v>3864</v>
      </c>
      <c r="DI38" s="9">
        <f t="shared" si="39"/>
        <v>0</v>
      </c>
      <c r="DJ38" s="9">
        <f t="shared" si="40"/>
        <v>1656</v>
      </c>
      <c r="DK38" s="9">
        <f t="shared" si="41"/>
        <v>0</v>
      </c>
      <c r="DL38" s="9">
        <f t="shared" si="42"/>
        <v>3443</v>
      </c>
      <c r="DM38" s="9">
        <f t="shared" si="43"/>
        <v>198795380</v>
      </c>
      <c r="DN38" s="9">
        <f t="shared" si="44"/>
        <v>177459888</v>
      </c>
      <c r="DO38" s="9">
        <f t="shared" si="45"/>
        <v>8796225</v>
      </c>
      <c r="DP38" s="9">
        <f t="shared" si="46"/>
        <v>12054109</v>
      </c>
      <c r="DQ38" s="9">
        <f t="shared" si="47"/>
        <v>485158</v>
      </c>
      <c r="DR38" s="9">
        <v>177</v>
      </c>
      <c r="DS38" s="9">
        <v>17</v>
      </c>
      <c r="DT38" s="9">
        <v>194</v>
      </c>
      <c r="DU38" s="9">
        <v>0</v>
      </c>
      <c r="DV38" s="9">
        <v>0</v>
      </c>
      <c r="DX38" s="9">
        <f>+'７割'!DX38+'９割'!DX38</f>
        <v>0</v>
      </c>
      <c r="DY38" s="9">
        <f>+'７割'!DY38+'９割'!DY38</f>
        <v>0</v>
      </c>
      <c r="DZ38" s="9">
        <f>+'７割'!DZ38+'９割'!DZ38</f>
        <v>7</v>
      </c>
      <c r="EA38" s="9">
        <f>+'７割'!EA38+'９割'!EA38</f>
        <v>294484</v>
      </c>
      <c r="EB38" s="9">
        <f>+'７割'!EB38+'９割'!EB38</f>
        <v>1</v>
      </c>
      <c r="EC38" s="9">
        <f>+'７割'!EC38+'９割'!EC38</f>
        <v>5520</v>
      </c>
      <c r="ED38" s="9">
        <f>+'７割'!ED38+'９割'!ED38</f>
        <v>0</v>
      </c>
      <c r="EE38" s="9">
        <f>+'７割'!EE38+'９割'!EE38</f>
        <v>0</v>
      </c>
      <c r="EF38" s="9">
        <f>+'７割'!EF38+'９割'!EF38</f>
        <v>0</v>
      </c>
      <c r="EG38" s="9">
        <f>+'７割'!EG38+'９割'!EG38</f>
        <v>0</v>
      </c>
      <c r="EH38" s="9">
        <f>+'７割'!EH38+'９割'!EH38</f>
        <v>0</v>
      </c>
      <c r="EI38" s="9">
        <f>+'７割'!EI38+'９割'!EI38</f>
        <v>0</v>
      </c>
      <c r="EJ38" s="9">
        <f t="shared" si="48"/>
        <v>8</v>
      </c>
      <c r="EK38" s="9">
        <f t="shared" si="48"/>
        <v>300004</v>
      </c>
      <c r="EM38" s="9">
        <f t="shared" si="49"/>
        <v>3450</v>
      </c>
      <c r="EN38" s="9">
        <f t="shared" si="49"/>
        <v>199089864</v>
      </c>
    </row>
    <row r="39" spans="1:144" s="7" customFormat="1" ht="15.95" customHeight="1" x14ac:dyDescent="0.15">
      <c r="A39" s="2" t="s">
        <v>64</v>
      </c>
      <c r="B39" s="8">
        <v>317</v>
      </c>
      <c r="C39" s="9">
        <v>174558580</v>
      </c>
      <c r="D39" s="9">
        <v>157071790</v>
      </c>
      <c r="E39" s="9">
        <v>11286790</v>
      </c>
      <c r="F39" s="9">
        <v>6041375</v>
      </c>
      <c r="G39" s="9">
        <v>158625</v>
      </c>
      <c r="H39" s="9">
        <v>3378</v>
      </c>
      <c r="I39" s="9">
        <v>52481090</v>
      </c>
      <c r="J39" s="9">
        <v>47170753</v>
      </c>
      <c r="K39" s="9">
        <v>789529</v>
      </c>
      <c r="L39" s="9">
        <v>4381465</v>
      </c>
      <c r="M39" s="9">
        <v>139343</v>
      </c>
      <c r="N39" s="9">
        <f t="shared" si="0"/>
        <v>3695</v>
      </c>
      <c r="O39" s="9">
        <f t="shared" si="1"/>
        <v>227039670</v>
      </c>
      <c r="P39" s="9">
        <f t="shared" si="2"/>
        <v>204242543</v>
      </c>
      <c r="Q39" s="9">
        <f t="shared" si="3"/>
        <v>12076319</v>
      </c>
      <c r="R39" s="9">
        <f t="shared" si="4"/>
        <v>10422840</v>
      </c>
      <c r="S39" s="9">
        <f t="shared" si="5"/>
        <v>297968</v>
      </c>
      <c r="T39" s="8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220</v>
      </c>
      <c r="AA39" s="9">
        <v>3554530</v>
      </c>
      <c r="AB39" s="9">
        <v>3199077</v>
      </c>
      <c r="AC39" s="9">
        <v>7272</v>
      </c>
      <c r="AD39" s="9">
        <v>348181</v>
      </c>
      <c r="AE39" s="9">
        <v>0</v>
      </c>
      <c r="AF39" s="9">
        <f t="shared" si="6"/>
        <v>220</v>
      </c>
      <c r="AG39" s="9">
        <f t="shared" si="7"/>
        <v>3554530</v>
      </c>
      <c r="AH39" s="9">
        <f t="shared" si="8"/>
        <v>3199077</v>
      </c>
      <c r="AI39" s="9">
        <f t="shared" si="9"/>
        <v>7272</v>
      </c>
      <c r="AJ39" s="9">
        <f t="shared" si="10"/>
        <v>348181</v>
      </c>
      <c r="AK39" s="9">
        <f t="shared" si="11"/>
        <v>0</v>
      </c>
      <c r="AL39" s="8">
        <f t="shared" si="12"/>
        <v>3915</v>
      </c>
      <c r="AM39" s="9">
        <f t="shared" si="13"/>
        <v>230594200</v>
      </c>
      <c r="AN39" s="9">
        <f t="shared" si="14"/>
        <v>207441620</v>
      </c>
      <c r="AO39" s="9">
        <f t="shared" si="15"/>
        <v>12083591</v>
      </c>
      <c r="AP39" s="9">
        <f t="shared" si="16"/>
        <v>10771021</v>
      </c>
      <c r="AQ39" s="9">
        <f t="shared" si="17"/>
        <v>297968</v>
      </c>
      <c r="AR39" s="9">
        <v>942</v>
      </c>
      <c r="AS39" s="9">
        <v>14697080</v>
      </c>
      <c r="AT39" s="9">
        <v>13167849</v>
      </c>
      <c r="AU39" s="9">
        <v>285864</v>
      </c>
      <c r="AV39" s="9">
        <v>1108176</v>
      </c>
      <c r="AW39" s="9">
        <v>135191</v>
      </c>
      <c r="AX39" s="9">
        <f t="shared" si="18"/>
        <v>4857</v>
      </c>
      <c r="AY39" s="9">
        <f t="shared" si="19"/>
        <v>245291280</v>
      </c>
      <c r="AZ39" s="9">
        <f t="shared" si="20"/>
        <v>220609469</v>
      </c>
      <c r="BA39" s="9">
        <f t="shared" si="21"/>
        <v>12369455</v>
      </c>
      <c r="BB39" s="9">
        <f t="shared" si="22"/>
        <v>11879197</v>
      </c>
      <c r="BC39" s="9">
        <f t="shared" si="23"/>
        <v>433159</v>
      </c>
      <c r="BD39" s="8">
        <v>310</v>
      </c>
      <c r="BE39" s="9">
        <v>10268540</v>
      </c>
      <c r="BF39" s="9">
        <v>7850450</v>
      </c>
      <c r="BG39" s="9">
        <v>0</v>
      </c>
      <c r="BH39" s="9">
        <v>2394445</v>
      </c>
      <c r="BI39" s="9">
        <v>23645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f t="shared" si="24"/>
        <v>310</v>
      </c>
      <c r="BQ39" s="9">
        <f t="shared" si="25"/>
        <v>10268540</v>
      </c>
      <c r="BR39" s="9">
        <f t="shared" si="26"/>
        <v>7850450</v>
      </c>
      <c r="BS39" s="9">
        <f t="shared" si="27"/>
        <v>0</v>
      </c>
      <c r="BT39" s="9">
        <f t="shared" si="28"/>
        <v>2394445</v>
      </c>
      <c r="BU39" s="9">
        <f t="shared" si="29"/>
        <v>23645</v>
      </c>
      <c r="BV39" s="8">
        <v>1</v>
      </c>
      <c r="BW39" s="9">
        <v>155840</v>
      </c>
      <c r="BX39" s="9">
        <v>140256</v>
      </c>
      <c r="BY39" s="9">
        <v>7584</v>
      </c>
      <c r="BZ39" s="9">
        <v>8000</v>
      </c>
      <c r="CA39" s="9">
        <v>0</v>
      </c>
      <c r="CB39" s="9">
        <f t="shared" si="30"/>
        <v>4858</v>
      </c>
      <c r="CC39" s="9">
        <f t="shared" si="31"/>
        <v>255715660</v>
      </c>
      <c r="CD39" s="9">
        <f t="shared" si="32"/>
        <v>228600175</v>
      </c>
      <c r="CE39" s="9">
        <f t="shared" si="33"/>
        <v>12377039</v>
      </c>
      <c r="CF39" s="9">
        <f t="shared" si="34"/>
        <v>14281642</v>
      </c>
      <c r="CG39" s="9">
        <f t="shared" si="35"/>
        <v>456804</v>
      </c>
      <c r="CH39" s="6"/>
      <c r="CI39" s="6"/>
      <c r="CJ39" s="6"/>
      <c r="CK39" s="6"/>
      <c r="CL39" s="6"/>
      <c r="CM39" s="6"/>
      <c r="CN39" s="18">
        <v>13</v>
      </c>
      <c r="CO39" s="9">
        <v>87549</v>
      </c>
      <c r="CP39" s="9">
        <v>78793</v>
      </c>
      <c r="CQ39" s="9">
        <v>0</v>
      </c>
      <c r="CR39" s="9">
        <v>8756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8">
        <f t="shared" si="36"/>
        <v>13</v>
      </c>
      <c r="DG39" s="9">
        <f t="shared" si="37"/>
        <v>87549</v>
      </c>
      <c r="DH39" s="9">
        <f t="shared" si="38"/>
        <v>78793</v>
      </c>
      <c r="DI39" s="9">
        <f t="shared" si="39"/>
        <v>0</v>
      </c>
      <c r="DJ39" s="9">
        <f t="shared" si="40"/>
        <v>8756</v>
      </c>
      <c r="DK39" s="9">
        <f t="shared" si="41"/>
        <v>0</v>
      </c>
      <c r="DL39" s="9">
        <f t="shared" si="42"/>
        <v>4871</v>
      </c>
      <c r="DM39" s="9">
        <f t="shared" si="43"/>
        <v>255803209</v>
      </c>
      <c r="DN39" s="9">
        <f t="shared" si="44"/>
        <v>228678968</v>
      </c>
      <c r="DO39" s="9">
        <f t="shared" si="45"/>
        <v>12377039</v>
      </c>
      <c r="DP39" s="9">
        <f t="shared" si="46"/>
        <v>14290398</v>
      </c>
      <c r="DQ39" s="9">
        <f t="shared" si="47"/>
        <v>456804</v>
      </c>
      <c r="DR39" s="9">
        <v>228</v>
      </c>
      <c r="DS39" s="9">
        <v>47</v>
      </c>
      <c r="DT39" s="9">
        <v>275</v>
      </c>
      <c r="DU39" s="9">
        <v>26</v>
      </c>
      <c r="DV39" s="9">
        <v>0</v>
      </c>
      <c r="DX39" s="9">
        <f>+'７割'!DX39+'９割'!DX39</f>
        <v>0</v>
      </c>
      <c r="DY39" s="9">
        <f>+'７割'!DY39+'９割'!DY39</f>
        <v>0</v>
      </c>
      <c r="DZ39" s="9">
        <f>+'７割'!DZ39+'９割'!DZ39</f>
        <v>5</v>
      </c>
      <c r="EA39" s="9">
        <f>+'７割'!EA39+'９割'!EA39</f>
        <v>142317</v>
      </c>
      <c r="EB39" s="9">
        <f>+'７割'!EB39+'９割'!EB39</f>
        <v>13</v>
      </c>
      <c r="EC39" s="9">
        <f>+'７割'!EC39+'９割'!EC39</f>
        <v>87549</v>
      </c>
      <c r="ED39" s="9">
        <f>+'７割'!ED39+'９割'!ED39</f>
        <v>0</v>
      </c>
      <c r="EE39" s="9">
        <f>+'７割'!EE39+'９割'!EE39</f>
        <v>0</v>
      </c>
      <c r="EF39" s="9">
        <f>+'７割'!EF39+'９割'!EF39</f>
        <v>0</v>
      </c>
      <c r="EG39" s="9">
        <f>+'７割'!EG39+'９割'!EG39</f>
        <v>0</v>
      </c>
      <c r="EH39" s="9">
        <f>+'７割'!EH39+'９割'!EH39</f>
        <v>0</v>
      </c>
      <c r="EI39" s="9">
        <f>+'７割'!EI39+'９割'!EI39</f>
        <v>0</v>
      </c>
      <c r="EJ39" s="9">
        <f t="shared" si="48"/>
        <v>18</v>
      </c>
      <c r="EK39" s="9">
        <f t="shared" si="48"/>
        <v>229866</v>
      </c>
      <c r="EM39" s="9">
        <f t="shared" si="49"/>
        <v>4876</v>
      </c>
      <c r="EN39" s="9">
        <f t="shared" si="49"/>
        <v>255945526</v>
      </c>
    </row>
    <row r="40" spans="1:144" s="7" customFormat="1" ht="15.95" customHeight="1" x14ac:dyDescent="0.15">
      <c r="A40" s="2" t="s">
        <v>57</v>
      </c>
      <c r="B40" s="8">
        <v>1242</v>
      </c>
      <c r="C40" s="9">
        <v>585767620</v>
      </c>
      <c r="D40" s="9">
        <v>526277337</v>
      </c>
      <c r="E40" s="9">
        <v>34551693</v>
      </c>
      <c r="F40" s="9">
        <v>24685188</v>
      </c>
      <c r="G40" s="9">
        <v>253402</v>
      </c>
      <c r="H40" s="9">
        <v>13334</v>
      </c>
      <c r="I40" s="9">
        <v>207455560</v>
      </c>
      <c r="J40" s="9">
        <v>186252088</v>
      </c>
      <c r="K40" s="9">
        <v>4324297</v>
      </c>
      <c r="L40" s="9">
        <v>15828244</v>
      </c>
      <c r="M40" s="9">
        <v>1050931</v>
      </c>
      <c r="N40" s="9">
        <f t="shared" si="0"/>
        <v>14576</v>
      </c>
      <c r="O40" s="9">
        <f t="shared" si="1"/>
        <v>793223180</v>
      </c>
      <c r="P40" s="9">
        <f t="shared" si="2"/>
        <v>712529425</v>
      </c>
      <c r="Q40" s="9">
        <f t="shared" si="3"/>
        <v>38875990</v>
      </c>
      <c r="R40" s="9">
        <f t="shared" si="4"/>
        <v>40513432</v>
      </c>
      <c r="S40" s="9">
        <f t="shared" si="5"/>
        <v>1304333</v>
      </c>
      <c r="T40" s="8">
        <v>2</v>
      </c>
      <c r="U40" s="9">
        <v>218830</v>
      </c>
      <c r="V40" s="9">
        <v>196950</v>
      </c>
      <c r="W40" s="9">
        <v>0</v>
      </c>
      <c r="X40" s="9">
        <v>21880</v>
      </c>
      <c r="Y40" s="9">
        <v>0</v>
      </c>
      <c r="Z40" s="9">
        <v>1014</v>
      </c>
      <c r="AA40" s="9">
        <v>13749870</v>
      </c>
      <c r="AB40" s="9">
        <v>12333221</v>
      </c>
      <c r="AC40" s="9">
        <v>0</v>
      </c>
      <c r="AD40" s="9">
        <v>1416649</v>
      </c>
      <c r="AE40" s="9">
        <v>0</v>
      </c>
      <c r="AF40" s="9">
        <f t="shared" si="6"/>
        <v>1016</v>
      </c>
      <c r="AG40" s="9">
        <f t="shared" si="7"/>
        <v>13968700</v>
      </c>
      <c r="AH40" s="9">
        <f t="shared" si="8"/>
        <v>12530171</v>
      </c>
      <c r="AI40" s="9">
        <f t="shared" si="9"/>
        <v>0</v>
      </c>
      <c r="AJ40" s="9">
        <f t="shared" si="10"/>
        <v>1438529</v>
      </c>
      <c r="AK40" s="9">
        <f t="shared" si="11"/>
        <v>0</v>
      </c>
      <c r="AL40" s="8">
        <f t="shared" si="12"/>
        <v>15592</v>
      </c>
      <c r="AM40" s="9">
        <f t="shared" si="13"/>
        <v>807191880</v>
      </c>
      <c r="AN40" s="9">
        <f t="shared" si="14"/>
        <v>725059596</v>
      </c>
      <c r="AO40" s="9">
        <f t="shared" si="15"/>
        <v>38875990</v>
      </c>
      <c r="AP40" s="9">
        <f t="shared" si="16"/>
        <v>41951961</v>
      </c>
      <c r="AQ40" s="9">
        <f t="shared" si="17"/>
        <v>1304333</v>
      </c>
      <c r="AR40" s="9">
        <v>10385</v>
      </c>
      <c r="AS40" s="9">
        <v>159705600</v>
      </c>
      <c r="AT40" s="9">
        <v>143165606</v>
      </c>
      <c r="AU40" s="9">
        <v>33143</v>
      </c>
      <c r="AV40" s="9">
        <v>16020036</v>
      </c>
      <c r="AW40" s="9">
        <v>486815</v>
      </c>
      <c r="AX40" s="9">
        <f t="shared" si="18"/>
        <v>25977</v>
      </c>
      <c r="AY40" s="9">
        <f t="shared" si="19"/>
        <v>966897480</v>
      </c>
      <c r="AZ40" s="9">
        <f t="shared" si="20"/>
        <v>868225202</v>
      </c>
      <c r="BA40" s="9">
        <f t="shared" si="21"/>
        <v>38909133</v>
      </c>
      <c r="BB40" s="9">
        <f t="shared" si="22"/>
        <v>57971997</v>
      </c>
      <c r="BC40" s="9">
        <f t="shared" si="23"/>
        <v>1791148</v>
      </c>
      <c r="BD40" s="8">
        <v>1181</v>
      </c>
      <c r="BE40" s="9">
        <v>36718396</v>
      </c>
      <c r="BF40" s="9">
        <v>28275676</v>
      </c>
      <c r="BG40" s="9">
        <v>0</v>
      </c>
      <c r="BH40" s="9">
        <v>8442720</v>
      </c>
      <c r="BI40" s="9">
        <v>0</v>
      </c>
      <c r="BJ40" s="9">
        <v>2</v>
      </c>
      <c r="BK40" s="9">
        <v>5370</v>
      </c>
      <c r="BL40" s="9">
        <v>3290</v>
      </c>
      <c r="BM40" s="9">
        <v>0</v>
      </c>
      <c r="BN40" s="9">
        <v>2080</v>
      </c>
      <c r="BO40" s="9">
        <v>0</v>
      </c>
      <c r="BP40" s="9">
        <f t="shared" si="24"/>
        <v>1183</v>
      </c>
      <c r="BQ40" s="9">
        <f t="shared" si="25"/>
        <v>36723766</v>
      </c>
      <c r="BR40" s="9">
        <f t="shared" si="26"/>
        <v>28278966</v>
      </c>
      <c r="BS40" s="9">
        <f t="shared" si="27"/>
        <v>0</v>
      </c>
      <c r="BT40" s="9">
        <f t="shared" si="28"/>
        <v>8444800</v>
      </c>
      <c r="BU40" s="9">
        <f t="shared" si="29"/>
        <v>0</v>
      </c>
      <c r="BV40" s="8">
        <v>2</v>
      </c>
      <c r="BW40" s="9">
        <v>61890</v>
      </c>
      <c r="BX40" s="9">
        <v>55701</v>
      </c>
      <c r="BY40" s="9">
        <v>0</v>
      </c>
      <c r="BZ40" s="9">
        <v>6189</v>
      </c>
      <c r="CA40" s="9">
        <v>0</v>
      </c>
      <c r="CB40" s="9">
        <f t="shared" si="30"/>
        <v>25979</v>
      </c>
      <c r="CC40" s="9">
        <f t="shared" si="31"/>
        <v>1003683136</v>
      </c>
      <c r="CD40" s="9">
        <f t="shared" si="32"/>
        <v>896559869</v>
      </c>
      <c r="CE40" s="9">
        <f t="shared" si="33"/>
        <v>38909133</v>
      </c>
      <c r="CF40" s="9">
        <f t="shared" si="34"/>
        <v>66422986</v>
      </c>
      <c r="CG40" s="9">
        <f t="shared" si="35"/>
        <v>1791148</v>
      </c>
      <c r="CH40" s="6"/>
      <c r="CI40" s="6"/>
      <c r="CJ40" s="6"/>
      <c r="CK40" s="6"/>
      <c r="CL40" s="6"/>
      <c r="CM40" s="6"/>
      <c r="CN40" s="18">
        <v>53</v>
      </c>
      <c r="CO40" s="9">
        <v>577690</v>
      </c>
      <c r="CP40" s="9">
        <v>519914</v>
      </c>
      <c r="CQ40" s="9">
        <v>0</v>
      </c>
      <c r="CR40" s="9">
        <v>57776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8">
        <f t="shared" si="36"/>
        <v>53</v>
      </c>
      <c r="DG40" s="9">
        <f t="shared" si="37"/>
        <v>577690</v>
      </c>
      <c r="DH40" s="9">
        <f t="shared" si="38"/>
        <v>519914</v>
      </c>
      <c r="DI40" s="9">
        <f t="shared" si="39"/>
        <v>0</v>
      </c>
      <c r="DJ40" s="9">
        <f t="shared" si="40"/>
        <v>57776</v>
      </c>
      <c r="DK40" s="9">
        <f t="shared" si="41"/>
        <v>0</v>
      </c>
      <c r="DL40" s="9">
        <f t="shared" si="42"/>
        <v>26032</v>
      </c>
      <c r="DM40" s="9">
        <f t="shared" si="43"/>
        <v>1004260826</v>
      </c>
      <c r="DN40" s="9">
        <f t="shared" si="44"/>
        <v>897079783</v>
      </c>
      <c r="DO40" s="9">
        <f t="shared" si="45"/>
        <v>38909133</v>
      </c>
      <c r="DP40" s="9">
        <f t="shared" si="46"/>
        <v>66480762</v>
      </c>
      <c r="DQ40" s="9">
        <f t="shared" si="47"/>
        <v>1791148</v>
      </c>
      <c r="DR40" s="9">
        <v>856</v>
      </c>
      <c r="DS40" s="9">
        <v>272</v>
      </c>
      <c r="DT40" s="9">
        <v>1128</v>
      </c>
      <c r="DU40" s="9">
        <v>180</v>
      </c>
      <c r="DV40" s="9">
        <v>0</v>
      </c>
      <c r="DX40" s="9">
        <f>+'７割'!DX40+'９割'!DX40</f>
        <v>16</v>
      </c>
      <c r="DY40" s="9">
        <f>+'７割'!DY40+'９割'!DY40</f>
        <v>592020</v>
      </c>
      <c r="DZ40" s="9">
        <f>+'７割'!DZ40+'９割'!DZ40</f>
        <v>42</v>
      </c>
      <c r="EA40" s="9">
        <f>+'７割'!EA40+'９割'!EA40</f>
        <v>1320516</v>
      </c>
      <c r="EB40" s="9">
        <f>+'７割'!EB40+'９割'!EB40</f>
        <v>53</v>
      </c>
      <c r="EC40" s="9">
        <f>+'７割'!EC40+'９割'!EC40</f>
        <v>577690</v>
      </c>
      <c r="ED40" s="9">
        <f>+'７割'!ED40+'９割'!ED40</f>
        <v>77</v>
      </c>
      <c r="EE40" s="9">
        <f>+'７割'!EE40+'９割'!EE40</f>
        <v>1342130</v>
      </c>
      <c r="EF40" s="9">
        <f>+'７割'!EF40+'９割'!EF40</f>
        <v>239</v>
      </c>
      <c r="EG40" s="9">
        <f>+'７割'!EG40+'９割'!EG40</f>
        <v>4083400</v>
      </c>
      <c r="EH40" s="9">
        <f>+'７割'!EH40+'９割'!EH40</f>
        <v>19</v>
      </c>
      <c r="EI40" s="9">
        <f>+'７割'!EI40+'９割'!EI40</f>
        <v>619455</v>
      </c>
      <c r="EJ40" s="9">
        <f t="shared" si="48"/>
        <v>446</v>
      </c>
      <c r="EK40" s="9">
        <f t="shared" si="48"/>
        <v>8535211</v>
      </c>
      <c r="EM40" s="9">
        <f t="shared" si="49"/>
        <v>26425</v>
      </c>
      <c r="EN40" s="9">
        <f t="shared" si="49"/>
        <v>1012218347</v>
      </c>
    </row>
    <row r="41" spans="1:144" s="7" customFormat="1" ht="15.95" customHeight="1" x14ac:dyDescent="0.15">
      <c r="A41" s="2" t="s">
        <v>58</v>
      </c>
      <c r="B41" s="8">
        <v>3208</v>
      </c>
      <c r="C41" s="9">
        <v>1764230190</v>
      </c>
      <c r="D41" s="9">
        <v>1580238676</v>
      </c>
      <c r="E41" s="9">
        <v>107505477</v>
      </c>
      <c r="F41" s="9">
        <v>72159325</v>
      </c>
      <c r="G41" s="9">
        <v>4326712</v>
      </c>
      <c r="H41" s="9">
        <v>41123</v>
      </c>
      <c r="I41" s="9">
        <v>692407470</v>
      </c>
      <c r="J41" s="9">
        <v>618317573</v>
      </c>
      <c r="K41" s="9">
        <v>13201871</v>
      </c>
      <c r="L41" s="9">
        <v>57375047</v>
      </c>
      <c r="M41" s="9">
        <v>3512979</v>
      </c>
      <c r="N41" s="9">
        <f t="shared" si="0"/>
        <v>44331</v>
      </c>
      <c r="O41" s="9">
        <f t="shared" si="1"/>
        <v>2456637660</v>
      </c>
      <c r="P41" s="9">
        <f t="shared" si="2"/>
        <v>2198556249</v>
      </c>
      <c r="Q41" s="9">
        <f t="shared" si="3"/>
        <v>120707348</v>
      </c>
      <c r="R41" s="9">
        <f t="shared" si="4"/>
        <v>129534372</v>
      </c>
      <c r="S41" s="9">
        <f t="shared" si="5"/>
        <v>7839691</v>
      </c>
      <c r="T41" s="8">
        <v>10</v>
      </c>
      <c r="U41" s="9">
        <v>3834400</v>
      </c>
      <c r="V41" s="9">
        <v>3450948</v>
      </c>
      <c r="W41" s="9">
        <v>196992</v>
      </c>
      <c r="X41" s="9">
        <v>186460</v>
      </c>
      <c r="Y41" s="9">
        <v>0</v>
      </c>
      <c r="Z41" s="9">
        <v>3262</v>
      </c>
      <c r="AA41" s="9">
        <v>53097910</v>
      </c>
      <c r="AB41" s="9">
        <v>47416765</v>
      </c>
      <c r="AC41" s="9">
        <v>44001</v>
      </c>
      <c r="AD41" s="9">
        <v>5637144</v>
      </c>
      <c r="AE41" s="9">
        <v>0</v>
      </c>
      <c r="AF41" s="9">
        <f t="shared" si="6"/>
        <v>3272</v>
      </c>
      <c r="AG41" s="9">
        <f t="shared" si="7"/>
        <v>56932310</v>
      </c>
      <c r="AH41" s="9">
        <f t="shared" si="8"/>
        <v>50867713</v>
      </c>
      <c r="AI41" s="9">
        <f t="shared" si="9"/>
        <v>240993</v>
      </c>
      <c r="AJ41" s="9">
        <f t="shared" si="10"/>
        <v>5823604</v>
      </c>
      <c r="AK41" s="9">
        <f t="shared" si="11"/>
        <v>0</v>
      </c>
      <c r="AL41" s="8">
        <f t="shared" si="12"/>
        <v>47603</v>
      </c>
      <c r="AM41" s="9">
        <f t="shared" si="13"/>
        <v>2513569970</v>
      </c>
      <c r="AN41" s="9">
        <f t="shared" si="14"/>
        <v>2249423962</v>
      </c>
      <c r="AO41" s="9">
        <f t="shared" si="15"/>
        <v>120948341</v>
      </c>
      <c r="AP41" s="9">
        <f t="shared" si="16"/>
        <v>135357976</v>
      </c>
      <c r="AQ41" s="9">
        <f t="shared" si="17"/>
        <v>7839691</v>
      </c>
      <c r="AR41" s="9">
        <v>24401</v>
      </c>
      <c r="AS41" s="9">
        <v>289323380</v>
      </c>
      <c r="AT41" s="9">
        <v>258540372</v>
      </c>
      <c r="AU41" s="9">
        <v>701480</v>
      </c>
      <c r="AV41" s="9">
        <v>28166307</v>
      </c>
      <c r="AW41" s="9">
        <v>1915221</v>
      </c>
      <c r="AX41" s="9">
        <f t="shared" si="18"/>
        <v>72004</v>
      </c>
      <c r="AY41" s="9">
        <f t="shared" si="19"/>
        <v>2802893350</v>
      </c>
      <c r="AZ41" s="9">
        <f t="shared" si="20"/>
        <v>2507964334</v>
      </c>
      <c r="BA41" s="9">
        <f t="shared" si="21"/>
        <v>121649821</v>
      </c>
      <c r="BB41" s="9">
        <f t="shared" si="22"/>
        <v>163524283</v>
      </c>
      <c r="BC41" s="9">
        <f t="shared" si="23"/>
        <v>9754912</v>
      </c>
      <c r="BD41" s="8">
        <v>3096</v>
      </c>
      <c r="BE41" s="9">
        <v>105767100</v>
      </c>
      <c r="BF41" s="9">
        <v>78408590</v>
      </c>
      <c r="BG41" s="9">
        <v>0</v>
      </c>
      <c r="BH41" s="9">
        <v>27028155</v>
      </c>
      <c r="BI41" s="9">
        <v>330355</v>
      </c>
      <c r="BJ41" s="9">
        <v>10</v>
      </c>
      <c r="BK41" s="9">
        <v>143186</v>
      </c>
      <c r="BL41" s="9">
        <v>102156</v>
      </c>
      <c r="BM41" s="9">
        <v>0</v>
      </c>
      <c r="BN41" s="9">
        <v>41030</v>
      </c>
      <c r="BO41" s="9">
        <v>0</v>
      </c>
      <c r="BP41" s="9">
        <f t="shared" si="24"/>
        <v>3106</v>
      </c>
      <c r="BQ41" s="9">
        <f t="shared" si="25"/>
        <v>105910286</v>
      </c>
      <c r="BR41" s="9">
        <f t="shared" si="26"/>
        <v>78510746</v>
      </c>
      <c r="BS41" s="9">
        <f t="shared" si="27"/>
        <v>0</v>
      </c>
      <c r="BT41" s="9">
        <f t="shared" si="28"/>
        <v>27069185</v>
      </c>
      <c r="BU41" s="9">
        <f t="shared" si="29"/>
        <v>330355</v>
      </c>
      <c r="BV41" s="8">
        <v>60</v>
      </c>
      <c r="BW41" s="9">
        <v>6045630</v>
      </c>
      <c r="BX41" s="9">
        <v>5441067</v>
      </c>
      <c r="BY41" s="9">
        <v>168193</v>
      </c>
      <c r="BZ41" s="9">
        <v>243379</v>
      </c>
      <c r="CA41" s="9">
        <v>192991</v>
      </c>
      <c r="CB41" s="9">
        <f t="shared" si="30"/>
        <v>72064</v>
      </c>
      <c r="CC41" s="9">
        <f t="shared" si="31"/>
        <v>2914849266</v>
      </c>
      <c r="CD41" s="9">
        <f t="shared" si="32"/>
        <v>2591916147</v>
      </c>
      <c r="CE41" s="9">
        <f t="shared" si="33"/>
        <v>121818014</v>
      </c>
      <c r="CF41" s="9">
        <f t="shared" si="34"/>
        <v>190836847</v>
      </c>
      <c r="CG41" s="9">
        <f t="shared" si="35"/>
        <v>10278258</v>
      </c>
      <c r="CH41" s="6"/>
      <c r="CI41" s="6"/>
      <c r="CJ41" s="6"/>
      <c r="CK41" s="6"/>
      <c r="CL41" s="6"/>
      <c r="CM41" s="6"/>
      <c r="CN41" s="18">
        <v>877</v>
      </c>
      <c r="CO41" s="9">
        <v>5873730</v>
      </c>
      <c r="CP41" s="9">
        <v>5247225</v>
      </c>
      <c r="CQ41" s="9">
        <v>0</v>
      </c>
      <c r="CR41" s="9">
        <v>626505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8">
        <f t="shared" si="36"/>
        <v>877</v>
      </c>
      <c r="DG41" s="9">
        <f t="shared" si="37"/>
        <v>5873730</v>
      </c>
      <c r="DH41" s="9">
        <f t="shared" si="38"/>
        <v>5247225</v>
      </c>
      <c r="DI41" s="9">
        <f t="shared" si="39"/>
        <v>0</v>
      </c>
      <c r="DJ41" s="9">
        <f t="shared" si="40"/>
        <v>626505</v>
      </c>
      <c r="DK41" s="9">
        <f t="shared" si="41"/>
        <v>0</v>
      </c>
      <c r="DL41" s="9">
        <f t="shared" si="42"/>
        <v>72941</v>
      </c>
      <c r="DM41" s="9">
        <f t="shared" si="43"/>
        <v>2920722996</v>
      </c>
      <c r="DN41" s="9">
        <f t="shared" si="44"/>
        <v>2597163372</v>
      </c>
      <c r="DO41" s="9">
        <f t="shared" si="45"/>
        <v>121818014</v>
      </c>
      <c r="DP41" s="9">
        <f t="shared" si="46"/>
        <v>191463352</v>
      </c>
      <c r="DQ41" s="9">
        <f t="shared" si="47"/>
        <v>10278258</v>
      </c>
      <c r="DR41" s="9">
        <v>2297</v>
      </c>
      <c r="DS41" s="9">
        <v>899</v>
      </c>
      <c r="DT41" s="9">
        <v>3196</v>
      </c>
      <c r="DU41" s="9">
        <v>480</v>
      </c>
      <c r="DV41" s="9">
        <v>8</v>
      </c>
      <c r="DX41" s="9">
        <f>+'７割'!DX41+'９割'!DX41</f>
        <v>2</v>
      </c>
      <c r="DY41" s="9">
        <f>+'７割'!DY41+'９割'!DY41</f>
        <v>6010</v>
      </c>
      <c r="DZ41" s="9">
        <f>+'７割'!DZ41+'９割'!DZ41</f>
        <v>82</v>
      </c>
      <c r="EA41" s="9">
        <f>+'７割'!EA41+'９割'!EA41</f>
        <v>2524161</v>
      </c>
      <c r="EB41" s="9">
        <f>+'７割'!EB41+'９割'!EB41</f>
        <v>877</v>
      </c>
      <c r="EC41" s="9">
        <f>+'７割'!EC41+'９割'!EC41</f>
        <v>5873730</v>
      </c>
      <c r="ED41" s="9">
        <f>+'７割'!ED41+'９割'!ED41</f>
        <v>124</v>
      </c>
      <c r="EE41" s="9">
        <f>+'７割'!EE41+'９割'!EE41</f>
        <v>3168445</v>
      </c>
      <c r="EF41" s="9">
        <f>+'７割'!EF41+'９割'!EF41</f>
        <v>140</v>
      </c>
      <c r="EG41" s="9">
        <f>+'７割'!EG41+'９割'!EG41</f>
        <v>3569230</v>
      </c>
      <c r="EH41" s="9">
        <f>+'７割'!EH41+'９割'!EH41</f>
        <v>0</v>
      </c>
      <c r="EI41" s="9">
        <f>+'７割'!EI41+'９割'!EI41</f>
        <v>0</v>
      </c>
      <c r="EJ41" s="9">
        <f t="shared" si="48"/>
        <v>1225</v>
      </c>
      <c r="EK41" s="9">
        <f t="shared" si="48"/>
        <v>15141576</v>
      </c>
      <c r="EM41" s="9">
        <f t="shared" si="49"/>
        <v>73289</v>
      </c>
      <c r="EN41" s="9">
        <f t="shared" si="49"/>
        <v>2929990842</v>
      </c>
    </row>
    <row r="42" spans="1:144" s="7" customFormat="1" ht="15.95" customHeight="1" x14ac:dyDescent="0.15">
      <c r="A42" s="2" t="s">
        <v>65</v>
      </c>
      <c r="B42" s="8">
        <v>201</v>
      </c>
      <c r="C42" s="9">
        <v>87949150</v>
      </c>
      <c r="D42" s="9">
        <v>79154165</v>
      </c>
      <c r="E42" s="9">
        <v>4114708</v>
      </c>
      <c r="F42" s="9">
        <v>4509005</v>
      </c>
      <c r="G42" s="9">
        <v>171272</v>
      </c>
      <c r="H42" s="9">
        <v>1991</v>
      </c>
      <c r="I42" s="9">
        <v>34703250</v>
      </c>
      <c r="J42" s="9">
        <v>31019087</v>
      </c>
      <c r="K42" s="9">
        <v>105020</v>
      </c>
      <c r="L42" s="9">
        <v>3569350</v>
      </c>
      <c r="M42" s="9">
        <v>9793</v>
      </c>
      <c r="N42" s="9">
        <f t="shared" si="0"/>
        <v>2192</v>
      </c>
      <c r="O42" s="9">
        <f t="shared" si="1"/>
        <v>122652400</v>
      </c>
      <c r="P42" s="9">
        <f t="shared" si="2"/>
        <v>110173252</v>
      </c>
      <c r="Q42" s="9">
        <f t="shared" si="3"/>
        <v>4219728</v>
      </c>
      <c r="R42" s="9">
        <f t="shared" si="4"/>
        <v>8078355</v>
      </c>
      <c r="S42" s="9">
        <f t="shared" si="5"/>
        <v>181065</v>
      </c>
      <c r="T42" s="8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156</v>
      </c>
      <c r="AA42" s="9">
        <v>2400130</v>
      </c>
      <c r="AB42" s="9">
        <v>2156309</v>
      </c>
      <c r="AC42" s="9">
        <v>1481</v>
      </c>
      <c r="AD42" s="9">
        <v>242340</v>
      </c>
      <c r="AE42" s="9">
        <v>0</v>
      </c>
      <c r="AF42" s="9">
        <f t="shared" si="6"/>
        <v>156</v>
      </c>
      <c r="AG42" s="9">
        <f t="shared" si="7"/>
        <v>2400130</v>
      </c>
      <c r="AH42" s="9">
        <f t="shared" si="8"/>
        <v>2156309</v>
      </c>
      <c r="AI42" s="9">
        <f t="shared" si="9"/>
        <v>1481</v>
      </c>
      <c r="AJ42" s="9">
        <f t="shared" si="10"/>
        <v>242340</v>
      </c>
      <c r="AK42" s="9">
        <f t="shared" si="11"/>
        <v>0</v>
      </c>
      <c r="AL42" s="8">
        <f t="shared" si="12"/>
        <v>2348</v>
      </c>
      <c r="AM42" s="9">
        <f t="shared" si="13"/>
        <v>125052530</v>
      </c>
      <c r="AN42" s="9">
        <f t="shared" si="14"/>
        <v>112329561</v>
      </c>
      <c r="AO42" s="9">
        <f t="shared" si="15"/>
        <v>4221209</v>
      </c>
      <c r="AP42" s="9">
        <f t="shared" si="16"/>
        <v>8320695</v>
      </c>
      <c r="AQ42" s="9">
        <f t="shared" si="17"/>
        <v>181065</v>
      </c>
      <c r="AR42" s="9">
        <v>372</v>
      </c>
      <c r="AS42" s="9">
        <v>4126270</v>
      </c>
      <c r="AT42" s="9">
        <v>3702817</v>
      </c>
      <c r="AU42" s="9">
        <v>14974</v>
      </c>
      <c r="AV42" s="9">
        <v>362067</v>
      </c>
      <c r="AW42" s="9">
        <v>46412</v>
      </c>
      <c r="AX42" s="9">
        <f t="shared" si="18"/>
        <v>2720</v>
      </c>
      <c r="AY42" s="9">
        <f t="shared" si="19"/>
        <v>129178800</v>
      </c>
      <c r="AZ42" s="9">
        <f t="shared" si="20"/>
        <v>116032378</v>
      </c>
      <c r="BA42" s="9">
        <f t="shared" si="21"/>
        <v>4236183</v>
      </c>
      <c r="BB42" s="9">
        <f t="shared" si="22"/>
        <v>8682762</v>
      </c>
      <c r="BC42" s="9">
        <f t="shared" si="23"/>
        <v>227477</v>
      </c>
      <c r="BD42" s="8">
        <v>199</v>
      </c>
      <c r="BE42" s="9">
        <v>7861244</v>
      </c>
      <c r="BF42" s="9">
        <v>5125164</v>
      </c>
      <c r="BG42" s="9">
        <v>0</v>
      </c>
      <c r="BH42" s="9">
        <v>2704220</v>
      </c>
      <c r="BI42" s="9">
        <v>31860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f t="shared" si="24"/>
        <v>199</v>
      </c>
      <c r="BQ42" s="9">
        <f t="shared" si="25"/>
        <v>7861244</v>
      </c>
      <c r="BR42" s="9">
        <f t="shared" si="26"/>
        <v>5125164</v>
      </c>
      <c r="BS42" s="9">
        <f t="shared" si="27"/>
        <v>0</v>
      </c>
      <c r="BT42" s="9">
        <f t="shared" si="28"/>
        <v>2704220</v>
      </c>
      <c r="BU42" s="9">
        <f t="shared" si="29"/>
        <v>31860</v>
      </c>
      <c r="BV42" s="8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f t="shared" si="30"/>
        <v>2720</v>
      </c>
      <c r="CC42" s="9">
        <f t="shared" si="31"/>
        <v>137040044</v>
      </c>
      <c r="CD42" s="9">
        <f t="shared" si="32"/>
        <v>121157542</v>
      </c>
      <c r="CE42" s="9">
        <f t="shared" si="33"/>
        <v>4236183</v>
      </c>
      <c r="CF42" s="9">
        <f t="shared" si="34"/>
        <v>11386982</v>
      </c>
      <c r="CG42" s="9">
        <f t="shared" si="35"/>
        <v>259337</v>
      </c>
      <c r="CH42" s="6"/>
      <c r="CI42" s="6"/>
      <c r="CJ42" s="6"/>
      <c r="CK42" s="6"/>
      <c r="CL42" s="6"/>
      <c r="CM42" s="6"/>
      <c r="CN42" s="18">
        <v>56</v>
      </c>
      <c r="CO42" s="9">
        <v>248790</v>
      </c>
      <c r="CP42" s="9">
        <v>223906</v>
      </c>
      <c r="CQ42" s="9">
        <v>0</v>
      </c>
      <c r="CR42" s="9">
        <v>24884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8">
        <f t="shared" si="36"/>
        <v>56</v>
      </c>
      <c r="DG42" s="9">
        <f t="shared" si="37"/>
        <v>248790</v>
      </c>
      <c r="DH42" s="9">
        <f t="shared" si="38"/>
        <v>223906</v>
      </c>
      <c r="DI42" s="9">
        <f t="shared" si="39"/>
        <v>0</v>
      </c>
      <c r="DJ42" s="9">
        <f t="shared" si="40"/>
        <v>24884</v>
      </c>
      <c r="DK42" s="9">
        <f t="shared" si="41"/>
        <v>0</v>
      </c>
      <c r="DL42" s="9">
        <f t="shared" si="42"/>
        <v>2776</v>
      </c>
      <c r="DM42" s="9">
        <f t="shared" si="43"/>
        <v>137288834</v>
      </c>
      <c r="DN42" s="9">
        <f t="shared" si="44"/>
        <v>121381448</v>
      </c>
      <c r="DO42" s="9">
        <f t="shared" si="45"/>
        <v>4236183</v>
      </c>
      <c r="DP42" s="9">
        <f t="shared" si="46"/>
        <v>11411866</v>
      </c>
      <c r="DQ42" s="9">
        <f t="shared" si="47"/>
        <v>259337</v>
      </c>
      <c r="DR42" s="9">
        <v>134</v>
      </c>
      <c r="DS42" s="9">
        <v>20</v>
      </c>
      <c r="DT42" s="9">
        <v>154</v>
      </c>
      <c r="DU42" s="9">
        <v>0</v>
      </c>
      <c r="DV42" s="9">
        <v>0</v>
      </c>
      <c r="DX42" s="9">
        <f>+'７割'!DX42+'９割'!DX42</f>
        <v>0</v>
      </c>
      <c r="DY42" s="9">
        <f>+'７割'!DY42+'９割'!DY42</f>
        <v>0</v>
      </c>
      <c r="DZ42" s="9">
        <f>+'７割'!DZ42+'９割'!DZ42</f>
        <v>6</v>
      </c>
      <c r="EA42" s="9">
        <f>+'７割'!EA42+'９割'!EA42</f>
        <v>132675</v>
      </c>
      <c r="EB42" s="9">
        <f>+'７割'!EB42+'９割'!EB42</f>
        <v>56</v>
      </c>
      <c r="EC42" s="9">
        <f>+'７割'!EC42+'９割'!EC42</f>
        <v>248790</v>
      </c>
      <c r="ED42" s="9">
        <f>+'７割'!ED42+'９割'!ED42</f>
        <v>0</v>
      </c>
      <c r="EE42" s="9">
        <f>+'７割'!EE42+'９割'!EE42</f>
        <v>0</v>
      </c>
      <c r="EF42" s="9">
        <f>+'７割'!EF42+'９割'!EF42</f>
        <v>0</v>
      </c>
      <c r="EG42" s="9">
        <f>+'７割'!EG42+'９割'!EG42</f>
        <v>0</v>
      </c>
      <c r="EH42" s="9">
        <f>+'７割'!EH42+'９割'!EH42</f>
        <v>0</v>
      </c>
      <c r="EI42" s="9">
        <f>+'７割'!EI42+'９割'!EI42</f>
        <v>0</v>
      </c>
      <c r="EJ42" s="9">
        <f t="shared" si="48"/>
        <v>62</v>
      </c>
      <c r="EK42" s="9">
        <f t="shared" si="48"/>
        <v>381465</v>
      </c>
      <c r="EM42" s="9">
        <f t="shared" si="49"/>
        <v>2782</v>
      </c>
      <c r="EN42" s="9">
        <f t="shared" si="49"/>
        <v>137421509</v>
      </c>
    </row>
    <row r="43" spans="1:144" s="7" customFormat="1" ht="15.95" customHeight="1" x14ac:dyDescent="0.15">
      <c r="A43" s="2" t="s">
        <v>66</v>
      </c>
      <c r="B43" s="8">
        <v>599</v>
      </c>
      <c r="C43" s="9">
        <v>291670050</v>
      </c>
      <c r="D43" s="9">
        <v>261188047</v>
      </c>
      <c r="E43" s="9">
        <v>16930657</v>
      </c>
      <c r="F43" s="9">
        <v>12445666</v>
      </c>
      <c r="G43" s="9">
        <v>1105680</v>
      </c>
      <c r="H43" s="9">
        <v>7508</v>
      </c>
      <c r="I43" s="9">
        <v>109138350</v>
      </c>
      <c r="J43" s="9">
        <v>97944183</v>
      </c>
      <c r="K43" s="9">
        <v>338397</v>
      </c>
      <c r="L43" s="9">
        <v>10733441</v>
      </c>
      <c r="M43" s="9">
        <v>122329</v>
      </c>
      <c r="N43" s="9">
        <f t="shared" si="0"/>
        <v>8107</v>
      </c>
      <c r="O43" s="9">
        <f t="shared" si="1"/>
        <v>400808400</v>
      </c>
      <c r="P43" s="9">
        <f t="shared" si="2"/>
        <v>359132230</v>
      </c>
      <c r="Q43" s="9">
        <f t="shared" si="3"/>
        <v>17269054</v>
      </c>
      <c r="R43" s="9">
        <f t="shared" si="4"/>
        <v>23179107</v>
      </c>
      <c r="S43" s="9">
        <f t="shared" si="5"/>
        <v>1228009</v>
      </c>
      <c r="T43" s="8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604</v>
      </c>
      <c r="AA43" s="9">
        <v>9029390</v>
      </c>
      <c r="AB43" s="9">
        <v>8083885</v>
      </c>
      <c r="AC43" s="9">
        <v>4072</v>
      </c>
      <c r="AD43" s="9">
        <v>938177</v>
      </c>
      <c r="AE43" s="9">
        <v>3256</v>
      </c>
      <c r="AF43" s="9">
        <f t="shared" si="6"/>
        <v>604</v>
      </c>
      <c r="AG43" s="9">
        <f t="shared" si="7"/>
        <v>9029390</v>
      </c>
      <c r="AH43" s="9">
        <f t="shared" si="8"/>
        <v>8083885</v>
      </c>
      <c r="AI43" s="9">
        <f t="shared" si="9"/>
        <v>4072</v>
      </c>
      <c r="AJ43" s="9">
        <f t="shared" si="10"/>
        <v>938177</v>
      </c>
      <c r="AK43" s="9">
        <f t="shared" si="11"/>
        <v>3256</v>
      </c>
      <c r="AL43" s="8">
        <f t="shared" si="12"/>
        <v>8711</v>
      </c>
      <c r="AM43" s="9">
        <f t="shared" si="13"/>
        <v>409837790</v>
      </c>
      <c r="AN43" s="9">
        <f t="shared" si="14"/>
        <v>367216115</v>
      </c>
      <c r="AO43" s="9">
        <f t="shared" si="15"/>
        <v>17273126</v>
      </c>
      <c r="AP43" s="9">
        <f t="shared" si="16"/>
        <v>24117284</v>
      </c>
      <c r="AQ43" s="9">
        <f t="shared" si="17"/>
        <v>1231265</v>
      </c>
      <c r="AR43" s="9">
        <v>3071</v>
      </c>
      <c r="AS43" s="9">
        <v>48751320</v>
      </c>
      <c r="AT43" s="9">
        <v>43803808</v>
      </c>
      <c r="AU43" s="9">
        <v>475483</v>
      </c>
      <c r="AV43" s="9">
        <v>4406000</v>
      </c>
      <c r="AW43" s="9">
        <v>66029</v>
      </c>
      <c r="AX43" s="9">
        <f t="shared" si="18"/>
        <v>11782</v>
      </c>
      <c r="AY43" s="9">
        <f t="shared" si="19"/>
        <v>458589110</v>
      </c>
      <c r="AZ43" s="9">
        <f t="shared" si="20"/>
        <v>411019923</v>
      </c>
      <c r="BA43" s="9">
        <f t="shared" si="21"/>
        <v>17748609</v>
      </c>
      <c r="BB43" s="9">
        <f t="shared" si="22"/>
        <v>28523284</v>
      </c>
      <c r="BC43" s="9">
        <f t="shared" si="23"/>
        <v>1297294</v>
      </c>
      <c r="BD43" s="8">
        <v>589</v>
      </c>
      <c r="BE43" s="9">
        <v>18982262</v>
      </c>
      <c r="BF43" s="9">
        <v>13936332</v>
      </c>
      <c r="BG43" s="9">
        <v>0</v>
      </c>
      <c r="BH43" s="9">
        <v>4630275</v>
      </c>
      <c r="BI43" s="9">
        <v>415655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f t="shared" si="24"/>
        <v>589</v>
      </c>
      <c r="BQ43" s="9">
        <f t="shared" si="25"/>
        <v>18982262</v>
      </c>
      <c r="BR43" s="9">
        <f t="shared" si="26"/>
        <v>13936332</v>
      </c>
      <c r="BS43" s="9">
        <f t="shared" si="27"/>
        <v>0</v>
      </c>
      <c r="BT43" s="9">
        <f t="shared" si="28"/>
        <v>4630275</v>
      </c>
      <c r="BU43" s="9">
        <f t="shared" si="29"/>
        <v>415655</v>
      </c>
      <c r="BV43" s="8">
        <v>24</v>
      </c>
      <c r="BW43" s="9">
        <v>1096555</v>
      </c>
      <c r="BX43" s="9">
        <v>986899.5</v>
      </c>
      <c r="BY43" s="9">
        <v>0</v>
      </c>
      <c r="BZ43" s="9">
        <v>38241</v>
      </c>
      <c r="CA43" s="9">
        <v>71414.5</v>
      </c>
      <c r="CB43" s="9">
        <f t="shared" si="30"/>
        <v>11806</v>
      </c>
      <c r="CC43" s="9">
        <f t="shared" si="31"/>
        <v>478667927</v>
      </c>
      <c r="CD43" s="9">
        <f t="shared" si="32"/>
        <v>425943154.5</v>
      </c>
      <c r="CE43" s="9">
        <f t="shared" si="33"/>
        <v>17748609</v>
      </c>
      <c r="CF43" s="9">
        <f t="shared" si="34"/>
        <v>33191800</v>
      </c>
      <c r="CG43" s="9">
        <f t="shared" si="35"/>
        <v>1784363.5</v>
      </c>
      <c r="CH43" s="6"/>
      <c r="CI43" s="6"/>
      <c r="CJ43" s="6"/>
      <c r="CK43" s="6"/>
      <c r="CL43" s="6"/>
      <c r="CM43" s="6"/>
      <c r="CN43" s="18">
        <v>35</v>
      </c>
      <c r="CO43" s="9">
        <v>146366</v>
      </c>
      <c r="CP43" s="9">
        <v>131726</v>
      </c>
      <c r="CQ43" s="9">
        <v>0</v>
      </c>
      <c r="CR43" s="9">
        <v>14640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8">
        <f t="shared" si="36"/>
        <v>35</v>
      </c>
      <c r="DG43" s="9">
        <f t="shared" si="37"/>
        <v>146366</v>
      </c>
      <c r="DH43" s="9">
        <f t="shared" si="38"/>
        <v>131726</v>
      </c>
      <c r="DI43" s="9">
        <f t="shared" si="39"/>
        <v>0</v>
      </c>
      <c r="DJ43" s="9">
        <f t="shared" si="40"/>
        <v>14640</v>
      </c>
      <c r="DK43" s="9">
        <f t="shared" si="41"/>
        <v>0</v>
      </c>
      <c r="DL43" s="9">
        <f t="shared" si="42"/>
        <v>11841</v>
      </c>
      <c r="DM43" s="9">
        <f t="shared" si="43"/>
        <v>478814293</v>
      </c>
      <c r="DN43" s="9">
        <f t="shared" si="44"/>
        <v>426074880.5</v>
      </c>
      <c r="DO43" s="9">
        <f t="shared" si="45"/>
        <v>17748609</v>
      </c>
      <c r="DP43" s="9">
        <f t="shared" si="46"/>
        <v>33206440</v>
      </c>
      <c r="DQ43" s="9">
        <f t="shared" si="47"/>
        <v>1784363.5</v>
      </c>
      <c r="DR43" s="9">
        <v>439</v>
      </c>
      <c r="DS43" s="9">
        <v>82</v>
      </c>
      <c r="DT43" s="9">
        <v>521</v>
      </c>
      <c r="DU43" s="9">
        <v>6</v>
      </c>
      <c r="DV43" s="9">
        <v>0</v>
      </c>
      <c r="DX43" s="9">
        <f>+'７割'!DX43+'９割'!DX43</f>
        <v>1</v>
      </c>
      <c r="DY43" s="9">
        <f>+'７割'!DY43+'９割'!DY43</f>
        <v>4930</v>
      </c>
      <c r="DZ43" s="9">
        <f>+'７割'!DZ43+'９割'!DZ43</f>
        <v>12</v>
      </c>
      <c r="EA43" s="9">
        <f>+'７割'!EA43+'９割'!EA43</f>
        <v>599819</v>
      </c>
      <c r="EB43" s="9">
        <f>+'７割'!EB43+'９割'!EB43</f>
        <v>35</v>
      </c>
      <c r="EC43" s="9">
        <f>+'７割'!EC43+'９割'!EC43</f>
        <v>146366</v>
      </c>
      <c r="ED43" s="9">
        <f>+'７割'!ED43+'９割'!ED43</f>
        <v>4</v>
      </c>
      <c r="EE43" s="9">
        <f>+'７割'!EE43+'９割'!EE43</f>
        <v>12375</v>
      </c>
      <c r="EF43" s="9">
        <f>+'７割'!EF43+'９割'!EF43</f>
        <v>11</v>
      </c>
      <c r="EG43" s="9">
        <f>+'７割'!EG43+'９割'!EG43</f>
        <v>241870</v>
      </c>
      <c r="EH43" s="9">
        <f>+'７割'!EH43+'９割'!EH43</f>
        <v>0</v>
      </c>
      <c r="EI43" s="9">
        <f>+'７割'!EI43+'９割'!EI43</f>
        <v>0</v>
      </c>
      <c r="EJ43" s="9">
        <f t="shared" si="48"/>
        <v>63</v>
      </c>
      <c r="EK43" s="9">
        <f t="shared" si="48"/>
        <v>1005360</v>
      </c>
      <c r="EM43" s="9">
        <f t="shared" si="49"/>
        <v>11869</v>
      </c>
      <c r="EN43" s="9">
        <f t="shared" si="49"/>
        <v>479673287</v>
      </c>
    </row>
    <row r="44" spans="1:144" s="7" customFormat="1" ht="15.95" customHeight="1" thickBot="1" x14ac:dyDescent="0.2">
      <c r="A44" s="10" t="s">
        <v>67</v>
      </c>
      <c r="B44" s="11">
        <v>207</v>
      </c>
      <c r="C44" s="12">
        <v>127738000</v>
      </c>
      <c r="D44" s="12">
        <v>114964178</v>
      </c>
      <c r="E44" s="12">
        <v>8488280</v>
      </c>
      <c r="F44" s="12">
        <v>4243642</v>
      </c>
      <c r="G44" s="12">
        <v>41900</v>
      </c>
      <c r="H44" s="12">
        <v>2126</v>
      </c>
      <c r="I44" s="12">
        <v>39674210</v>
      </c>
      <c r="J44" s="12">
        <v>35706789</v>
      </c>
      <c r="K44" s="12">
        <v>155836</v>
      </c>
      <c r="L44" s="12">
        <v>3610392</v>
      </c>
      <c r="M44" s="12">
        <v>201193</v>
      </c>
      <c r="N44" s="12">
        <f t="shared" si="0"/>
        <v>2333</v>
      </c>
      <c r="O44" s="12">
        <f t="shared" si="1"/>
        <v>167412210</v>
      </c>
      <c r="P44" s="12">
        <f t="shared" si="2"/>
        <v>150670967</v>
      </c>
      <c r="Q44" s="12">
        <f t="shared" si="3"/>
        <v>8644116</v>
      </c>
      <c r="R44" s="12">
        <f t="shared" si="4"/>
        <v>7854034</v>
      </c>
      <c r="S44" s="12">
        <f t="shared" si="5"/>
        <v>243093</v>
      </c>
      <c r="T44" s="11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124</v>
      </c>
      <c r="AA44" s="12">
        <v>2328040</v>
      </c>
      <c r="AB44" s="12">
        <v>2095236</v>
      </c>
      <c r="AC44" s="12">
        <v>15420</v>
      </c>
      <c r="AD44" s="12">
        <v>217384</v>
      </c>
      <c r="AE44" s="12">
        <v>0</v>
      </c>
      <c r="AF44" s="12">
        <f t="shared" si="6"/>
        <v>124</v>
      </c>
      <c r="AG44" s="12">
        <f t="shared" si="7"/>
        <v>2328040</v>
      </c>
      <c r="AH44" s="12">
        <f t="shared" si="8"/>
        <v>2095236</v>
      </c>
      <c r="AI44" s="12">
        <f t="shared" si="9"/>
        <v>15420</v>
      </c>
      <c r="AJ44" s="12">
        <f t="shared" si="10"/>
        <v>217384</v>
      </c>
      <c r="AK44" s="12">
        <f t="shared" si="11"/>
        <v>0</v>
      </c>
      <c r="AL44" s="11">
        <f t="shared" si="12"/>
        <v>2457</v>
      </c>
      <c r="AM44" s="12">
        <f t="shared" si="13"/>
        <v>169740250</v>
      </c>
      <c r="AN44" s="12">
        <f t="shared" si="14"/>
        <v>152766203</v>
      </c>
      <c r="AO44" s="12">
        <f t="shared" si="15"/>
        <v>8659536</v>
      </c>
      <c r="AP44" s="12">
        <f t="shared" si="16"/>
        <v>8071418</v>
      </c>
      <c r="AQ44" s="12">
        <f t="shared" si="17"/>
        <v>243093</v>
      </c>
      <c r="AR44" s="12">
        <v>615</v>
      </c>
      <c r="AS44" s="12">
        <v>13052840</v>
      </c>
      <c r="AT44" s="12">
        <v>11747545</v>
      </c>
      <c r="AU44" s="12">
        <v>60902</v>
      </c>
      <c r="AV44" s="12">
        <v>1122043</v>
      </c>
      <c r="AW44" s="12">
        <v>122350</v>
      </c>
      <c r="AX44" s="9">
        <f t="shared" si="18"/>
        <v>3072</v>
      </c>
      <c r="AY44" s="9">
        <f t="shared" si="19"/>
        <v>182793090</v>
      </c>
      <c r="AZ44" s="9">
        <f t="shared" si="20"/>
        <v>164513748</v>
      </c>
      <c r="BA44" s="9">
        <f t="shared" si="21"/>
        <v>8720438</v>
      </c>
      <c r="BB44" s="9">
        <f t="shared" si="22"/>
        <v>9193461</v>
      </c>
      <c r="BC44" s="9">
        <f t="shared" si="23"/>
        <v>365443</v>
      </c>
      <c r="BD44" s="11">
        <v>203</v>
      </c>
      <c r="BE44" s="12">
        <v>6869554</v>
      </c>
      <c r="BF44" s="12">
        <v>5319714</v>
      </c>
      <c r="BG44" s="12">
        <v>0</v>
      </c>
      <c r="BH44" s="12">
        <v>1549840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f t="shared" si="24"/>
        <v>203</v>
      </c>
      <c r="BQ44" s="12">
        <f t="shared" si="25"/>
        <v>6869554</v>
      </c>
      <c r="BR44" s="12">
        <f t="shared" si="26"/>
        <v>5319714</v>
      </c>
      <c r="BS44" s="12">
        <f t="shared" si="27"/>
        <v>0</v>
      </c>
      <c r="BT44" s="12">
        <f t="shared" si="28"/>
        <v>1549840</v>
      </c>
      <c r="BU44" s="12">
        <f t="shared" si="29"/>
        <v>0</v>
      </c>
      <c r="BV44" s="11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9">
        <f t="shared" si="30"/>
        <v>3072</v>
      </c>
      <c r="CC44" s="9">
        <f t="shared" si="31"/>
        <v>189662644</v>
      </c>
      <c r="CD44" s="9">
        <f t="shared" si="32"/>
        <v>169833462</v>
      </c>
      <c r="CE44" s="9">
        <f t="shared" si="33"/>
        <v>8720438</v>
      </c>
      <c r="CF44" s="9">
        <f t="shared" si="34"/>
        <v>10743301</v>
      </c>
      <c r="CG44" s="9">
        <f t="shared" si="35"/>
        <v>365443</v>
      </c>
      <c r="CH44" s="6"/>
      <c r="CI44" s="6"/>
      <c r="CJ44" s="6"/>
      <c r="CK44" s="6"/>
      <c r="CL44" s="6"/>
      <c r="CM44" s="6"/>
      <c r="CN44" s="18">
        <v>14</v>
      </c>
      <c r="CO44" s="9">
        <v>45525</v>
      </c>
      <c r="CP44" s="9">
        <v>40972</v>
      </c>
      <c r="CQ44" s="9">
        <v>0</v>
      </c>
      <c r="CR44" s="9">
        <v>4553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8">
        <f t="shared" si="36"/>
        <v>14</v>
      </c>
      <c r="DG44" s="9">
        <f t="shared" si="37"/>
        <v>45525</v>
      </c>
      <c r="DH44" s="9">
        <f t="shared" si="38"/>
        <v>40972</v>
      </c>
      <c r="DI44" s="9">
        <f t="shared" si="39"/>
        <v>0</v>
      </c>
      <c r="DJ44" s="9">
        <f t="shared" si="40"/>
        <v>4553</v>
      </c>
      <c r="DK44" s="9">
        <f t="shared" si="41"/>
        <v>0</v>
      </c>
      <c r="DL44" s="9">
        <f t="shared" si="42"/>
        <v>3086</v>
      </c>
      <c r="DM44" s="9">
        <f t="shared" si="43"/>
        <v>189708169</v>
      </c>
      <c r="DN44" s="9">
        <f t="shared" si="44"/>
        <v>169874434</v>
      </c>
      <c r="DO44" s="9">
        <f t="shared" si="45"/>
        <v>8720438</v>
      </c>
      <c r="DP44" s="9">
        <f t="shared" si="46"/>
        <v>10747854</v>
      </c>
      <c r="DQ44" s="9">
        <f t="shared" si="47"/>
        <v>365443</v>
      </c>
      <c r="DR44" s="9">
        <v>172</v>
      </c>
      <c r="DS44" s="9">
        <v>54</v>
      </c>
      <c r="DT44" s="9">
        <v>226</v>
      </c>
      <c r="DU44" s="9">
        <v>0</v>
      </c>
      <c r="DV44" s="9">
        <v>0</v>
      </c>
      <c r="DX44" s="9">
        <f>+'７割'!DX44+'９割'!DX44</f>
        <v>0</v>
      </c>
      <c r="DY44" s="9">
        <f>+'７割'!DY44+'９割'!DY44</f>
        <v>0</v>
      </c>
      <c r="DZ44" s="9">
        <f>+'７割'!DZ44+'９割'!DZ44</f>
        <v>5</v>
      </c>
      <c r="EA44" s="9">
        <f>+'７割'!EA44+'９割'!EA44</f>
        <v>155720</v>
      </c>
      <c r="EB44" s="9">
        <f>+'７割'!EB44+'９割'!EB44</f>
        <v>14</v>
      </c>
      <c r="EC44" s="9">
        <f>+'７割'!EC44+'９割'!EC44</f>
        <v>45525</v>
      </c>
      <c r="ED44" s="9">
        <f>+'７割'!ED44+'９割'!ED44</f>
        <v>4</v>
      </c>
      <c r="EE44" s="9">
        <f>+'７割'!EE44+'９割'!EE44</f>
        <v>63300</v>
      </c>
      <c r="EF44" s="9">
        <f>+'７割'!EF44+'９割'!EF44</f>
        <v>0</v>
      </c>
      <c r="EG44" s="9">
        <f>+'７割'!EG44+'９割'!EG44</f>
        <v>0</v>
      </c>
      <c r="EH44" s="9">
        <f>+'７割'!EH44+'９割'!EH44</f>
        <v>0</v>
      </c>
      <c r="EI44" s="9">
        <f>+'７割'!EI44+'９割'!EI44</f>
        <v>0</v>
      </c>
      <c r="EJ44" s="9">
        <f t="shared" si="48"/>
        <v>23</v>
      </c>
      <c r="EK44" s="9">
        <f t="shared" si="48"/>
        <v>264545</v>
      </c>
      <c r="EM44" s="9">
        <f t="shared" si="49"/>
        <v>3095</v>
      </c>
      <c r="EN44" s="9">
        <f t="shared" si="49"/>
        <v>189927189</v>
      </c>
    </row>
    <row r="45" spans="1:144" s="7" customFormat="1" ht="15.95" customHeight="1" thickTop="1" x14ac:dyDescent="0.15">
      <c r="A45" s="2" t="s">
        <v>59</v>
      </c>
      <c r="B45" s="13">
        <f t="shared" ref="B45:AG45" si="50">SUM(B4:B44)</f>
        <v>141065</v>
      </c>
      <c r="C45" s="14">
        <f t="shared" si="50"/>
        <v>78017222840</v>
      </c>
      <c r="D45" s="14">
        <f t="shared" si="50"/>
        <v>69226186222</v>
      </c>
      <c r="E45" s="14">
        <f t="shared" si="50"/>
        <v>4953891651</v>
      </c>
      <c r="F45" s="14">
        <f t="shared" si="50"/>
        <v>3592459952</v>
      </c>
      <c r="G45" s="14">
        <f t="shared" si="50"/>
        <v>244661111</v>
      </c>
      <c r="H45" s="14">
        <f t="shared" si="50"/>
        <v>2032056</v>
      </c>
      <c r="I45" s="14">
        <f t="shared" si="50"/>
        <v>32573019250</v>
      </c>
      <c r="J45" s="14">
        <f t="shared" si="50"/>
        <v>28795547837</v>
      </c>
      <c r="K45" s="14">
        <f t="shared" si="50"/>
        <v>635291002</v>
      </c>
      <c r="L45" s="14">
        <f t="shared" si="50"/>
        <v>2954812300</v>
      </c>
      <c r="M45" s="14">
        <f t="shared" si="50"/>
        <v>187368021</v>
      </c>
      <c r="N45" s="14">
        <f t="shared" si="50"/>
        <v>2173121</v>
      </c>
      <c r="O45" s="14">
        <f t="shared" si="50"/>
        <v>110590242090</v>
      </c>
      <c r="P45" s="14">
        <f t="shared" si="50"/>
        <v>98021734059</v>
      </c>
      <c r="Q45" s="14">
        <f t="shared" si="50"/>
        <v>5589182653</v>
      </c>
      <c r="R45" s="14">
        <f t="shared" si="50"/>
        <v>6547272252</v>
      </c>
      <c r="S45" s="14">
        <f t="shared" si="50"/>
        <v>432029132</v>
      </c>
      <c r="T45" s="13">
        <f t="shared" si="50"/>
        <v>223</v>
      </c>
      <c r="U45" s="14">
        <f t="shared" si="50"/>
        <v>82033220</v>
      </c>
      <c r="V45" s="14">
        <f t="shared" si="50"/>
        <v>72271886</v>
      </c>
      <c r="W45" s="14">
        <f t="shared" si="50"/>
        <v>4328812</v>
      </c>
      <c r="X45" s="14">
        <f t="shared" si="50"/>
        <v>5432522</v>
      </c>
      <c r="Y45" s="14">
        <f t="shared" si="50"/>
        <v>0</v>
      </c>
      <c r="Z45" s="14">
        <f t="shared" si="50"/>
        <v>199073</v>
      </c>
      <c r="AA45" s="14">
        <f t="shared" si="50"/>
        <v>2934053350</v>
      </c>
      <c r="AB45" s="14">
        <f t="shared" si="50"/>
        <v>2587845665</v>
      </c>
      <c r="AC45" s="14">
        <f t="shared" si="50"/>
        <v>1534137</v>
      </c>
      <c r="AD45" s="14">
        <f t="shared" si="50"/>
        <v>344421095</v>
      </c>
      <c r="AE45" s="14">
        <f t="shared" si="50"/>
        <v>252453</v>
      </c>
      <c r="AF45" s="14">
        <f t="shared" si="50"/>
        <v>199296</v>
      </c>
      <c r="AG45" s="14">
        <f t="shared" si="50"/>
        <v>3016086570</v>
      </c>
      <c r="AH45" s="14">
        <f t="shared" ref="AH45:BM45" si="51">SUM(AH4:AH44)</f>
        <v>2660117551</v>
      </c>
      <c r="AI45" s="14">
        <f t="shared" si="51"/>
        <v>5862949</v>
      </c>
      <c r="AJ45" s="14">
        <f t="shared" si="51"/>
        <v>349853617</v>
      </c>
      <c r="AK45" s="14">
        <f t="shared" si="51"/>
        <v>252453</v>
      </c>
      <c r="AL45" s="13">
        <f t="shared" si="51"/>
        <v>2372417</v>
      </c>
      <c r="AM45" s="14">
        <f t="shared" si="51"/>
        <v>113606328660</v>
      </c>
      <c r="AN45" s="14">
        <f t="shared" si="51"/>
        <v>100681851610</v>
      </c>
      <c r="AO45" s="14">
        <f t="shared" si="51"/>
        <v>5595045602</v>
      </c>
      <c r="AP45" s="14">
        <f t="shared" si="51"/>
        <v>6897125869</v>
      </c>
      <c r="AQ45" s="14">
        <f t="shared" si="51"/>
        <v>432281585</v>
      </c>
      <c r="AR45" s="14">
        <f t="shared" si="51"/>
        <v>1395551</v>
      </c>
      <c r="AS45" s="14">
        <f t="shared" si="51"/>
        <v>19650572930</v>
      </c>
      <c r="AT45" s="14">
        <f t="shared" si="51"/>
        <v>17381319520</v>
      </c>
      <c r="AU45" s="14">
        <f t="shared" si="51"/>
        <v>89412198</v>
      </c>
      <c r="AV45" s="14">
        <f t="shared" si="51"/>
        <v>2072987141</v>
      </c>
      <c r="AW45" s="14">
        <f t="shared" si="51"/>
        <v>106854071</v>
      </c>
      <c r="AX45" s="14">
        <f t="shared" si="51"/>
        <v>3767968</v>
      </c>
      <c r="AY45" s="14">
        <f t="shared" si="51"/>
        <v>133256901590</v>
      </c>
      <c r="AZ45" s="14">
        <f t="shared" si="51"/>
        <v>118063171130</v>
      </c>
      <c r="BA45" s="14">
        <f t="shared" si="51"/>
        <v>5684457800</v>
      </c>
      <c r="BB45" s="14">
        <f t="shared" si="51"/>
        <v>8970113010</v>
      </c>
      <c r="BC45" s="14">
        <f t="shared" si="51"/>
        <v>539135656</v>
      </c>
      <c r="BD45" s="13">
        <f t="shared" si="51"/>
        <v>136490</v>
      </c>
      <c r="BE45" s="14">
        <f t="shared" si="51"/>
        <v>4839559764</v>
      </c>
      <c r="BF45" s="14">
        <f t="shared" si="51"/>
        <v>3455309774</v>
      </c>
      <c r="BG45" s="14">
        <f t="shared" si="51"/>
        <v>0</v>
      </c>
      <c r="BH45" s="14">
        <f t="shared" si="51"/>
        <v>1356164715</v>
      </c>
      <c r="BI45" s="14">
        <f t="shared" si="51"/>
        <v>28079875</v>
      </c>
      <c r="BJ45" s="14">
        <f t="shared" si="51"/>
        <v>222</v>
      </c>
      <c r="BK45" s="14">
        <f t="shared" si="51"/>
        <v>3313402</v>
      </c>
      <c r="BL45" s="14">
        <f t="shared" si="51"/>
        <v>2214182</v>
      </c>
      <c r="BM45" s="14">
        <f t="shared" si="51"/>
        <v>0</v>
      </c>
      <c r="BN45" s="14">
        <f t="shared" ref="BN45:CG45" si="52">SUM(BN4:BN44)</f>
        <v>1099220</v>
      </c>
      <c r="BO45" s="14">
        <f t="shared" si="52"/>
        <v>0</v>
      </c>
      <c r="BP45" s="14">
        <f t="shared" si="52"/>
        <v>136712</v>
      </c>
      <c r="BQ45" s="14">
        <f t="shared" si="52"/>
        <v>4842873166</v>
      </c>
      <c r="BR45" s="14">
        <f t="shared" si="52"/>
        <v>3457523956</v>
      </c>
      <c r="BS45" s="14">
        <f t="shared" si="52"/>
        <v>0</v>
      </c>
      <c r="BT45" s="14">
        <f t="shared" si="52"/>
        <v>1357263935</v>
      </c>
      <c r="BU45" s="14">
        <f t="shared" si="52"/>
        <v>28079875</v>
      </c>
      <c r="BV45" s="13">
        <f t="shared" si="52"/>
        <v>3643</v>
      </c>
      <c r="BW45" s="14">
        <f t="shared" si="52"/>
        <v>381199346</v>
      </c>
      <c r="BX45" s="14">
        <f t="shared" si="52"/>
        <v>337049159.40000004</v>
      </c>
      <c r="BY45" s="14">
        <f t="shared" si="52"/>
        <v>13306122</v>
      </c>
      <c r="BZ45" s="14">
        <f t="shared" si="52"/>
        <v>17899044.100000001</v>
      </c>
      <c r="CA45" s="14">
        <f t="shared" si="52"/>
        <v>12945020.5</v>
      </c>
      <c r="CB45" s="14">
        <f t="shared" si="52"/>
        <v>3771611</v>
      </c>
      <c r="CC45" s="14">
        <f t="shared" si="52"/>
        <v>138480974102</v>
      </c>
      <c r="CD45" s="14">
        <f t="shared" si="52"/>
        <v>121857744245.40001</v>
      </c>
      <c r="CE45" s="14">
        <f t="shared" si="52"/>
        <v>5697763922</v>
      </c>
      <c r="CF45" s="14">
        <f t="shared" si="52"/>
        <v>10345275989.099998</v>
      </c>
      <c r="CG45" s="14">
        <f t="shared" si="52"/>
        <v>580160551.5</v>
      </c>
      <c r="CH45" s="6"/>
      <c r="CI45" s="6"/>
      <c r="CJ45" s="6"/>
      <c r="CK45" s="6"/>
      <c r="CL45" s="6"/>
      <c r="CM45" s="6"/>
      <c r="CN45" s="19">
        <f t="shared" ref="CN45:DV45" si="53">SUM(CN4:CN44)</f>
        <v>38157</v>
      </c>
      <c r="CO45" s="14">
        <f t="shared" si="53"/>
        <v>254310067</v>
      </c>
      <c r="CP45" s="14">
        <f t="shared" si="53"/>
        <v>223047238</v>
      </c>
      <c r="CQ45" s="14">
        <f t="shared" si="53"/>
        <v>0</v>
      </c>
      <c r="CR45" s="14">
        <f t="shared" si="53"/>
        <v>31262829</v>
      </c>
      <c r="CS45" s="14">
        <f t="shared" si="53"/>
        <v>0</v>
      </c>
      <c r="CT45" s="14">
        <f t="shared" si="53"/>
        <v>0</v>
      </c>
      <c r="CU45" s="14">
        <f t="shared" si="53"/>
        <v>0</v>
      </c>
      <c r="CV45" s="14">
        <f t="shared" si="53"/>
        <v>0</v>
      </c>
      <c r="CW45" s="14">
        <f t="shared" si="53"/>
        <v>0</v>
      </c>
      <c r="CX45" s="14">
        <f t="shared" si="53"/>
        <v>0</v>
      </c>
      <c r="CY45" s="14">
        <f t="shared" si="53"/>
        <v>0</v>
      </c>
      <c r="CZ45" s="14">
        <f t="shared" si="53"/>
        <v>0</v>
      </c>
      <c r="DA45" s="14">
        <f t="shared" si="53"/>
        <v>0</v>
      </c>
      <c r="DB45" s="14">
        <f t="shared" si="53"/>
        <v>0</v>
      </c>
      <c r="DC45" s="14">
        <f t="shared" si="53"/>
        <v>0</v>
      </c>
      <c r="DD45" s="14">
        <f t="shared" si="53"/>
        <v>0</v>
      </c>
      <c r="DE45" s="14">
        <f t="shared" si="53"/>
        <v>0</v>
      </c>
      <c r="DF45" s="13">
        <f t="shared" si="53"/>
        <v>38157</v>
      </c>
      <c r="DG45" s="14">
        <f t="shared" si="53"/>
        <v>254310067</v>
      </c>
      <c r="DH45" s="14">
        <f t="shared" si="53"/>
        <v>223047238</v>
      </c>
      <c r="DI45" s="14">
        <f t="shared" si="53"/>
        <v>0</v>
      </c>
      <c r="DJ45" s="14">
        <f t="shared" si="53"/>
        <v>31262829</v>
      </c>
      <c r="DK45" s="14">
        <f t="shared" si="53"/>
        <v>0</v>
      </c>
      <c r="DL45" s="14">
        <f t="shared" si="53"/>
        <v>3809768</v>
      </c>
      <c r="DM45" s="14">
        <f t="shared" si="53"/>
        <v>138735284169</v>
      </c>
      <c r="DN45" s="14">
        <f t="shared" si="53"/>
        <v>122080791483.40001</v>
      </c>
      <c r="DO45" s="14">
        <f t="shared" si="53"/>
        <v>5697763922</v>
      </c>
      <c r="DP45" s="14">
        <f t="shared" si="53"/>
        <v>10376538818.099998</v>
      </c>
      <c r="DQ45" s="14">
        <f t="shared" si="53"/>
        <v>580160551.5</v>
      </c>
      <c r="DR45" s="14">
        <f t="shared" si="53"/>
        <v>98960</v>
      </c>
      <c r="DS45" s="14">
        <f t="shared" si="53"/>
        <v>43882</v>
      </c>
      <c r="DT45" s="14">
        <f t="shared" si="53"/>
        <v>142842</v>
      </c>
      <c r="DU45" s="14">
        <f t="shared" si="53"/>
        <v>18858</v>
      </c>
      <c r="DV45" s="14">
        <f t="shared" si="53"/>
        <v>1815</v>
      </c>
      <c r="DX45" s="14">
        <f t="shared" ref="DX45:EK45" si="54">SUM(DX4:DX44)</f>
        <v>125</v>
      </c>
      <c r="DY45" s="14">
        <f t="shared" si="54"/>
        <v>3032990</v>
      </c>
      <c r="DZ45" s="14">
        <f t="shared" si="54"/>
        <v>4016</v>
      </c>
      <c r="EA45" s="14">
        <f t="shared" si="54"/>
        <v>136977469</v>
      </c>
      <c r="EB45" s="14">
        <f t="shared" si="54"/>
        <v>38157</v>
      </c>
      <c r="EC45" s="14">
        <f t="shared" si="54"/>
        <v>254310067</v>
      </c>
      <c r="ED45" s="14">
        <f t="shared" si="54"/>
        <v>10396</v>
      </c>
      <c r="EE45" s="14">
        <f t="shared" si="54"/>
        <v>243231215</v>
      </c>
      <c r="EF45" s="14">
        <f t="shared" si="54"/>
        <v>4824</v>
      </c>
      <c r="EG45" s="14">
        <f t="shared" si="54"/>
        <v>84720580</v>
      </c>
      <c r="EH45" s="14">
        <f t="shared" si="54"/>
        <v>418</v>
      </c>
      <c r="EI45" s="14">
        <f t="shared" si="54"/>
        <v>9630722</v>
      </c>
      <c r="EJ45" s="14">
        <f t="shared" si="54"/>
        <v>57936</v>
      </c>
      <c r="EK45" s="14">
        <f t="shared" si="54"/>
        <v>731903043</v>
      </c>
      <c r="EM45" s="14">
        <f>SUM(EM4:EM44)</f>
        <v>3829547</v>
      </c>
      <c r="EN45" s="14">
        <f>SUM(EN4:EN44)</f>
        <v>139212877145</v>
      </c>
    </row>
    <row r="46" spans="1:144" x14ac:dyDescent="0.15"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V46" s="16"/>
      <c r="BW46" s="16"/>
      <c r="BX46" s="16"/>
      <c r="BY46" s="16"/>
      <c r="BZ46" s="16"/>
      <c r="CA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</row>
    <row r="47" spans="1:144" x14ac:dyDescent="0.15"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V47" s="16"/>
      <c r="BW47" s="16"/>
      <c r="BX47" s="16"/>
      <c r="BY47" s="16"/>
      <c r="BZ47" s="16"/>
      <c r="CA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</row>
  </sheetData>
  <mergeCells count="33">
    <mergeCell ref="B1:S1"/>
    <mergeCell ref="B2:G2"/>
    <mergeCell ref="H2:M2"/>
    <mergeCell ref="N2:S2"/>
    <mergeCell ref="AL1:AQ2"/>
    <mergeCell ref="T1:AK1"/>
    <mergeCell ref="T2:Y2"/>
    <mergeCell ref="Z2:AE2"/>
    <mergeCell ref="AF2:AK2"/>
    <mergeCell ref="AR1:AW2"/>
    <mergeCell ref="AX1:BC2"/>
    <mergeCell ref="BD1:BU1"/>
    <mergeCell ref="BD2:BI2"/>
    <mergeCell ref="BJ2:BO2"/>
    <mergeCell ref="BP2:BU2"/>
    <mergeCell ref="CZ1:DE2"/>
    <mergeCell ref="DF1:DK2"/>
    <mergeCell ref="DL1:DQ2"/>
    <mergeCell ref="DR1:DV2"/>
    <mergeCell ref="BV1:CA2"/>
    <mergeCell ref="CB1:CG2"/>
    <mergeCell ref="CN1:CY1"/>
    <mergeCell ref="CN2:CS2"/>
    <mergeCell ref="CT2:CY2"/>
    <mergeCell ref="DX1:EI1"/>
    <mergeCell ref="EJ1:EK2"/>
    <mergeCell ref="EM1:EN2"/>
    <mergeCell ref="DX2:DY2"/>
    <mergeCell ref="DZ2:EA2"/>
    <mergeCell ref="EB2:EC2"/>
    <mergeCell ref="ED2:EE2"/>
    <mergeCell ref="EF2:EG2"/>
    <mergeCell ref="EH2:EI2"/>
  </mergeCells>
  <phoneticPr fontId="2"/>
  <pageMargins left="0.6" right="0.61" top="1" bottom="0.61" header="0.51200000000000001" footer="0.51200000000000001"/>
  <pageSetup paperSize="8" orientation="landscape" horizontalDpi="300" verticalDpi="300" r:id="rId1"/>
  <headerFooter alignWithMargins="0">
    <oddHeader>&amp;L&amp;A&amp;R&amp;D&amp;C&amp;16平成27年分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７割</vt:lpstr>
      <vt:lpstr>９割</vt:lpstr>
      <vt:lpstr>合計</vt:lpstr>
      <vt:lpstr>Sheet1</vt:lpstr>
      <vt:lpstr>'７割'!Print_Titles</vt:lpstr>
      <vt:lpstr>'９割'!Print_Titles</vt:lpstr>
      <vt:lpstr>合計!Print_Titles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沖縄県後期高齢者医療広域連合</dc:creator>
  <cp:lastModifiedBy>hitachi</cp:lastModifiedBy>
  <cp:lastPrinted>2013-09-24T05:28:11Z</cp:lastPrinted>
  <dcterms:created xsi:type="dcterms:W3CDTF">2011-09-22T04:20:08Z</dcterms:created>
  <dcterms:modified xsi:type="dcterms:W3CDTF">2016-06-21T04:55:12Z</dcterms:modified>
</cp:coreProperties>
</file>