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harts/chart18.xml" ContentType="application/vnd.openxmlformats-officedocument.drawingml.chart+xml"/>
  <Override PartName="/xl/charts/chart19.xml" ContentType="application/vnd.openxmlformats-officedocument.drawingml.chart+xml"/>
  <Override PartName="/xl/charts/chart20.xml" ContentType="application/vnd.openxmlformats-officedocument.drawingml.chart+xml"/>
  <Override PartName="/xl/charts/chart21.xml" ContentType="application/vnd.openxmlformats-officedocument.drawingml.chart+xml"/>
  <Override PartName="/xl/charts/chart22.xml" ContentType="application/vnd.openxmlformats-officedocument.drawingml.chart+xml"/>
  <Override PartName="/xl/charts/chart23.xml" ContentType="application/vnd.openxmlformats-officedocument.drawingml.chart+xml"/>
  <Override PartName="/xl/charts/chart24.xml" ContentType="application/vnd.openxmlformats-officedocument.drawingml.chart+xml"/>
  <Override PartName="/xl/charts/chart25.xml" ContentType="application/vnd.openxmlformats-officedocument.drawingml.chart+xml"/>
  <Override PartName="/xl/charts/chart26.xml" ContentType="application/vnd.openxmlformats-officedocument.drawingml.chart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charts/chart29.xml" ContentType="application/vnd.openxmlformats-officedocument.drawingml.chart+xml"/>
  <Override PartName="/xl/charts/chart30.xml" ContentType="application/vnd.openxmlformats-officedocument.drawingml.chart+xml"/>
  <Override PartName="/xl/charts/chart31.xml" ContentType="application/vnd.openxmlformats-officedocument.drawingml.chart+xml"/>
  <Override PartName="/xl/charts/chart32.xml" ContentType="application/vnd.openxmlformats-officedocument.drawingml.chart+xml"/>
  <Override PartName="/xl/charts/chart33.xml" ContentType="application/vnd.openxmlformats-officedocument.drawingml.chart+xml"/>
  <Override PartName="/xl/charts/chart34.xml" ContentType="application/vnd.openxmlformats-officedocument.drawingml.chart+xml"/>
  <Override PartName="/xl/charts/chart35.xml" ContentType="application/vnd.openxmlformats-officedocument.drawingml.chart+xml"/>
  <Override PartName="/xl/charts/chart36.xml" ContentType="application/vnd.openxmlformats-officedocument.drawingml.chart+xml"/>
  <Override PartName="/xl/charts/chart37.xml" ContentType="application/vnd.openxmlformats-officedocument.drawingml.chart+xml"/>
  <Override PartName="/xl/charts/chart38.xml" ContentType="application/vnd.openxmlformats-officedocument.drawingml.chart+xml"/>
  <Override PartName="/xl/charts/chart39.xml" ContentType="application/vnd.openxmlformats-officedocument.drawingml.chart+xml"/>
  <Override PartName="/xl/charts/chart40.xml" ContentType="application/vnd.openxmlformats-officedocument.drawingml.chart+xml"/>
  <Override PartName="/xl/charts/chart41.xml" ContentType="application/vnd.openxmlformats-officedocument.drawingml.chart+xml"/>
  <Override PartName="/xl/charts/chart42.xml" ContentType="application/vnd.openxmlformats-officedocument.drawingml.chart+xml"/>
  <Override PartName="/xl/charts/chart43.xml" ContentType="application/vnd.openxmlformats-officedocument.drawingml.chart+xml"/>
  <Override PartName="/xl/charts/chart44.xml" ContentType="application/vnd.openxmlformats-officedocument.drawingml.chart+xml"/>
  <Override PartName="/xl/charts/chart45.xml" ContentType="application/vnd.openxmlformats-officedocument.drawingml.chart+xml"/>
  <Override PartName="/xl/charts/chart46.xml" ContentType="application/vnd.openxmlformats-officedocument.drawingml.chart+xml"/>
  <Override PartName="/xl/charts/chart47.xml" ContentType="application/vnd.openxmlformats-officedocument.drawingml.chart+xml"/>
  <Override PartName="/xl/charts/chart48.xml" ContentType="application/vnd.openxmlformats-officedocument.drawingml.chart+xml"/>
  <Override PartName="/xl/charts/chart49.xml" ContentType="application/vnd.openxmlformats-officedocument.drawingml.chart+xml"/>
  <Override PartName="/xl/charts/chart50.xml" ContentType="application/vnd.openxmlformats-officedocument.drawingml.chart+xml"/>
  <Override PartName="/xl/charts/chart51.xml" ContentType="application/vnd.openxmlformats-officedocument.drawingml.chart+xml"/>
  <Override PartName="/xl/charts/chart52.xml" ContentType="application/vnd.openxmlformats-officedocument.drawingml.chart+xml"/>
  <Override PartName="/xl/charts/chart53.xml" ContentType="application/vnd.openxmlformats-officedocument.drawingml.chart+xml"/>
  <Override PartName="/xl/charts/chart54.xml" ContentType="application/vnd.openxmlformats-officedocument.drawingml.chart+xml"/>
  <Override PartName="/xl/charts/chart55.xml" ContentType="application/vnd.openxmlformats-officedocument.drawingml.chart+xml"/>
  <Override PartName="/xl/charts/chart56.xml" ContentType="application/vnd.openxmlformats-officedocument.drawingml.chart+xml"/>
  <Override PartName="/xl/charts/chart57.xml" ContentType="application/vnd.openxmlformats-officedocument.drawingml.chart+xml"/>
  <Override PartName="/xl/charts/chart58.xml" ContentType="application/vnd.openxmlformats-officedocument.drawingml.chart+xml"/>
  <Override PartName="/xl/charts/chart59.xml" ContentType="application/vnd.openxmlformats-officedocument.drawingml.chart+xml"/>
  <Override PartName="/xl/charts/chart60.xml" ContentType="application/vnd.openxmlformats-officedocument.drawingml.chart+xml"/>
  <Override PartName="/xl/charts/chart61.xml" ContentType="application/vnd.openxmlformats-officedocument.drawingml.chart+xml"/>
  <Override PartName="/xl/charts/chart62.xml" ContentType="application/vnd.openxmlformats-officedocument.drawingml.chart+xml"/>
  <Override PartName="/xl/charts/chart63.xml" ContentType="application/vnd.openxmlformats-officedocument.drawingml.char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Y:\共通\新事業課\Ⅱ高齢者の健康づくりの取組\1.健診関連\健診結果集計\H20~25年度　QlikView 長寿健診集計\H21年度長寿健診結果集計（h27.3月完成）\"/>
    </mc:Choice>
  </mc:AlternateContent>
  <bookViews>
    <workbookView xWindow="-15" yWindow="5940" windowWidth="19230" windowHeight="5970"/>
  </bookViews>
  <sheets>
    <sheet name="表紙" sheetId="250" r:id="rId1"/>
    <sheet name="健診結果判定基準" sheetId="251" r:id="rId2"/>
    <sheet name="年齢階級別受診者数" sheetId="47" r:id="rId3"/>
    <sheet name="割合" sheetId="246" r:id="rId4"/>
    <sheet name="沖縄県" sheetId="249" r:id="rId5"/>
    <sheet name="1.那覇市" sheetId="248" r:id="rId6"/>
    <sheet name="2.宜野湾市" sheetId="51" r:id="rId7"/>
    <sheet name="3.石垣市" sheetId="169" r:id="rId8"/>
    <sheet name="4.浦添市" sheetId="207" r:id="rId9"/>
    <sheet name="5.名護市" sheetId="206" r:id="rId10"/>
    <sheet name="6.糸満市" sheetId="244" r:id="rId11"/>
    <sheet name="7.沖縄市" sheetId="243" r:id="rId12"/>
    <sheet name="8.豊見城市" sheetId="242" r:id="rId13"/>
    <sheet name="9.うるま市" sheetId="241" r:id="rId14"/>
    <sheet name="10.宮古島市" sheetId="240" r:id="rId15"/>
    <sheet name="11.南城市" sheetId="239" r:id="rId16"/>
    <sheet name="12.国頭村" sheetId="238" r:id="rId17"/>
    <sheet name="13.大宜味村" sheetId="237" r:id="rId18"/>
    <sheet name="14.東村" sheetId="236" r:id="rId19"/>
    <sheet name="15.今帰仁村" sheetId="235" r:id="rId20"/>
    <sheet name="16.本部町" sheetId="234" r:id="rId21"/>
    <sheet name="17.恩納村" sheetId="233" r:id="rId22"/>
    <sheet name="18.宜野座村" sheetId="232" r:id="rId23"/>
    <sheet name="19.金武町" sheetId="231" r:id="rId24"/>
    <sheet name="20.伊江村" sheetId="230" r:id="rId25"/>
  </sheets>
  <definedNames>
    <definedName name="_xlnm.Print_Area" localSheetId="0">表紙!$A$1:$J$50</definedName>
    <definedName name="_xlnm.Print_Titles" localSheetId="5">'1.那覇市'!$1:$1</definedName>
    <definedName name="_xlnm.Print_Titles" localSheetId="14">'10.宮古島市'!$1:$1</definedName>
    <definedName name="_xlnm.Print_Titles" localSheetId="15">'11.南城市'!$1:$1</definedName>
    <definedName name="_xlnm.Print_Titles" localSheetId="16">'12.国頭村'!$1:$1</definedName>
    <definedName name="_xlnm.Print_Titles" localSheetId="17">'13.大宜味村'!$1:$1</definedName>
    <definedName name="_xlnm.Print_Titles" localSheetId="18">'14.東村'!$1:$1</definedName>
    <definedName name="_xlnm.Print_Titles" localSheetId="19">'15.今帰仁村'!$1:$1</definedName>
    <definedName name="_xlnm.Print_Titles" localSheetId="20">'16.本部町'!$1:$1</definedName>
    <definedName name="_xlnm.Print_Titles" localSheetId="21">'17.恩納村'!$1:$1</definedName>
    <definedName name="_xlnm.Print_Titles" localSheetId="22">'18.宜野座村'!$1:$1</definedName>
    <definedName name="_xlnm.Print_Titles" localSheetId="23">'19.金武町'!$1:$1</definedName>
    <definedName name="_xlnm.Print_Titles" localSheetId="6">'2.宜野湾市'!$1:$1</definedName>
    <definedName name="_xlnm.Print_Titles" localSheetId="24">'20.伊江村'!$1:$1</definedName>
    <definedName name="_xlnm.Print_Titles" localSheetId="7">'3.石垣市'!$1:$1</definedName>
    <definedName name="_xlnm.Print_Titles" localSheetId="8">'4.浦添市'!$1:$1</definedName>
    <definedName name="_xlnm.Print_Titles" localSheetId="9">'5.名護市'!$1:$1</definedName>
    <definedName name="_xlnm.Print_Titles" localSheetId="10">'6.糸満市'!$1:$1</definedName>
    <definedName name="_xlnm.Print_Titles" localSheetId="11">'7.沖縄市'!$1:$1</definedName>
    <definedName name="_xlnm.Print_Titles" localSheetId="12">'8.豊見城市'!$1:$1</definedName>
    <definedName name="_xlnm.Print_Titles" localSheetId="13">'9.うるま市'!$1:$1</definedName>
    <definedName name="_xlnm.Print_Titles" localSheetId="4">沖縄県!$1:$1</definedName>
  </definedNames>
  <calcPr calcId="152511"/>
  <fileRecoveryPr autoRecover="0"/>
</workbook>
</file>

<file path=xl/calcChain.xml><?xml version="1.0" encoding="utf-8"?>
<calcChain xmlns="http://schemas.openxmlformats.org/spreadsheetml/2006/main">
  <c r="G1" i="230" l="1"/>
  <c r="G1" i="231"/>
  <c r="G1" i="232"/>
  <c r="G1" i="233"/>
  <c r="G1" i="234"/>
  <c r="G1" i="235"/>
  <c r="G1" i="236"/>
  <c r="G1" i="237"/>
  <c r="G1" i="238"/>
  <c r="G1" i="239"/>
  <c r="G1" i="240"/>
  <c r="G1" i="241"/>
  <c r="G1" i="242"/>
  <c r="G1" i="243"/>
  <c r="G1" i="244"/>
  <c r="G1" i="206"/>
  <c r="G1" i="207"/>
  <c r="G1" i="169"/>
  <c r="G1" i="51"/>
  <c r="G1" i="248"/>
  <c r="G1" i="249"/>
  <c r="C4" i="47"/>
  <c r="D4" i="47"/>
  <c r="E4" i="47"/>
  <c r="F4" i="47"/>
  <c r="G4" i="47"/>
  <c r="H4" i="47"/>
  <c r="I4" i="47"/>
  <c r="J4" i="47"/>
  <c r="K4" i="47"/>
  <c r="L4" i="47"/>
  <c r="M4" i="47"/>
  <c r="N4" i="47"/>
  <c r="O4" i="47"/>
  <c r="P4" i="47"/>
  <c r="Q4" i="47"/>
  <c r="R4" i="47"/>
  <c r="S4" i="47"/>
  <c r="T4" i="47"/>
  <c r="C5" i="47"/>
  <c r="D5" i="47"/>
  <c r="E5" i="47"/>
  <c r="F5" i="47"/>
  <c r="G5" i="47"/>
  <c r="H5" i="47"/>
  <c r="I5" i="47"/>
  <c r="J5" i="47"/>
  <c r="K5" i="47"/>
  <c r="L5" i="47"/>
  <c r="M5" i="47"/>
  <c r="N5" i="47"/>
  <c r="O5" i="47"/>
  <c r="P5" i="47"/>
  <c r="Q5" i="47"/>
  <c r="R5" i="47"/>
  <c r="S5" i="47"/>
  <c r="T5" i="47"/>
  <c r="C6" i="47"/>
  <c r="D6" i="47"/>
  <c r="E6" i="47"/>
  <c r="F6" i="47"/>
  <c r="G6" i="47"/>
  <c r="H6" i="47"/>
  <c r="I6" i="47"/>
  <c r="J6" i="47"/>
  <c r="K6" i="47"/>
  <c r="L6" i="47"/>
  <c r="M6" i="47"/>
  <c r="N6" i="47"/>
  <c r="O6" i="47"/>
  <c r="P6" i="47"/>
  <c r="Q6" i="47"/>
  <c r="R6" i="47"/>
  <c r="S6" i="47"/>
  <c r="T6" i="47"/>
  <c r="C7" i="47"/>
  <c r="D7" i="47"/>
  <c r="E7" i="47"/>
  <c r="F7" i="47"/>
  <c r="G7" i="47"/>
  <c r="H7" i="47"/>
  <c r="I7" i="47"/>
  <c r="J7" i="47"/>
  <c r="K7" i="47"/>
  <c r="L7" i="47"/>
  <c r="M7" i="47"/>
  <c r="N7" i="47"/>
  <c r="O7" i="47"/>
  <c r="P7" i="47"/>
  <c r="Q7" i="47"/>
  <c r="R7" i="47"/>
  <c r="S7" i="47"/>
  <c r="T7" i="47"/>
  <c r="C8" i="47"/>
  <c r="D8" i="47"/>
  <c r="E8" i="47"/>
  <c r="F8" i="47"/>
  <c r="G8" i="47"/>
  <c r="H8" i="47"/>
  <c r="I8" i="47"/>
  <c r="J8" i="47"/>
  <c r="K8" i="47"/>
  <c r="L8" i="47"/>
  <c r="M8" i="47"/>
  <c r="N8" i="47"/>
  <c r="O8" i="47"/>
  <c r="P8" i="47"/>
  <c r="Q8" i="47"/>
  <c r="R8" i="47"/>
  <c r="S8" i="47"/>
  <c r="T8" i="47"/>
  <c r="C9" i="47"/>
  <c r="D9" i="47"/>
  <c r="E9" i="47"/>
  <c r="F9" i="47"/>
  <c r="G9" i="47"/>
  <c r="H9" i="47"/>
  <c r="I9" i="47"/>
  <c r="J9" i="47"/>
  <c r="K9" i="47"/>
  <c r="L9" i="47"/>
  <c r="M9" i="47"/>
  <c r="N9" i="47"/>
  <c r="O9" i="47"/>
  <c r="P9" i="47"/>
  <c r="Q9" i="47"/>
  <c r="R9" i="47"/>
  <c r="S9" i="47"/>
  <c r="T9" i="47"/>
  <c r="C10" i="47"/>
  <c r="D10" i="47"/>
  <c r="E10" i="47"/>
  <c r="F10" i="47"/>
  <c r="G10" i="47"/>
  <c r="H10" i="47"/>
  <c r="I10" i="47"/>
  <c r="J10" i="47"/>
  <c r="K10" i="47"/>
  <c r="L10" i="47"/>
  <c r="M10" i="47"/>
  <c r="N10" i="47"/>
  <c r="O10" i="47"/>
  <c r="P10" i="47"/>
  <c r="Q10" i="47"/>
  <c r="R10" i="47"/>
  <c r="S10" i="47"/>
  <c r="T10" i="47"/>
  <c r="C11" i="47"/>
  <c r="D11" i="47"/>
  <c r="E11" i="47"/>
  <c r="F11" i="47"/>
  <c r="G11" i="47"/>
  <c r="H11" i="47"/>
  <c r="I11" i="47"/>
  <c r="J11" i="47"/>
  <c r="K11" i="47"/>
  <c r="L11" i="47"/>
  <c r="M11" i="47"/>
  <c r="N11" i="47"/>
  <c r="O11" i="47"/>
  <c r="P11" i="47"/>
  <c r="Q11" i="47"/>
  <c r="R11" i="47"/>
  <c r="S11" i="47"/>
  <c r="T11" i="47"/>
  <c r="C12" i="47"/>
  <c r="D12" i="47"/>
  <c r="E12" i="47"/>
  <c r="F12" i="47"/>
  <c r="G12" i="47"/>
  <c r="H12" i="47"/>
  <c r="I12" i="47"/>
  <c r="J12" i="47"/>
  <c r="K12" i="47"/>
  <c r="L12" i="47"/>
  <c r="M12" i="47"/>
  <c r="N12" i="47"/>
  <c r="O12" i="47"/>
  <c r="P12" i="47"/>
  <c r="Q12" i="47"/>
  <c r="R12" i="47"/>
  <c r="S12" i="47"/>
  <c r="T12" i="47"/>
  <c r="C13" i="47"/>
  <c r="D13" i="47"/>
  <c r="E13" i="47"/>
  <c r="F13" i="47"/>
  <c r="G13" i="47"/>
  <c r="H13" i="47"/>
  <c r="I13" i="47"/>
  <c r="J13" i="47"/>
  <c r="K13" i="47"/>
  <c r="L13" i="47"/>
  <c r="M13" i="47"/>
  <c r="N13" i="47"/>
  <c r="O13" i="47"/>
  <c r="P13" i="47"/>
  <c r="Q13" i="47"/>
  <c r="R13" i="47"/>
  <c r="S13" i="47"/>
  <c r="T13" i="47"/>
  <c r="C14" i="47"/>
  <c r="D14" i="47"/>
  <c r="E14" i="47"/>
  <c r="F14" i="47"/>
  <c r="G14" i="47"/>
  <c r="H14" i="47"/>
  <c r="I14" i="47"/>
  <c r="J14" i="47"/>
  <c r="K14" i="47"/>
  <c r="L14" i="47"/>
  <c r="M14" i="47"/>
  <c r="N14" i="47"/>
  <c r="O14" i="47"/>
  <c r="P14" i="47"/>
  <c r="Q14" i="47"/>
  <c r="R14" i="47"/>
  <c r="S14" i="47"/>
  <c r="T14" i="47"/>
  <c r="C15" i="47"/>
  <c r="D15" i="47"/>
  <c r="E15" i="47"/>
  <c r="F15" i="47"/>
  <c r="G15" i="47"/>
  <c r="H15" i="47"/>
  <c r="I15" i="47"/>
  <c r="J15" i="47"/>
  <c r="K15" i="47"/>
  <c r="L15" i="47"/>
  <c r="M15" i="47"/>
  <c r="N15" i="47"/>
  <c r="O15" i="47"/>
  <c r="P15" i="47"/>
  <c r="Q15" i="47"/>
  <c r="R15" i="47"/>
  <c r="S15" i="47"/>
  <c r="T15" i="47"/>
  <c r="C16" i="47"/>
  <c r="D16" i="47"/>
  <c r="E16" i="47"/>
  <c r="F16" i="47"/>
  <c r="G16" i="47"/>
  <c r="H16" i="47"/>
  <c r="I16" i="47"/>
  <c r="J16" i="47"/>
  <c r="K16" i="47"/>
  <c r="L16" i="47"/>
  <c r="M16" i="47"/>
  <c r="N16" i="47"/>
  <c r="O16" i="47"/>
  <c r="P16" i="47"/>
  <c r="Q16" i="47"/>
  <c r="R16" i="47"/>
  <c r="S16" i="47"/>
  <c r="T16" i="47"/>
  <c r="C17" i="47"/>
  <c r="D17" i="47"/>
  <c r="E17" i="47"/>
  <c r="F17" i="47"/>
  <c r="G17" i="47"/>
  <c r="H17" i="47"/>
  <c r="I17" i="47"/>
  <c r="J17" i="47"/>
  <c r="K17" i="47"/>
  <c r="L17" i="47"/>
  <c r="M17" i="47"/>
  <c r="N17" i="47"/>
  <c r="O17" i="47"/>
  <c r="P17" i="47"/>
  <c r="Q17" i="47"/>
  <c r="R17" i="47"/>
  <c r="S17" i="47"/>
  <c r="T17" i="47"/>
  <c r="C18" i="47"/>
  <c r="D18" i="47"/>
  <c r="E18" i="47"/>
  <c r="F18" i="47"/>
  <c r="G18" i="47"/>
  <c r="H18" i="47"/>
  <c r="I18" i="47"/>
  <c r="J18" i="47"/>
  <c r="K18" i="47"/>
  <c r="L18" i="47"/>
  <c r="M18" i="47"/>
  <c r="N18" i="47"/>
  <c r="O18" i="47"/>
  <c r="P18" i="47"/>
  <c r="Q18" i="47"/>
  <c r="R18" i="47"/>
  <c r="S18" i="47"/>
  <c r="T18" i="47"/>
  <c r="C19" i="47"/>
  <c r="D19" i="47"/>
  <c r="E19" i="47"/>
  <c r="F19" i="47"/>
  <c r="G19" i="47"/>
  <c r="H19" i="47"/>
  <c r="I19" i="47"/>
  <c r="J19" i="47"/>
  <c r="K19" i="47"/>
  <c r="L19" i="47"/>
  <c r="M19" i="47"/>
  <c r="N19" i="47"/>
  <c r="O19" i="47"/>
  <c r="P19" i="47"/>
  <c r="Q19" i="47"/>
  <c r="R19" i="47"/>
  <c r="S19" i="47"/>
  <c r="T19" i="47"/>
  <c r="C20" i="47"/>
  <c r="D20" i="47"/>
  <c r="E20" i="47"/>
  <c r="F20" i="47"/>
  <c r="G20" i="47"/>
  <c r="H20" i="47"/>
  <c r="I20" i="47"/>
  <c r="J20" i="47"/>
  <c r="K20" i="47"/>
  <c r="L20" i="47"/>
  <c r="M20" i="47"/>
  <c r="N20" i="47"/>
  <c r="O20" i="47"/>
  <c r="P20" i="47"/>
  <c r="Q20" i="47"/>
  <c r="R20" i="47"/>
  <c r="S20" i="47"/>
  <c r="T20" i="47"/>
  <c r="C21" i="47"/>
  <c r="D21" i="47"/>
  <c r="E21" i="47"/>
  <c r="F21" i="47"/>
  <c r="G21" i="47"/>
  <c r="H21" i="47"/>
  <c r="I21" i="47"/>
  <c r="J21" i="47"/>
  <c r="K21" i="47"/>
  <c r="L21" i="47"/>
  <c r="M21" i="47"/>
  <c r="N21" i="47"/>
  <c r="O21" i="47"/>
  <c r="P21" i="47"/>
  <c r="Q21" i="47"/>
  <c r="R21" i="47"/>
  <c r="S21" i="47"/>
  <c r="T21" i="47"/>
  <c r="C22" i="47"/>
  <c r="D22" i="47"/>
  <c r="E22" i="47"/>
  <c r="F22" i="47"/>
  <c r="G22" i="47"/>
  <c r="H22" i="47"/>
  <c r="I22" i="47"/>
  <c r="J22" i="47"/>
  <c r="K22" i="47"/>
  <c r="L22" i="47"/>
  <c r="M22" i="47"/>
  <c r="N22" i="47"/>
  <c r="O22" i="47"/>
  <c r="P22" i="47"/>
  <c r="Q22" i="47"/>
  <c r="R22" i="47"/>
  <c r="S22" i="47"/>
  <c r="T22" i="47"/>
  <c r="C23" i="47"/>
  <c r="D23" i="47"/>
  <c r="E23" i="47"/>
  <c r="F23" i="47"/>
  <c r="G23" i="47"/>
  <c r="H23" i="47"/>
  <c r="I23" i="47"/>
  <c r="J23" i="47"/>
  <c r="K23" i="47"/>
  <c r="L23" i="47"/>
  <c r="M23" i="47"/>
  <c r="N23" i="47"/>
  <c r="O23" i="47"/>
  <c r="P23" i="47"/>
  <c r="Q23" i="47"/>
  <c r="R23" i="47"/>
  <c r="S23" i="47"/>
  <c r="T23" i="47"/>
  <c r="U24" i="47"/>
  <c r="W24" i="47" s="1"/>
  <c r="V24" i="47"/>
  <c r="U25" i="47"/>
  <c r="V25" i="47"/>
  <c r="U26" i="47"/>
  <c r="V26" i="47"/>
  <c r="V27" i="47"/>
  <c r="U27" i="47"/>
  <c r="U28" i="47"/>
  <c r="V28" i="47"/>
  <c r="U29" i="47"/>
  <c r="V29" i="47"/>
  <c r="U30" i="47"/>
  <c r="V30" i="47"/>
  <c r="V31" i="47"/>
  <c r="U31" i="47"/>
  <c r="U32" i="47"/>
  <c r="V32" i="47"/>
  <c r="U33" i="47"/>
  <c r="V33" i="47"/>
  <c r="U34" i="47"/>
  <c r="V34" i="47"/>
  <c r="V35" i="47"/>
  <c r="U35" i="47"/>
  <c r="U36" i="47"/>
  <c r="V36" i="47"/>
  <c r="U37" i="47"/>
  <c r="V37" i="47"/>
  <c r="U38" i="47"/>
  <c r="V38" i="47"/>
  <c r="V39" i="47"/>
  <c r="U39" i="47"/>
  <c r="U40" i="47"/>
  <c r="V40" i="47"/>
  <c r="U41" i="47"/>
  <c r="V41" i="47"/>
  <c r="U42" i="47"/>
  <c r="V42" i="47"/>
  <c r="V43" i="47"/>
  <c r="U43" i="47"/>
  <c r="U44" i="47"/>
  <c r="V44" i="47"/>
  <c r="W27" i="47"/>
  <c r="U11" i="47" l="1"/>
  <c r="W44" i="47"/>
  <c r="U7" i="47"/>
  <c r="W43" i="47"/>
  <c r="W37" i="47"/>
  <c r="W35" i="47"/>
  <c r="W33" i="47"/>
  <c r="W31" i="47"/>
  <c r="W29" i="47"/>
  <c r="W42" i="47"/>
  <c r="W36" i="47"/>
  <c r="W34" i="47"/>
  <c r="W32" i="47"/>
  <c r="W30" i="47"/>
  <c r="W26" i="47"/>
  <c r="W41" i="47"/>
  <c r="W38" i="47"/>
  <c r="V22" i="47"/>
  <c r="U20" i="47"/>
  <c r="V10" i="47"/>
  <c r="U19" i="47"/>
  <c r="U16" i="47"/>
  <c r="U15" i="47"/>
  <c r="V18" i="47"/>
  <c r="V14" i="47"/>
  <c r="U8" i="47"/>
  <c r="C45" i="47"/>
  <c r="V6" i="47"/>
  <c r="S45" i="47"/>
  <c r="U4" i="47"/>
  <c r="U23" i="47"/>
  <c r="O45" i="47"/>
  <c r="K45" i="47"/>
  <c r="G45" i="47"/>
  <c r="V23" i="47"/>
  <c r="W23" i="47" s="1"/>
  <c r="U21" i="47"/>
  <c r="U14" i="47"/>
  <c r="V11" i="47"/>
  <c r="W11" i="47" s="1"/>
  <c r="U9" i="47"/>
  <c r="Q45" i="47"/>
  <c r="M45" i="47"/>
  <c r="I45" i="47"/>
  <c r="E45" i="47"/>
  <c r="U18" i="47"/>
  <c r="W18" i="47" s="1"/>
  <c r="V16" i="47"/>
  <c r="V13" i="47"/>
  <c r="U6" i="47"/>
  <c r="T45" i="47"/>
  <c r="P45" i="47"/>
  <c r="L45" i="47"/>
  <c r="H45" i="47"/>
  <c r="V4" i="47"/>
  <c r="W39" i="47"/>
  <c r="W25" i="47"/>
  <c r="U22" i="47"/>
  <c r="V20" i="47"/>
  <c r="W20" i="47" s="1"/>
  <c r="V17" i="47"/>
  <c r="V15" i="47"/>
  <c r="U13" i="47"/>
  <c r="U12" i="47"/>
  <c r="U10" i="47"/>
  <c r="W10" i="47" s="1"/>
  <c r="V8" i="47"/>
  <c r="W8" i="47" s="1"/>
  <c r="V5" i="47"/>
  <c r="W40" i="47"/>
  <c r="W28" i="47"/>
  <c r="V21" i="47"/>
  <c r="V19" i="47"/>
  <c r="U17" i="47"/>
  <c r="V12" i="47"/>
  <c r="V9" i="47"/>
  <c r="R45" i="47"/>
  <c r="N45" i="47"/>
  <c r="J45" i="47"/>
  <c r="V7" i="47"/>
  <c r="W7" i="47" s="1"/>
  <c r="U5" i="47"/>
  <c r="W5" i="47" s="1"/>
  <c r="F45" i="47"/>
  <c r="D45" i="47"/>
  <c r="W22" i="47" l="1"/>
  <c r="W16" i="47"/>
  <c r="W13" i="47"/>
  <c r="W19" i="47"/>
  <c r="W15" i="47"/>
  <c r="W6" i="47"/>
  <c r="W21" i="47"/>
  <c r="W17" i="47"/>
  <c r="W14" i="47"/>
  <c r="W9" i="47"/>
  <c r="V45" i="47"/>
  <c r="W4" i="47"/>
  <c r="U45" i="47"/>
  <c r="W12" i="47"/>
  <c r="W45" i="47" l="1"/>
</calcChain>
</file>

<file path=xl/sharedStrings.xml><?xml version="1.0" encoding="utf-8"?>
<sst xmlns="http://schemas.openxmlformats.org/spreadsheetml/2006/main" count="29399" uniqueCount="819">
  <si>
    <t>性別</t>
  </si>
  <si>
    <t>年齢区分</t>
  </si>
  <si>
    <t>検診項目</t>
  </si>
  <si>
    <t>保健指導・受診勧奨
（25.0~）</t>
  </si>
  <si>
    <t>判定不能</t>
  </si>
  <si>
    <t>合計</t>
  </si>
  <si>
    <t>平均</t>
  </si>
  <si>
    <t>再掲
（~20.0）</t>
  </si>
  <si>
    <t>正常値
（~24.9）</t>
  </si>
  <si>
    <t>男</t>
  </si>
  <si>
    <t>65-69</t>
  </si>
  <si>
    <t>70-74</t>
  </si>
  <si>
    <t>75-79</t>
  </si>
  <si>
    <t>80-84</t>
  </si>
  <si>
    <t>85-89</t>
  </si>
  <si>
    <t>90-94</t>
  </si>
  <si>
    <t>95-99</t>
  </si>
  <si>
    <t>100-104</t>
  </si>
  <si>
    <t>105-109</t>
  </si>
  <si>
    <t>Total</t>
  </si>
  <si>
    <t>女</t>
  </si>
  <si>
    <t>総計</t>
  </si>
  <si>
    <t>保健指導
（150~299）</t>
  </si>
  <si>
    <t>受診勧奨
（300~）</t>
  </si>
  <si>
    <t>保健指導・受診勧奨
（男85~ 女90~）</t>
  </si>
  <si>
    <t>正常値
（男~84.9 女~89.9）</t>
  </si>
  <si>
    <t>正常値
（~149）</t>
  </si>
  <si>
    <t>受診勧奨
（~34）</t>
  </si>
  <si>
    <t>保健指導
（35~39）</t>
  </si>
  <si>
    <t>正常値
（40~）</t>
  </si>
  <si>
    <t>受診勧奨
（51~）</t>
  </si>
  <si>
    <t>保健指導
（31~50）</t>
  </si>
  <si>
    <t>正常値
（~30）</t>
  </si>
  <si>
    <t>受診勧奨
（101~）</t>
  </si>
  <si>
    <t>保健指導
（51~100）</t>
  </si>
  <si>
    <t>正常値
（~50）</t>
  </si>
  <si>
    <t>受診勧奨
（140~）</t>
  </si>
  <si>
    <t>保健指導
（130~139）</t>
  </si>
  <si>
    <t>正常値
（~129）</t>
  </si>
  <si>
    <t>受診勧奨
（90~）</t>
  </si>
  <si>
    <t>保健指導
（85~89）</t>
  </si>
  <si>
    <t>正常値
（~84）</t>
  </si>
  <si>
    <t>受診勧奨
（8.0~）</t>
  </si>
  <si>
    <t>保健指導
（7.1~7.9）</t>
  </si>
  <si>
    <t>正常値
（~7.0）</t>
  </si>
  <si>
    <t>随時血糖</t>
  </si>
  <si>
    <t>受診勧奨
（126~）</t>
  </si>
  <si>
    <t>保健指導
（100~125）</t>
  </si>
  <si>
    <t>正常値
（~99）</t>
  </si>
  <si>
    <t>保健指導
（+）</t>
  </si>
  <si>
    <t>正常値
（-）</t>
  </si>
  <si>
    <t>受診勧奨
（男2.0~ 女2.0~）</t>
  </si>
  <si>
    <t>保健指導
（男1.30~1.99 女1.20~1.99）</t>
  </si>
  <si>
    <t>保健指導
（120~139）</t>
  </si>
  <si>
    <t>正常値
（~119）</t>
  </si>
  <si>
    <t>検査不要</t>
  </si>
  <si>
    <t>受診勧奨
（男性~359、580~ 女性~329、520~）</t>
  </si>
  <si>
    <t>保健指導
（男性360~399、540~579 女性330~359、490~519）</t>
  </si>
  <si>
    <t>正常値
（男性400~539 女性360~489）</t>
  </si>
  <si>
    <t>受診勧奨
（男性~35.3、51.0~ 女性~32.3、48.0~）</t>
  </si>
  <si>
    <t>保健指導
（男性35.4~38.4、40.9~50.9 女性32.4~35.4、44.0~47.9）</t>
  </si>
  <si>
    <t>正常値
（男性38.5~48.9 女性35.5~43.9）</t>
  </si>
  <si>
    <t>受診勧奨
（男性~11.9、18.0~ 女性~10.9、16.0~）</t>
  </si>
  <si>
    <t>保健指導
（男性12.0~13.0、16.7~17.9 女性11.0~12.0、14.7~15.9）</t>
  </si>
  <si>
    <t>正常値
（男性13.1~16.6　女性12.1~14.6）</t>
  </si>
  <si>
    <t>２．腹囲</t>
    <rPh sb="2" eb="4">
      <t>フクイ</t>
    </rPh>
    <phoneticPr fontId="2"/>
  </si>
  <si>
    <t>１．BMI</t>
    <phoneticPr fontId="2"/>
  </si>
  <si>
    <t>３．収縮期血圧</t>
    <rPh sb="2" eb="7">
      <t>シュウ</t>
    </rPh>
    <phoneticPr fontId="2"/>
  </si>
  <si>
    <t>４．拡張期血圧</t>
    <rPh sb="2" eb="5">
      <t>カクチョウキ</t>
    </rPh>
    <rPh sb="5" eb="7">
      <t>ケツアツ</t>
    </rPh>
    <phoneticPr fontId="2"/>
  </si>
  <si>
    <t>５．中性脂肪</t>
    <rPh sb="2" eb="6">
      <t>チュウ</t>
    </rPh>
    <phoneticPr fontId="2"/>
  </si>
  <si>
    <t>６．ＨＤＬコレステロール</t>
    <phoneticPr fontId="2"/>
  </si>
  <si>
    <t>７．LDLコレステロール</t>
    <phoneticPr fontId="2"/>
  </si>
  <si>
    <t>８．GOT（ＡＳＴ）</t>
    <phoneticPr fontId="2"/>
  </si>
  <si>
    <t>９．GPT（ＡＬＴ）</t>
    <phoneticPr fontId="2"/>
  </si>
  <si>
    <t>１０．γ-GT（γ-ＧＴＰ）</t>
    <phoneticPr fontId="2"/>
  </si>
  <si>
    <t>１１．空腹時血糖</t>
    <rPh sb="3" eb="6">
      <t>クウフクジ</t>
    </rPh>
    <rPh sb="6" eb="8">
      <t>ケットウ</t>
    </rPh>
    <phoneticPr fontId="2"/>
  </si>
  <si>
    <t>１３．尿糖</t>
    <rPh sb="3" eb="4">
      <t>ニョウ</t>
    </rPh>
    <rPh sb="4" eb="5">
      <t>トウ</t>
    </rPh>
    <phoneticPr fontId="2"/>
  </si>
  <si>
    <t>１４．尿蛋白</t>
    <rPh sb="3" eb="4">
      <t>ニョウ</t>
    </rPh>
    <rPh sb="4" eb="6">
      <t>タンパク</t>
    </rPh>
    <phoneticPr fontId="2"/>
  </si>
  <si>
    <t>１５．尿潜血</t>
    <rPh sb="3" eb="4">
      <t>ニョウ</t>
    </rPh>
    <rPh sb="4" eb="5">
      <t>セン</t>
    </rPh>
    <rPh sb="5" eb="6">
      <t>チ</t>
    </rPh>
    <phoneticPr fontId="2"/>
  </si>
  <si>
    <t>１６．血清クレアチニン</t>
    <rPh sb="3" eb="11">
      <t>ケッセ</t>
    </rPh>
    <phoneticPr fontId="2"/>
  </si>
  <si>
    <t>１７．e-ＧＦＲ</t>
    <phoneticPr fontId="2"/>
  </si>
  <si>
    <t>１８．尿酸</t>
    <rPh sb="3" eb="5">
      <t>ニョウサン</t>
    </rPh>
    <phoneticPr fontId="2"/>
  </si>
  <si>
    <t>１９．赤血球数</t>
    <rPh sb="3" eb="6">
      <t>セッケッキュウ</t>
    </rPh>
    <rPh sb="6" eb="7">
      <t>カズ</t>
    </rPh>
    <phoneticPr fontId="2"/>
  </si>
  <si>
    <t>２０．血色素量</t>
    <rPh sb="3" eb="4">
      <t>チ</t>
    </rPh>
    <rPh sb="4" eb="6">
      <t>シキソ</t>
    </rPh>
    <rPh sb="6" eb="7">
      <t>リョウ</t>
    </rPh>
    <phoneticPr fontId="2"/>
  </si>
  <si>
    <t>２１．ヘマトクリット値</t>
    <phoneticPr fontId="2"/>
  </si>
  <si>
    <t>（全体）</t>
    <rPh sb="1" eb="3">
      <t>ゼンタイ</t>
    </rPh>
    <phoneticPr fontId="2"/>
  </si>
  <si>
    <t>（男）</t>
    <rPh sb="1" eb="3">
      <t>オトコ</t>
    </rPh>
    <phoneticPr fontId="2"/>
  </si>
  <si>
    <t>（女）</t>
    <rPh sb="1" eb="2">
      <t>オンナ</t>
    </rPh>
    <phoneticPr fontId="2"/>
  </si>
  <si>
    <t>ＢＭＩ判定割合</t>
    <rPh sb="3" eb="7">
      <t>ハンテイ</t>
    </rPh>
    <phoneticPr fontId="2"/>
  </si>
  <si>
    <t>腹囲判定割合</t>
    <rPh sb="0" eb="2">
      <t>フクイ</t>
    </rPh>
    <rPh sb="2" eb="4">
      <t>ハンテイ</t>
    </rPh>
    <rPh sb="4" eb="6">
      <t>ワリアイ</t>
    </rPh>
    <phoneticPr fontId="2"/>
  </si>
  <si>
    <t>収縮期血圧判定割合</t>
    <rPh sb="0" eb="5">
      <t>シュウ</t>
    </rPh>
    <rPh sb="5" eb="7">
      <t>ハンテイ</t>
    </rPh>
    <rPh sb="7" eb="9">
      <t>ワリアイ</t>
    </rPh>
    <phoneticPr fontId="2"/>
  </si>
  <si>
    <t>拡張期血圧判定割合</t>
    <rPh sb="0" eb="3">
      <t>カクチョウキ</t>
    </rPh>
    <rPh sb="3" eb="5">
      <t>ケツアツ</t>
    </rPh>
    <rPh sb="5" eb="7">
      <t>ハンテイ</t>
    </rPh>
    <rPh sb="7" eb="9">
      <t>ワリアイ</t>
    </rPh>
    <phoneticPr fontId="2"/>
  </si>
  <si>
    <t>中性脂肪判定割合</t>
    <rPh sb="0" eb="2">
      <t>チュウセイ</t>
    </rPh>
    <rPh sb="2" eb="4">
      <t>シボウ</t>
    </rPh>
    <rPh sb="4" eb="6">
      <t>ハンテイ</t>
    </rPh>
    <rPh sb="6" eb="8">
      <t>ワリアイ</t>
    </rPh>
    <phoneticPr fontId="2"/>
  </si>
  <si>
    <t>ＬＤＬコレステロール判定割合</t>
    <rPh sb="10" eb="12">
      <t>ハンテイ</t>
    </rPh>
    <rPh sb="12" eb="14">
      <t>ワリアイ</t>
    </rPh>
    <phoneticPr fontId="2"/>
  </si>
  <si>
    <t>ＨＤＬコレステロール判定割合</t>
    <rPh sb="10" eb="12">
      <t>ハンテイ</t>
    </rPh>
    <rPh sb="12" eb="14">
      <t>ワリアイ</t>
    </rPh>
    <phoneticPr fontId="2"/>
  </si>
  <si>
    <t>ＧＯＴ（ＡＳＴ）判定割合</t>
    <rPh sb="8" eb="10">
      <t>ハンテイ</t>
    </rPh>
    <rPh sb="10" eb="12">
      <t>ワリアイ</t>
    </rPh>
    <phoneticPr fontId="2"/>
  </si>
  <si>
    <t>ＧＰＴ（ＡＬＴ）判定割合</t>
    <rPh sb="8" eb="10">
      <t>ハンテイ</t>
    </rPh>
    <rPh sb="10" eb="12">
      <t>ワリアイ</t>
    </rPh>
    <phoneticPr fontId="2"/>
  </si>
  <si>
    <t>γ-ＧＴ（γ-ＧＴＰ）判定割合</t>
    <rPh sb="11" eb="13">
      <t>ハンテイ</t>
    </rPh>
    <rPh sb="13" eb="15">
      <t>ワリアイ</t>
    </rPh>
    <phoneticPr fontId="2"/>
  </si>
  <si>
    <t>空腹時血糖判定割合</t>
    <rPh sb="0" eb="3">
      <t>クウフクジ</t>
    </rPh>
    <rPh sb="3" eb="5">
      <t>ケットウ</t>
    </rPh>
    <rPh sb="5" eb="7">
      <t>ハンテイ</t>
    </rPh>
    <rPh sb="7" eb="9">
      <t>ワリアイ</t>
    </rPh>
    <phoneticPr fontId="2"/>
  </si>
  <si>
    <t>ＨｂＡ１ｃ判定割合</t>
    <rPh sb="5" eb="7">
      <t>ハンテイ</t>
    </rPh>
    <rPh sb="7" eb="9">
      <t>ワリアイ</t>
    </rPh>
    <phoneticPr fontId="2"/>
  </si>
  <si>
    <t>尿糖判定割合</t>
    <rPh sb="0" eb="1">
      <t>ニョウ</t>
    </rPh>
    <rPh sb="1" eb="2">
      <t>トウ</t>
    </rPh>
    <rPh sb="2" eb="4">
      <t>ハンテイ</t>
    </rPh>
    <rPh sb="4" eb="6">
      <t>ワリアイ</t>
    </rPh>
    <phoneticPr fontId="2"/>
  </si>
  <si>
    <t>尿蛋白判定割合</t>
    <rPh sb="0" eb="1">
      <t>ニョウ</t>
    </rPh>
    <rPh sb="1" eb="3">
      <t>タンパク</t>
    </rPh>
    <rPh sb="3" eb="5">
      <t>ハンテイ</t>
    </rPh>
    <rPh sb="5" eb="7">
      <t>ワリアイ</t>
    </rPh>
    <phoneticPr fontId="2"/>
  </si>
  <si>
    <t>尿潜血判定割合</t>
    <rPh sb="0" eb="1">
      <t>ニョウ</t>
    </rPh>
    <rPh sb="1" eb="3">
      <t>センケツ</t>
    </rPh>
    <rPh sb="3" eb="5">
      <t>ハンテイ</t>
    </rPh>
    <rPh sb="5" eb="7">
      <t>ワリアイ</t>
    </rPh>
    <phoneticPr fontId="2"/>
  </si>
  <si>
    <t>血清クレアチニン判定割合</t>
    <rPh sb="0" eb="8">
      <t>ケッセ</t>
    </rPh>
    <rPh sb="8" eb="10">
      <t>ハンテイ</t>
    </rPh>
    <rPh sb="10" eb="12">
      <t>ワリアイ</t>
    </rPh>
    <phoneticPr fontId="2"/>
  </si>
  <si>
    <t>e-ＧＦＲ判定割合</t>
    <rPh sb="5" eb="7">
      <t>ハンテイ</t>
    </rPh>
    <rPh sb="7" eb="9">
      <t>ワリアイ</t>
    </rPh>
    <phoneticPr fontId="2"/>
  </si>
  <si>
    <t>尿酸判定割合</t>
    <rPh sb="0" eb="2">
      <t>ニョウサン</t>
    </rPh>
    <rPh sb="2" eb="4">
      <t>ハンテイ</t>
    </rPh>
    <rPh sb="4" eb="6">
      <t>ワリアイ</t>
    </rPh>
    <phoneticPr fontId="2"/>
  </si>
  <si>
    <t>赤血球数判定割合</t>
    <rPh sb="0" eb="3">
      <t>セッケッキュウ</t>
    </rPh>
    <rPh sb="3" eb="4">
      <t>カズ</t>
    </rPh>
    <rPh sb="4" eb="6">
      <t>ハンテイ</t>
    </rPh>
    <rPh sb="6" eb="8">
      <t>ワリアイ</t>
    </rPh>
    <phoneticPr fontId="2"/>
  </si>
  <si>
    <t>血色素量判定割合</t>
    <rPh sb="0" eb="1">
      <t>チ</t>
    </rPh>
    <rPh sb="1" eb="3">
      <t>シキソ</t>
    </rPh>
    <rPh sb="3" eb="4">
      <t>リョウ</t>
    </rPh>
    <rPh sb="4" eb="6">
      <t>ハンテイ</t>
    </rPh>
    <rPh sb="6" eb="8">
      <t>ワリアイ</t>
    </rPh>
    <phoneticPr fontId="2"/>
  </si>
  <si>
    <t>ヘマトクリット値判定割合</t>
    <rPh sb="8" eb="10">
      <t>ハンテイ</t>
    </rPh>
    <rPh sb="10" eb="12">
      <t>ワリアイ</t>
    </rPh>
    <phoneticPr fontId="2"/>
  </si>
  <si>
    <t>データ出処：沖縄県国民健康保険団体連合会（特定健診等データ管理システム・保健事業ネット）</t>
    <rPh sb="3" eb="5">
      <t>シュッショ</t>
    </rPh>
    <rPh sb="6" eb="9">
      <t>オキナワケン</t>
    </rPh>
    <rPh sb="9" eb="11">
      <t>コクミン</t>
    </rPh>
    <rPh sb="11" eb="13">
      <t>ケンコウ</t>
    </rPh>
    <rPh sb="13" eb="15">
      <t>ホケン</t>
    </rPh>
    <rPh sb="15" eb="17">
      <t>ダンタイ</t>
    </rPh>
    <rPh sb="17" eb="20">
      <t>レンゴウカイ</t>
    </rPh>
    <rPh sb="21" eb="23">
      <t>トクテイ</t>
    </rPh>
    <rPh sb="23" eb="25">
      <t>ケンシン</t>
    </rPh>
    <rPh sb="25" eb="26">
      <t>トウ</t>
    </rPh>
    <rPh sb="29" eb="31">
      <t>カンリ</t>
    </rPh>
    <rPh sb="36" eb="38">
      <t>ホケン</t>
    </rPh>
    <rPh sb="38" eb="40">
      <t>ジギョウ</t>
    </rPh>
    <phoneticPr fontId="2"/>
  </si>
  <si>
    <t>-</t>
  </si>
  <si>
    <t>粟国村</t>
  </si>
  <si>
    <t>渡名喜村</t>
  </si>
  <si>
    <t>与那国町</t>
  </si>
  <si>
    <t>宜野座村</t>
  </si>
  <si>
    <t>大宜味村</t>
  </si>
  <si>
    <t>伊江村</t>
  </si>
  <si>
    <t>恩納村</t>
  </si>
  <si>
    <t>久米島町</t>
  </si>
  <si>
    <t>豊見城市</t>
  </si>
  <si>
    <t>嘉手納町</t>
  </si>
  <si>
    <t>浦添市</t>
  </si>
  <si>
    <t>金武町</t>
  </si>
  <si>
    <t>沖縄市</t>
  </si>
  <si>
    <t>名護市</t>
  </si>
  <si>
    <t>那覇市</t>
  </si>
  <si>
    <t>宮古島市</t>
  </si>
  <si>
    <t>八重瀬町</t>
  </si>
  <si>
    <t>与那原町</t>
  </si>
  <si>
    <t>本部町</t>
  </si>
  <si>
    <t>渡嘉敷村</t>
  </si>
  <si>
    <t>伊是名村</t>
  </si>
  <si>
    <t>うるま市</t>
  </si>
  <si>
    <t>石垣市</t>
  </si>
  <si>
    <t>宜野湾市</t>
  </si>
  <si>
    <t>西原町</t>
  </si>
  <si>
    <t>糸満市</t>
  </si>
  <si>
    <t>伊平屋村</t>
  </si>
  <si>
    <t>読谷村</t>
  </si>
  <si>
    <t>南大東村</t>
  </si>
  <si>
    <t>今帰仁村</t>
  </si>
  <si>
    <t>中城村</t>
  </si>
  <si>
    <t>北谷町</t>
  </si>
  <si>
    <t>東村</t>
  </si>
  <si>
    <t>北中城村</t>
  </si>
  <si>
    <t>南風原町</t>
  </si>
  <si>
    <t>竹富町</t>
  </si>
  <si>
    <t>南城市</t>
  </si>
  <si>
    <t>国頭村</t>
  </si>
  <si>
    <t>座間味村</t>
  </si>
  <si>
    <t>多良間村</t>
  </si>
  <si>
    <t>北大東村</t>
  </si>
  <si>
    <t>沖縄県</t>
  </si>
  <si>
    <t xml:space="preserve">   市町村</t>
  </si>
  <si>
    <t>市町村</t>
    <rPh sb="0" eb="3">
      <t>シチョウソン</t>
    </rPh>
    <phoneticPr fontId="17"/>
  </si>
  <si>
    <t>65～69</t>
    <phoneticPr fontId="17"/>
  </si>
  <si>
    <t>70～74</t>
    <phoneticPr fontId="17"/>
  </si>
  <si>
    <t>75～79</t>
    <phoneticPr fontId="17"/>
  </si>
  <si>
    <t>80～84</t>
    <phoneticPr fontId="17"/>
  </si>
  <si>
    <t>85～89</t>
    <phoneticPr fontId="17"/>
  </si>
  <si>
    <t>90～94</t>
    <phoneticPr fontId="17"/>
  </si>
  <si>
    <t>95～99</t>
    <phoneticPr fontId="17"/>
  </si>
  <si>
    <t>100～104</t>
    <phoneticPr fontId="17"/>
  </si>
  <si>
    <t>105～109</t>
    <phoneticPr fontId="17"/>
  </si>
  <si>
    <t>小計</t>
    <rPh sb="0" eb="2">
      <t>ショウケイ</t>
    </rPh>
    <phoneticPr fontId="17"/>
  </si>
  <si>
    <t>計</t>
    <rPh sb="0" eb="1">
      <t>ケイ</t>
    </rPh>
    <phoneticPr fontId="17"/>
  </si>
  <si>
    <t>男</t>
    <rPh sb="0" eb="1">
      <t>オトコ</t>
    </rPh>
    <phoneticPr fontId="17"/>
  </si>
  <si>
    <t>女</t>
    <rPh sb="0" eb="1">
      <t>オンナ</t>
    </rPh>
    <phoneticPr fontId="17"/>
  </si>
  <si>
    <t>那覇市</t>
    <rPh sb="0" eb="3">
      <t>ナハシ</t>
    </rPh>
    <phoneticPr fontId="2"/>
  </si>
  <si>
    <t>宜野湾市</t>
    <rPh sb="0" eb="4">
      <t>ギノワンシ</t>
    </rPh>
    <phoneticPr fontId="2"/>
  </si>
  <si>
    <t>石垣市</t>
    <rPh sb="0" eb="3">
      <t>イシガキシ</t>
    </rPh>
    <phoneticPr fontId="2"/>
  </si>
  <si>
    <t>浦添市</t>
    <rPh sb="0" eb="3">
      <t>ウラソエシ</t>
    </rPh>
    <phoneticPr fontId="2"/>
  </si>
  <si>
    <t>名護市</t>
    <rPh sb="0" eb="2">
      <t>ナゴ</t>
    </rPh>
    <rPh sb="2" eb="3">
      <t>シ</t>
    </rPh>
    <phoneticPr fontId="2"/>
  </si>
  <si>
    <t>糸満市</t>
    <rPh sb="0" eb="3">
      <t>イトマンシ</t>
    </rPh>
    <phoneticPr fontId="2"/>
  </si>
  <si>
    <t>沖縄市</t>
    <rPh sb="0" eb="2">
      <t>オキナワ</t>
    </rPh>
    <rPh sb="2" eb="3">
      <t>シ</t>
    </rPh>
    <phoneticPr fontId="2"/>
  </si>
  <si>
    <t>豊見城市</t>
    <rPh sb="0" eb="4">
      <t>トミグスクシ</t>
    </rPh>
    <phoneticPr fontId="2"/>
  </si>
  <si>
    <t>うるま市</t>
    <rPh sb="3" eb="4">
      <t>シ</t>
    </rPh>
    <phoneticPr fontId="2"/>
  </si>
  <si>
    <t>宮古島市</t>
    <rPh sb="0" eb="1">
      <t>ミヤ</t>
    </rPh>
    <rPh sb="3" eb="4">
      <t>シ</t>
    </rPh>
    <phoneticPr fontId="2"/>
  </si>
  <si>
    <t>南城市</t>
    <rPh sb="0" eb="2">
      <t>ナンジョウ</t>
    </rPh>
    <rPh sb="2" eb="3">
      <t>シ</t>
    </rPh>
    <phoneticPr fontId="2"/>
  </si>
  <si>
    <t>国頭村</t>
    <rPh sb="0" eb="2">
      <t>クニガミ</t>
    </rPh>
    <rPh sb="2" eb="3">
      <t>ソン</t>
    </rPh>
    <phoneticPr fontId="2"/>
  </si>
  <si>
    <t>大宜味村</t>
    <rPh sb="0" eb="3">
      <t>オオギミ</t>
    </rPh>
    <rPh sb="3" eb="4">
      <t>ソン</t>
    </rPh>
    <phoneticPr fontId="2"/>
  </si>
  <si>
    <t>東村</t>
    <rPh sb="0" eb="1">
      <t>ヒガシ</t>
    </rPh>
    <rPh sb="1" eb="2">
      <t>ソン</t>
    </rPh>
    <phoneticPr fontId="2"/>
  </si>
  <si>
    <t>今帰仁村</t>
    <rPh sb="0" eb="3">
      <t>ナキジン</t>
    </rPh>
    <rPh sb="3" eb="4">
      <t>ソン</t>
    </rPh>
    <phoneticPr fontId="2"/>
  </si>
  <si>
    <t>本部町</t>
    <rPh sb="0" eb="2">
      <t>モトブ</t>
    </rPh>
    <rPh sb="2" eb="3">
      <t>チョウ</t>
    </rPh>
    <phoneticPr fontId="2"/>
  </si>
  <si>
    <t>恩納村</t>
    <rPh sb="0" eb="2">
      <t>オンナ</t>
    </rPh>
    <rPh sb="2" eb="3">
      <t>ソン</t>
    </rPh>
    <phoneticPr fontId="2"/>
  </si>
  <si>
    <t>宜野座村</t>
    <rPh sb="0" eb="3">
      <t>ギノザ</t>
    </rPh>
    <rPh sb="3" eb="4">
      <t>ソン</t>
    </rPh>
    <phoneticPr fontId="2"/>
  </si>
  <si>
    <t>金武町</t>
    <rPh sb="0" eb="2">
      <t>キン</t>
    </rPh>
    <rPh sb="2" eb="3">
      <t>チョウ</t>
    </rPh>
    <phoneticPr fontId="2"/>
  </si>
  <si>
    <t>伊江村</t>
    <rPh sb="0" eb="2">
      <t>イエ</t>
    </rPh>
    <rPh sb="2" eb="3">
      <t>ソン</t>
    </rPh>
    <phoneticPr fontId="2"/>
  </si>
  <si>
    <t>読谷村</t>
    <rPh sb="0" eb="2">
      <t>ヨミタン</t>
    </rPh>
    <rPh sb="2" eb="3">
      <t>ソン</t>
    </rPh>
    <phoneticPr fontId="2"/>
  </si>
  <si>
    <t>嘉手納町</t>
    <rPh sb="0" eb="3">
      <t>カデナ</t>
    </rPh>
    <rPh sb="3" eb="4">
      <t>マチ</t>
    </rPh>
    <phoneticPr fontId="2"/>
  </si>
  <si>
    <t>北谷町</t>
    <rPh sb="0" eb="2">
      <t>チャタン</t>
    </rPh>
    <rPh sb="2" eb="3">
      <t>チョウ</t>
    </rPh>
    <phoneticPr fontId="2"/>
  </si>
  <si>
    <t>北中城村</t>
    <rPh sb="0" eb="1">
      <t>キタ</t>
    </rPh>
    <rPh sb="1" eb="3">
      <t>ナカグスク</t>
    </rPh>
    <rPh sb="3" eb="4">
      <t>ソン</t>
    </rPh>
    <phoneticPr fontId="2"/>
  </si>
  <si>
    <t>中城村</t>
    <rPh sb="0" eb="2">
      <t>ナカグスク</t>
    </rPh>
    <rPh sb="2" eb="3">
      <t>ソン</t>
    </rPh>
    <phoneticPr fontId="2"/>
  </si>
  <si>
    <t>西原町</t>
    <rPh sb="0" eb="2">
      <t>ニシハラ</t>
    </rPh>
    <rPh sb="2" eb="3">
      <t>マチ</t>
    </rPh>
    <phoneticPr fontId="2"/>
  </si>
  <si>
    <t>与那原町</t>
    <rPh sb="0" eb="3">
      <t>ヨナバル</t>
    </rPh>
    <rPh sb="3" eb="4">
      <t>チョウ</t>
    </rPh>
    <phoneticPr fontId="2"/>
  </si>
  <si>
    <t>南風原町</t>
    <rPh sb="0" eb="3">
      <t>ハエバル</t>
    </rPh>
    <rPh sb="3" eb="4">
      <t>チョウ</t>
    </rPh>
    <phoneticPr fontId="2"/>
  </si>
  <si>
    <t>渡嘉敷村</t>
    <rPh sb="0" eb="3">
      <t>トカシキ</t>
    </rPh>
    <rPh sb="3" eb="4">
      <t>ソン</t>
    </rPh>
    <phoneticPr fontId="2"/>
  </si>
  <si>
    <t>座間味村</t>
    <rPh sb="0" eb="3">
      <t>ザマミ</t>
    </rPh>
    <rPh sb="3" eb="4">
      <t>ソン</t>
    </rPh>
    <phoneticPr fontId="2"/>
  </si>
  <si>
    <t>粟国村</t>
    <rPh sb="0" eb="2">
      <t>アグニ</t>
    </rPh>
    <rPh sb="2" eb="3">
      <t>ソン</t>
    </rPh>
    <phoneticPr fontId="2"/>
  </si>
  <si>
    <t>渡名喜村</t>
    <rPh sb="0" eb="3">
      <t>トナキ</t>
    </rPh>
    <rPh sb="3" eb="4">
      <t>ソン</t>
    </rPh>
    <phoneticPr fontId="2"/>
  </si>
  <si>
    <t>南大東村</t>
    <rPh sb="0" eb="3">
      <t>ミナミダイトウ</t>
    </rPh>
    <rPh sb="3" eb="4">
      <t>ソン</t>
    </rPh>
    <phoneticPr fontId="2"/>
  </si>
  <si>
    <t>北大東村</t>
    <rPh sb="0" eb="3">
      <t>キタダイトウ</t>
    </rPh>
    <rPh sb="3" eb="4">
      <t>ソン</t>
    </rPh>
    <phoneticPr fontId="2"/>
  </si>
  <si>
    <t>伊平屋村</t>
    <rPh sb="0" eb="3">
      <t>イヘヤ</t>
    </rPh>
    <rPh sb="3" eb="4">
      <t>ソン</t>
    </rPh>
    <phoneticPr fontId="2"/>
  </si>
  <si>
    <t>伊是名村</t>
    <rPh sb="0" eb="3">
      <t>イゼナ</t>
    </rPh>
    <rPh sb="3" eb="4">
      <t>ソン</t>
    </rPh>
    <phoneticPr fontId="2"/>
  </si>
  <si>
    <t>久米島町</t>
    <rPh sb="0" eb="3">
      <t>クメジマ</t>
    </rPh>
    <rPh sb="3" eb="4">
      <t>マチ</t>
    </rPh>
    <phoneticPr fontId="2"/>
  </si>
  <si>
    <t>八重瀬町</t>
    <rPh sb="0" eb="2">
      <t>ヤエ</t>
    </rPh>
    <rPh sb="2" eb="3">
      <t>セ</t>
    </rPh>
    <rPh sb="3" eb="4">
      <t>マチ</t>
    </rPh>
    <phoneticPr fontId="2"/>
  </si>
  <si>
    <t>多良間村</t>
    <rPh sb="0" eb="3">
      <t>タラマ</t>
    </rPh>
    <rPh sb="3" eb="4">
      <t>ソン</t>
    </rPh>
    <phoneticPr fontId="2"/>
  </si>
  <si>
    <t>竹富町</t>
    <rPh sb="0" eb="2">
      <t>タケトミ</t>
    </rPh>
    <rPh sb="2" eb="3">
      <t>マチ</t>
    </rPh>
    <phoneticPr fontId="2"/>
  </si>
  <si>
    <t>与那国町</t>
    <rPh sb="0" eb="3">
      <t>ヨナグニ</t>
    </rPh>
    <rPh sb="3" eb="4">
      <t>マチ</t>
    </rPh>
    <phoneticPr fontId="2"/>
  </si>
  <si>
    <t>沖縄県</t>
    <rPh sb="0" eb="3">
      <t>オキナワケン</t>
    </rPh>
    <phoneticPr fontId="17"/>
  </si>
  <si>
    <t>長寿健診集計</t>
    <rPh sb="0" eb="2">
      <t>チョウジュ</t>
    </rPh>
    <rPh sb="2" eb="4">
      <t>ケンシン</t>
    </rPh>
    <rPh sb="4" eb="6">
      <t>シュウケイ</t>
    </rPh>
    <phoneticPr fontId="24"/>
  </si>
  <si>
    <t>人</t>
    <rPh sb="0" eb="1">
      <t>ニン</t>
    </rPh>
    <phoneticPr fontId="24"/>
  </si>
  <si>
    <t>受診者数：</t>
    <rPh sb="0" eb="3">
      <t>ジュシンシャ</t>
    </rPh>
    <rPh sb="3" eb="4">
      <t>スウ</t>
    </rPh>
    <phoneticPr fontId="24"/>
  </si>
  <si>
    <t>受診勧奨
（++）~</t>
  </si>
  <si>
    <t>正常値
（男~1.29 女~1.19）</t>
  </si>
  <si>
    <t>正常値
（90.0~）</t>
  </si>
  <si>
    <t>保健指導
（89.9~40.1）</t>
  </si>
  <si>
    <t>受診勧奨
（~40.0）</t>
  </si>
  <si>
    <t>１．BMI</t>
  </si>
  <si>
    <t>６．ＨＤＬコレステロール</t>
  </si>
  <si>
    <t>７．LDLコレステロール</t>
  </si>
  <si>
    <t>８．GOT（ＡＳＴ）</t>
  </si>
  <si>
    <t>９．GPT（ＡＬＴ）</t>
  </si>
  <si>
    <t>１０．γ-GT（γ-ＧＴＰ）</t>
  </si>
  <si>
    <t>１７．e-ＧＦＲ</t>
  </si>
  <si>
    <t>２１．ヘマトクリット値</t>
  </si>
  <si>
    <t>全体</t>
    <rPh sb="0" eb="2">
      <t>ゼンタイ</t>
    </rPh>
    <phoneticPr fontId="39"/>
  </si>
  <si>
    <t>男</t>
    <rPh sb="0" eb="1">
      <t>オトコ</t>
    </rPh>
    <phoneticPr fontId="39"/>
  </si>
  <si>
    <t>女</t>
    <rPh sb="0" eb="1">
      <t>オンナ</t>
    </rPh>
    <phoneticPr fontId="39"/>
  </si>
  <si>
    <t>３．収縮期血圧</t>
    <rPh sb="2" eb="4">
      <t>シュウシュク</t>
    </rPh>
    <rPh sb="4" eb="5">
      <t>キ</t>
    </rPh>
    <rPh sb="5" eb="7">
      <t>ケツアツ</t>
    </rPh>
    <phoneticPr fontId="2"/>
  </si>
  <si>
    <t>４．拡張期血圧</t>
    <rPh sb="2" eb="5">
      <t>カクチョウキ</t>
    </rPh>
    <rPh sb="5" eb="7">
      <t>ケツアツ</t>
    </rPh>
    <phoneticPr fontId="39"/>
  </si>
  <si>
    <t>女</t>
    <rPh sb="0" eb="1">
      <t>オンナ</t>
    </rPh>
    <phoneticPr fontId="43"/>
  </si>
  <si>
    <t>６．ＨＤＬコレステロール</t>
    <phoneticPr fontId="43"/>
  </si>
  <si>
    <t>　沖縄県後期高齢者医療広域連合</t>
    <rPh sb="1" eb="4">
      <t>オキナワケン</t>
    </rPh>
    <rPh sb="4" eb="6">
      <t>コウキ</t>
    </rPh>
    <rPh sb="6" eb="9">
      <t>コウレイシャ</t>
    </rPh>
    <rPh sb="9" eb="11">
      <t>イリョウ</t>
    </rPh>
    <rPh sb="11" eb="13">
      <t>コウイキ</t>
    </rPh>
    <rPh sb="13" eb="15">
      <t>レンゴウ</t>
    </rPh>
    <phoneticPr fontId="2"/>
  </si>
  <si>
    <t>　　検査項目別・年齢階級別・市町村別（保健指導・受診勧奨の割合）</t>
    <rPh sb="2" eb="4">
      <t>ケンサ</t>
    </rPh>
    <rPh sb="4" eb="6">
      <t>コウモク</t>
    </rPh>
    <rPh sb="6" eb="7">
      <t>ベツ</t>
    </rPh>
    <rPh sb="8" eb="10">
      <t>ネンレイ</t>
    </rPh>
    <rPh sb="10" eb="12">
      <t>カイキュウ</t>
    </rPh>
    <rPh sb="12" eb="13">
      <t>ベツ</t>
    </rPh>
    <rPh sb="14" eb="17">
      <t>シチョウソン</t>
    </rPh>
    <rPh sb="17" eb="18">
      <t>ベツ</t>
    </rPh>
    <rPh sb="19" eb="21">
      <t>ホケン</t>
    </rPh>
    <rPh sb="21" eb="23">
      <t>シドウ</t>
    </rPh>
    <rPh sb="24" eb="26">
      <t>ジュシン</t>
    </rPh>
    <rPh sb="26" eb="28">
      <t>カンショウ</t>
    </rPh>
    <rPh sb="29" eb="31">
      <t>ワリアイ</t>
    </rPh>
    <phoneticPr fontId="2"/>
  </si>
  <si>
    <t>データ入手先</t>
    <rPh sb="3" eb="5">
      <t>ニュウシュ</t>
    </rPh>
    <rPh sb="5" eb="6">
      <t>サキ</t>
    </rPh>
    <phoneticPr fontId="2"/>
  </si>
  <si>
    <t>沖縄県国民健康保険団体連合会特定健診等データ管理システム、保健事業ネット</t>
    <rPh sb="0" eb="3">
      <t>オキナワケン</t>
    </rPh>
    <rPh sb="3" eb="5">
      <t>コクミン</t>
    </rPh>
    <rPh sb="5" eb="7">
      <t>ケンコウ</t>
    </rPh>
    <rPh sb="7" eb="9">
      <t>ホケン</t>
    </rPh>
    <rPh sb="9" eb="11">
      <t>ダンタイ</t>
    </rPh>
    <rPh sb="11" eb="14">
      <t>レンゴウカイ</t>
    </rPh>
    <rPh sb="14" eb="16">
      <t>トクテイ</t>
    </rPh>
    <rPh sb="16" eb="18">
      <t>ケンシン</t>
    </rPh>
    <rPh sb="18" eb="19">
      <t>ナド</t>
    </rPh>
    <rPh sb="22" eb="24">
      <t>カンリ</t>
    </rPh>
    <rPh sb="29" eb="31">
      <t>ホケン</t>
    </rPh>
    <rPh sb="31" eb="33">
      <t>ジギョウ</t>
    </rPh>
    <phoneticPr fontId="2"/>
  </si>
  <si>
    <t>抽出条件</t>
    <rPh sb="0" eb="2">
      <t>チュウシュツ</t>
    </rPh>
    <rPh sb="2" eb="4">
      <t>ジョウケン</t>
    </rPh>
    <phoneticPr fontId="2"/>
  </si>
  <si>
    <t>注釈</t>
    <rPh sb="0" eb="2">
      <t>チュウシャク</t>
    </rPh>
    <phoneticPr fontId="2"/>
  </si>
  <si>
    <t>②腹囲は必須項目ではない</t>
    <rPh sb="1" eb="3">
      <t>フクイ</t>
    </rPh>
    <rPh sb="4" eb="6">
      <t>ヒッス</t>
    </rPh>
    <rPh sb="6" eb="8">
      <t>コウモク</t>
    </rPh>
    <phoneticPr fontId="2"/>
  </si>
  <si>
    <t>③e-ＧＦＲは血清クレアチニンの数値を基に算出（保健事業ネットより）</t>
    <rPh sb="7" eb="9">
      <t>ケッセイ</t>
    </rPh>
    <rPh sb="16" eb="18">
      <t>スウチ</t>
    </rPh>
    <rPh sb="19" eb="20">
      <t>モト</t>
    </rPh>
    <rPh sb="21" eb="23">
      <t>サンシュツ</t>
    </rPh>
    <rPh sb="24" eb="26">
      <t>ホケン</t>
    </rPh>
    <rPh sb="26" eb="28">
      <t>ジギョウ</t>
    </rPh>
    <phoneticPr fontId="2"/>
  </si>
  <si>
    <t>沖縄県後期高齢者医療広域連合</t>
    <rPh sb="0" eb="3">
      <t>オキナワケン</t>
    </rPh>
    <rPh sb="3" eb="5">
      <t>コウキ</t>
    </rPh>
    <rPh sb="5" eb="8">
      <t>コウレイシャ</t>
    </rPh>
    <rPh sb="8" eb="10">
      <t>イリョウ</t>
    </rPh>
    <rPh sb="10" eb="12">
      <t>コウイキ</t>
    </rPh>
    <rPh sb="12" eb="14">
      <t>レンゴウ</t>
    </rPh>
    <phoneticPr fontId="2"/>
  </si>
  <si>
    <t>事業課・保健事業グループ</t>
    <rPh sb="0" eb="2">
      <t>ジギョウ</t>
    </rPh>
    <rPh sb="2" eb="3">
      <t>カ</t>
    </rPh>
    <rPh sb="4" eb="6">
      <t>ホケン</t>
    </rPh>
    <rPh sb="6" eb="8">
      <t>ジギョウ</t>
    </rPh>
    <phoneticPr fontId="2"/>
  </si>
  <si>
    <t>検査項目</t>
    <rPh sb="0" eb="2">
      <t>ケンサ</t>
    </rPh>
    <rPh sb="2" eb="4">
      <t>コウモク</t>
    </rPh>
    <phoneticPr fontId="46"/>
  </si>
  <si>
    <t>（正常値）</t>
    <rPh sb="1" eb="4">
      <t>セイジョウチ</t>
    </rPh>
    <phoneticPr fontId="50"/>
  </si>
  <si>
    <t>保健指導判定値</t>
    <rPh sb="0" eb="2">
      <t>ホケン</t>
    </rPh>
    <rPh sb="2" eb="4">
      <t>シドウ</t>
    </rPh>
    <rPh sb="4" eb="6">
      <t>ハンテイ</t>
    </rPh>
    <rPh sb="6" eb="7">
      <t>チ</t>
    </rPh>
    <phoneticPr fontId="50"/>
  </si>
  <si>
    <t>受診勧奨判定値</t>
    <rPh sb="0" eb="2">
      <t>ジュシン</t>
    </rPh>
    <rPh sb="2" eb="4">
      <t>カンショウ</t>
    </rPh>
    <rPh sb="4" eb="6">
      <t>ハンテイ</t>
    </rPh>
    <rPh sb="6" eb="7">
      <t>チ</t>
    </rPh>
    <phoneticPr fontId="50"/>
  </si>
  <si>
    <t>備考</t>
    <rPh sb="0" eb="2">
      <t>ビコウ</t>
    </rPh>
    <phoneticPr fontId="50"/>
  </si>
  <si>
    <t>BMI</t>
    <phoneticPr fontId="50"/>
  </si>
  <si>
    <t>～24.9</t>
    <phoneticPr fontId="50"/>
  </si>
  <si>
    <t>25.0～</t>
    <phoneticPr fontId="50"/>
  </si>
  <si>
    <t>保健指導対象者の
選定と階層化の基準</t>
    <rPh sb="0" eb="2">
      <t>ホケン</t>
    </rPh>
    <rPh sb="2" eb="4">
      <t>シドウ</t>
    </rPh>
    <rPh sb="4" eb="7">
      <t>タイショウシャ</t>
    </rPh>
    <rPh sb="9" eb="11">
      <t>センテイ</t>
    </rPh>
    <rPh sb="12" eb="15">
      <t>カイソウカ</t>
    </rPh>
    <rPh sb="16" eb="18">
      <t>キジュン</t>
    </rPh>
    <phoneticPr fontId="50"/>
  </si>
  <si>
    <t>腹囲</t>
    <rPh sb="0" eb="2">
      <t>フクイ</t>
    </rPh>
    <phoneticPr fontId="50"/>
  </si>
  <si>
    <t>男性　～84.9ｃｍ
女性　～89.9ｃｍ</t>
    <rPh sb="0" eb="2">
      <t>ダンセイ</t>
    </rPh>
    <rPh sb="11" eb="13">
      <t>ジョセイ</t>
    </rPh>
    <phoneticPr fontId="50"/>
  </si>
  <si>
    <t>男性　85cm～
女性　90cm～</t>
    <rPh sb="0" eb="2">
      <t>ダンセイ</t>
    </rPh>
    <rPh sb="9" eb="11">
      <t>ジョセイ</t>
    </rPh>
    <phoneticPr fontId="50"/>
  </si>
  <si>
    <t>血
圧</t>
    <rPh sb="0" eb="1">
      <t>チ</t>
    </rPh>
    <rPh sb="2" eb="3">
      <t>アツ</t>
    </rPh>
    <phoneticPr fontId="50"/>
  </si>
  <si>
    <t>収縮期血圧</t>
    <rPh sb="0" eb="2">
      <t>シュウシュク</t>
    </rPh>
    <rPh sb="2" eb="3">
      <t>キ</t>
    </rPh>
    <rPh sb="3" eb="5">
      <t>ケツアツ</t>
    </rPh>
    <phoneticPr fontId="50"/>
  </si>
  <si>
    <t>～129</t>
    <phoneticPr fontId="50"/>
  </si>
  <si>
    <t>130～139</t>
    <phoneticPr fontId="50"/>
  </si>
  <si>
    <t>140～</t>
    <phoneticPr fontId="50"/>
  </si>
  <si>
    <t>日本高血圧学会：
高血圧治療ガイドライン</t>
    <rPh sb="0" eb="2">
      <t>ニホン</t>
    </rPh>
    <rPh sb="2" eb="5">
      <t>コウケツアツ</t>
    </rPh>
    <rPh sb="5" eb="7">
      <t>ガッカイ</t>
    </rPh>
    <rPh sb="9" eb="12">
      <t>コウケツアツ</t>
    </rPh>
    <rPh sb="12" eb="14">
      <t>チリョウ</t>
    </rPh>
    <phoneticPr fontId="50"/>
  </si>
  <si>
    <t>拡張期血圧</t>
    <rPh sb="0" eb="3">
      <t>カクチョウキ</t>
    </rPh>
    <rPh sb="3" eb="5">
      <t>ケツアツ</t>
    </rPh>
    <phoneticPr fontId="50"/>
  </si>
  <si>
    <t>～84</t>
    <phoneticPr fontId="50"/>
  </si>
  <si>
    <t>85～89</t>
    <phoneticPr fontId="50"/>
  </si>
  <si>
    <t>90～</t>
    <phoneticPr fontId="50"/>
  </si>
  <si>
    <t>中性脂肪</t>
    <rPh sb="0" eb="2">
      <t>チュウセイ</t>
    </rPh>
    <rPh sb="2" eb="4">
      <t>シボウ</t>
    </rPh>
    <phoneticPr fontId="50"/>
  </si>
  <si>
    <t>～149</t>
    <phoneticPr fontId="50"/>
  </si>
  <si>
    <t>150～299</t>
    <phoneticPr fontId="50"/>
  </si>
  <si>
    <t>300～</t>
    <phoneticPr fontId="50"/>
  </si>
  <si>
    <t>日本動脈硬化学会：動脈硬化性疾患診療ガイドライン
老人保健法による健康診査マニュアル</t>
    <rPh sb="0" eb="2">
      <t>ニホン</t>
    </rPh>
    <rPh sb="2" eb="4">
      <t>ドウミャク</t>
    </rPh>
    <rPh sb="4" eb="6">
      <t>コウカ</t>
    </rPh>
    <rPh sb="6" eb="8">
      <t>ガッカイ</t>
    </rPh>
    <rPh sb="9" eb="11">
      <t>ドウミャク</t>
    </rPh>
    <rPh sb="11" eb="14">
      <t>コウカセイ</t>
    </rPh>
    <rPh sb="14" eb="16">
      <t>シッカン</t>
    </rPh>
    <rPh sb="16" eb="18">
      <t>シンリョウ</t>
    </rPh>
    <rPh sb="25" eb="27">
      <t>ロウジン</t>
    </rPh>
    <rPh sb="27" eb="29">
      <t>ホケン</t>
    </rPh>
    <rPh sb="29" eb="30">
      <t>ホウ</t>
    </rPh>
    <rPh sb="33" eb="35">
      <t>ケンコウ</t>
    </rPh>
    <rPh sb="35" eb="37">
      <t>シンサ</t>
    </rPh>
    <phoneticPr fontId="50"/>
  </si>
  <si>
    <t>HDLコレステロール</t>
    <phoneticPr fontId="50"/>
  </si>
  <si>
    <t>40～</t>
    <phoneticPr fontId="50"/>
  </si>
  <si>
    <t>35～39</t>
    <phoneticPr fontId="50"/>
  </si>
  <si>
    <t>～34</t>
    <phoneticPr fontId="50"/>
  </si>
  <si>
    <t>LDLコレステロール</t>
    <phoneticPr fontId="50"/>
  </si>
  <si>
    <t>～119</t>
    <phoneticPr fontId="50"/>
  </si>
  <si>
    <t>120～139</t>
    <phoneticPr fontId="50"/>
  </si>
  <si>
    <t>140～</t>
    <phoneticPr fontId="50"/>
  </si>
  <si>
    <t>GOT(AST）</t>
    <phoneticPr fontId="50"/>
  </si>
  <si>
    <t>～30</t>
    <phoneticPr fontId="50"/>
  </si>
  <si>
    <t>31～50</t>
    <phoneticPr fontId="50"/>
  </si>
  <si>
    <t>51～</t>
    <phoneticPr fontId="50"/>
  </si>
  <si>
    <t>日本消化器病学会
肝機能研究班意見書</t>
    <rPh sb="0" eb="2">
      <t>ニホン</t>
    </rPh>
    <rPh sb="2" eb="5">
      <t>ショウカキ</t>
    </rPh>
    <rPh sb="5" eb="6">
      <t>ビョウ</t>
    </rPh>
    <rPh sb="6" eb="8">
      <t>ガッカイ</t>
    </rPh>
    <rPh sb="9" eb="12">
      <t>カンキノウ</t>
    </rPh>
    <rPh sb="12" eb="15">
      <t>ケンキュウハン</t>
    </rPh>
    <rPh sb="15" eb="18">
      <t>イケンショ</t>
    </rPh>
    <phoneticPr fontId="50"/>
  </si>
  <si>
    <t>GPT（ALT）</t>
    <phoneticPr fontId="50"/>
  </si>
  <si>
    <t>γ-GT（γ-GTP）</t>
    <phoneticPr fontId="50"/>
  </si>
  <si>
    <t>～50</t>
    <phoneticPr fontId="50"/>
  </si>
  <si>
    <t>51～100</t>
    <phoneticPr fontId="50"/>
  </si>
  <si>
    <t>101～</t>
    <phoneticPr fontId="50"/>
  </si>
  <si>
    <t>空腹時血糖</t>
    <rPh sb="0" eb="2">
      <t>クウフク</t>
    </rPh>
    <rPh sb="2" eb="3">
      <t>ジ</t>
    </rPh>
    <rPh sb="3" eb="5">
      <t>ケットウ</t>
    </rPh>
    <phoneticPr fontId="50"/>
  </si>
  <si>
    <t>～99</t>
    <phoneticPr fontId="50"/>
  </si>
  <si>
    <t>100～125</t>
    <phoneticPr fontId="50"/>
  </si>
  <si>
    <t>126～</t>
    <phoneticPr fontId="50"/>
  </si>
  <si>
    <t>日本糖尿病学会：
糖尿病治療ガイド
老人保健事業における
糖尿病指導区分に関する検討（2002）　</t>
    <rPh sb="0" eb="2">
      <t>ニホン</t>
    </rPh>
    <rPh sb="2" eb="5">
      <t>トウニョウビョウ</t>
    </rPh>
    <rPh sb="5" eb="7">
      <t>ガッカイ</t>
    </rPh>
    <rPh sb="9" eb="12">
      <t>トウニョウビョウ</t>
    </rPh>
    <rPh sb="12" eb="14">
      <t>チリョウ</t>
    </rPh>
    <rPh sb="18" eb="20">
      <t>ロウジン</t>
    </rPh>
    <rPh sb="20" eb="22">
      <t>ホケン</t>
    </rPh>
    <rPh sb="22" eb="24">
      <t>ジギョウ</t>
    </rPh>
    <rPh sb="29" eb="32">
      <t>トウニョウビョウ</t>
    </rPh>
    <rPh sb="32" eb="34">
      <t>シドウ</t>
    </rPh>
    <rPh sb="34" eb="36">
      <t>クブン</t>
    </rPh>
    <rPh sb="37" eb="38">
      <t>カン</t>
    </rPh>
    <rPh sb="40" eb="42">
      <t>ケントウ</t>
    </rPh>
    <phoneticPr fontId="50"/>
  </si>
  <si>
    <t>尿糖</t>
    <rPh sb="0" eb="2">
      <t>ニョウトウ</t>
    </rPh>
    <phoneticPr fontId="50"/>
  </si>
  <si>
    <t>（－）</t>
    <phoneticPr fontId="50"/>
  </si>
  <si>
    <t>（＋）</t>
    <phoneticPr fontId="50"/>
  </si>
  <si>
    <t>（＋＋)～</t>
    <phoneticPr fontId="50"/>
  </si>
  <si>
    <t>尿蛋白</t>
    <rPh sb="0" eb="1">
      <t>ニョウ</t>
    </rPh>
    <rPh sb="1" eb="3">
      <t>タンパク</t>
    </rPh>
    <phoneticPr fontId="50"/>
  </si>
  <si>
    <t>日本腎臓学会：
CKD診療ガイド</t>
    <rPh sb="0" eb="2">
      <t>ニホン</t>
    </rPh>
    <rPh sb="2" eb="4">
      <t>ジンゾウ</t>
    </rPh>
    <rPh sb="4" eb="6">
      <t>ガッカイ</t>
    </rPh>
    <rPh sb="11" eb="13">
      <t>シンリョウ</t>
    </rPh>
    <phoneticPr fontId="50"/>
  </si>
  <si>
    <t>尿潜血</t>
    <rPh sb="0" eb="1">
      <t>ニョウ</t>
    </rPh>
    <rPh sb="1" eb="3">
      <t>センケツ</t>
    </rPh>
    <phoneticPr fontId="50"/>
  </si>
  <si>
    <t>血清クレアチニン</t>
    <rPh sb="0" eb="2">
      <t>ケッセイ</t>
    </rPh>
    <phoneticPr fontId="50"/>
  </si>
  <si>
    <t>男性　～1.29
女性　～1.19</t>
    <rPh sb="0" eb="2">
      <t>ダンセイ</t>
    </rPh>
    <rPh sb="9" eb="11">
      <t>ジョセイ</t>
    </rPh>
    <phoneticPr fontId="50"/>
  </si>
  <si>
    <t>男性　1.30～1.99
女性　1.20～1.99</t>
    <rPh sb="0" eb="2">
      <t>ダンセイ</t>
    </rPh>
    <rPh sb="13" eb="15">
      <t>ジョセイ</t>
    </rPh>
    <phoneticPr fontId="50"/>
  </si>
  <si>
    <t>2.0～</t>
    <phoneticPr fontId="50"/>
  </si>
  <si>
    <t>e‐GFR</t>
    <phoneticPr fontId="50"/>
  </si>
  <si>
    <t>90.0～</t>
    <phoneticPr fontId="50"/>
  </si>
  <si>
    <t>89.9～40.1</t>
    <phoneticPr fontId="50"/>
  </si>
  <si>
    <t>～40.0</t>
    <phoneticPr fontId="50"/>
  </si>
  <si>
    <t>尿酸</t>
    <rPh sb="0" eb="2">
      <t>ニョウサン</t>
    </rPh>
    <phoneticPr fontId="50"/>
  </si>
  <si>
    <t>～7.0</t>
    <phoneticPr fontId="50"/>
  </si>
  <si>
    <t>7.1～7.9</t>
    <phoneticPr fontId="50"/>
  </si>
  <si>
    <t>8.0～</t>
    <phoneticPr fontId="50"/>
  </si>
  <si>
    <t>日本痛風・核酸代謝学会：
高尿酸血症・痛風の治療ガイドライン</t>
    <rPh sb="0" eb="2">
      <t>ニホン</t>
    </rPh>
    <rPh sb="2" eb="4">
      <t>ツウフウ</t>
    </rPh>
    <rPh sb="5" eb="7">
      <t>カクサン</t>
    </rPh>
    <rPh sb="7" eb="9">
      <t>タイシャ</t>
    </rPh>
    <rPh sb="9" eb="11">
      <t>ガッカイ</t>
    </rPh>
    <rPh sb="13" eb="14">
      <t>コウ</t>
    </rPh>
    <rPh sb="14" eb="16">
      <t>ニョウサン</t>
    </rPh>
    <rPh sb="16" eb="17">
      <t>ケッ</t>
    </rPh>
    <rPh sb="17" eb="18">
      <t>ショウ</t>
    </rPh>
    <rPh sb="19" eb="21">
      <t>ツウフウ</t>
    </rPh>
    <rPh sb="22" eb="24">
      <t>チリョウ</t>
    </rPh>
    <phoneticPr fontId="50"/>
  </si>
  <si>
    <t>貧
血
検
査</t>
    <rPh sb="0" eb="1">
      <t>ヒン</t>
    </rPh>
    <rPh sb="2" eb="3">
      <t>ケツ</t>
    </rPh>
    <rPh sb="4" eb="5">
      <t>ケン</t>
    </rPh>
    <rPh sb="6" eb="7">
      <t>サ</t>
    </rPh>
    <phoneticPr fontId="50"/>
  </si>
  <si>
    <t>赤血球数</t>
    <rPh sb="0" eb="1">
      <t>アカ</t>
    </rPh>
    <rPh sb="1" eb="3">
      <t>ケッキュウ</t>
    </rPh>
    <rPh sb="3" eb="4">
      <t>スウ</t>
    </rPh>
    <phoneticPr fontId="50"/>
  </si>
  <si>
    <t>男性　400～539
女性　360～489</t>
    <rPh sb="0" eb="2">
      <t>ダンセイ</t>
    </rPh>
    <rPh sb="11" eb="13">
      <t>ジョセイ</t>
    </rPh>
    <phoneticPr fontId="50"/>
  </si>
  <si>
    <t>男性　360～399・540～579
女性　330～359・490～519</t>
    <rPh sb="0" eb="2">
      <t>ダンセイ</t>
    </rPh>
    <rPh sb="19" eb="21">
      <t>ジョセイ</t>
    </rPh>
    <phoneticPr fontId="50"/>
  </si>
  <si>
    <t>男性　～359・580～
女性　～329・520～</t>
    <rPh sb="0" eb="2">
      <t>ダンセイ</t>
    </rPh>
    <rPh sb="13" eb="15">
      <t>ジョセイ</t>
    </rPh>
    <phoneticPr fontId="50"/>
  </si>
  <si>
    <t>人間ドック学会：人間ドック成績判定及び事後指導に関するガイドライン</t>
    <rPh sb="0" eb="2">
      <t>ニンゲン</t>
    </rPh>
    <rPh sb="5" eb="7">
      <t>ガッカイ</t>
    </rPh>
    <rPh sb="8" eb="10">
      <t>ニンゲン</t>
    </rPh>
    <rPh sb="13" eb="15">
      <t>セイセキ</t>
    </rPh>
    <rPh sb="15" eb="17">
      <t>ハンテイ</t>
    </rPh>
    <rPh sb="17" eb="18">
      <t>オヨ</t>
    </rPh>
    <rPh sb="19" eb="21">
      <t>ジゴ</t>
    </rPh>
    <rPh sb="21" eb="23">
      <t>シドウ</t>
    </rPh>
    <rPh sb="24" eb="25">
      <t>カン</t>
    </rPh>
    <phoneticPr fontId="50"/>
  </si>
  <si>
    <t>血色素量</t>
    <rPh sb="0" eb="1">
      <t>チ</t>
    </rPh>
    <rPh sb="1" eb="3">
      <t>シキソ</t>
    </rPh>
    <rPh sb="3" eb="4">
      <t>リョウ</t>
    </rPh>
    <phoneticPr fontId="50"/>
  </si>
  <si>
    <t>男性　13.1～16.6
女性　12.1～14.6</t>
    <rPh sb="0" eb="2">
      <t>ダンセイ</t>
    </rPh>
    <rPh sb="13" eb="15">
      <t>ジョセイ</t>
    </rPh>
    <phoneticPr fontId="50"/>
  </si>
  <si>
    <t>男性　12.0～13.0・16.7～17.9
女性　11.0～12.0・14.7～15.9</t>
    <rPh sb="0" eb="2">
      <t>ダンセイ</t>
    </rPh>
    <rPh sb="23" eb="25">
      <t>ジョセイ</t>
    </rPh>
    <phoneticPr fontId="50"/>
  </si>
  <si>
    <t>男性　～11.9・18.0～
女性　～10.9・16.0～　</t>
    <rPh sb="0" eb="2">
      <t>ダンセイ</t>
    </rPh>
    <rPh sb="15" eb="17">
      <t>ジョセイ</t>
    </rPh>
    <phoneticPr fontId="50"/>
  </si>
  <si>
    <t>WHO貧血の判定基準
人間ドック学会：
人間ドック成績判定及び事後指導に関するガイドライン</t>
    <rPh sb="3" eb="5">
      <t>ヒンケツ</t>
    </rPh>
    <rPh sb="6" eb="8">
      <t>ハンテイ</t>
    </rPh>
    <rPh sb="8" eb="10">
      <t>キジュン</t>
    </rPh>
    <rPh sb="11" eb="13">
      <t>ニンゲン</t>
    </rPh>
    <rPh sb="16" eb="18">
      <t>ガッカイ</t>
    </rPh>
    <rPh sb="20" eb="22">
      <t>ニンゲン</t>
    </rPh>
    <rPh sb="25" eb="27">
      <t>セイセキ</t>
    </rPh>
    <rPh sb="27" eb="29">
      <t>ハンテイ</t>
    </rPh>
    <rPh sb="29" eb="30">
      <t>オヨ</t>
    </rPh>
    <rPh sb="31" eb="33">
      <t>ジゴ</t>
    </rPh>
    <rPh sb="33" eb="35">
      <t>シドウ</t>
    </rPh>
    <rPh sb="36" eb="37">
      <t>カン</t>
    </rPh>
    <phoneticPr fontId="50"/>
  </si>
  <si>
    <t>ヘマトクリット値</t>
    <rPh sb="7" eb="8">
      <t>チ</t>
    </rPh>
    <phoneticPr fontId="50"/>
  </si>
  <si>
    <t>男性　38.5～48.9
女性　35.5～43.9</t>
    <rPh sb="0" eb="2">
      <t>ダンセイ</t>
    </rPh>
    <rPh sb="13" eb="15">
      <t>ジョセイ</t>
    </rPh>
    <phoneticPr fontId="50"/>
  </si>
  <si>
    <t>男性　35.4～38.4・49.0～50.9
女性　32.4～35.4・44.0～47.9</t>
    <rPh sb="0" eb="2">
      <t>ダンセイ</t>
    </rPh>
    <rPh sb="23" eb="25">
      <t>ジョセイ</t>
    </rPh>
    <phoneticPr fontId="50"/>
  </si>
  <si>
    <t>男性　～35.3・51.0～
女性　～32.3・48.0～</t>
    <rPh sb="0" eb="2">
      <t>ダンセイ</t>
    </rPh>
    <rPh sb="15" eb="17">
      <t>ジョセイ</t>
    </rPh>
    <phoneticPr fontId="50"/>
  </si>
  <si>
    <t>参考）　厚生労働省：標準的な健診・保健指導プログラム</t>
    <rPh sb="0" eb="2">
      <t>サンコウ</t>
    </rPh>
    <rPh sb="4" eb="6">
      <t>コウセイ</t>
    </rPh>
    <rPh sb="6" eb="9">
      <t>ロウドウショウ</t>
    </rPh>
    <rPh sb="10" eb="13">
      <t>ヒョウジュンテキ</t>
    </rPh>
    <rPh sb="14" eb="16">
      <t>ケンシン</t>
    </rPh>
    <rPh sb="17" eb="19">
      <t>ホケン</t>
    </rPh>
    <rPh sb="19" eb="21">
      <t>シドウ</t>
    </rPh>
    <phoneticPr fontId="50"/>
  </si>
  <si>
    <t>　保健活動を考える自主的研究会：からだノート</t>
    <rPh sb="1" eb="3">
      <t>ホケン</t>
    </rPh>
    <rPh sb="3" eb="5">
      <t>カツドウ</t>
    </rPh>
    <rPh sb="6" eb="7">
      <t>カンガ</t>
    </rPh>
    <rPh sb="9" eb="12">
      <t>ジシュテキ</t>
    </rPh>
    <rPh sb="12" eb="15">
      <t>ケンキュウカイ</t>
    </rPh>
    <phoneticPr fontId="46"/>
  </si>
  <si>
    <t>平成２１年４月１日～平成２２年３月３１日受診分</t>
    <rPh sb="0" eb="2">
      <t>ヘイセイ</t>
    </rPh>
    <rPh sb="4" eb="5">
      <t>ネン</t>
    </rPh>
    <rPh sb="6" eb="7">
      <t>ガツ</t>
    </rPh>
    <rPh sb="8" eb="9">
      <t>ニチ</t>
    </rPh>
    <rPh sb="10" eb="12">
      <t>ヘイセイ</t>
    </rPh>
    <rPh sb="14" eb="15">
      <t>ネン</t>
    </rPh>
    <rPh sb="16" eb="17">
      <t>ガツ</t>
    </rPh>
    <rPh sb="19" eb="20">
      <t>ニチ</t>
    </rPh>
    <rPh sb="20" eb="22">
      <t>ジュシン</t>
    </rPh>
    <rPh sb="22" eb="23">
      <t>ブン</t>
    </rPh>
    <phoneticPr fontId="2"/>
  </si>
  <si>
    <t>①ＨｂＡ1ＣについてはＪＤＳ値</t>
    <rPh sb="14" eb="15">
      <t>チ</t>
    </rPh>
    <phoneticPr fontId="2"/>
  </si>
  <si>
    <t>HbA1ｃ
（ＪＤＳ値）</t>
    <rPh sb="10" eb="11">
      <t>チ</t>
    </rPh>
    <phoneticPr fontId="50"/>
  </si>
  <si>
    <t>～5.1</t>
    <phoneticPr fontId="50"/>
  </si>
  <si>
    <t>5.2～6.0</t>
    <phoneticPr fontId="50"/>
  </si>
  <si>
    <t>6.1～</t>
    <phoneticPr fontId="50"/>
  </si>
  <si>
    <t>１２．ＨｂＡ１ｃ（JDS値）</t>
    <rPh sb="12" eb="13">
      <t>チ</t>
    </rPh>
    <phoneticPr fontId="2"/>
  </si>
  <si>
    <t>平成21年度　沖縄県</t>
    <rPh sb="0" eb="2">
      <t>ヘイセイ</t>
    </rPh>
    <rPh sb="4" eb="6">
      <t>ネンド</t>
    </rPh>
    <rPh sb="7" eb="10">
      <t>オキナワケン</t>
    </rPh>
    <phoneticPr fontId="24"/>
  </si>
  <si>
    <t>１２．ＨｂＡ１ｃ（ＪＤＳ値）</t>
    <rPh sb="12" eb="13">
      <t>チ</t>
    </rPh>
    <phoneticPr fontId="2"/>
  </si>
  <si>
    <t>平成21年度那覇市</t>
    <rPh sb="0" eb="2">
      <t>ヘイセイ</t>
    </rPh>
    <rPh sb="4" eb="6">
      <t>ネンド</t>
    </rPh>
    <rPh sb="8" eb="9">
      <t>シ</t>
    </rPh>
    <phoneticPr fontId="24"/>
  </si>
  <si>
    <t>平成21年度宜野湾市</t>
    <rPh sb="0" eb="2">
      <t>ヘイセイ</t>
    </rPh>
    <rPh sb="4" eb="6">
      <t>ネンド</t>
    </rPh>
    <rPh sb="6" eb="9">
      <t>ギノワン</t>
    </rPh>
    <rPh sb="9" eb="10">
      <t>シ</t>
    </rPh>
    <phoneticPr fontId="24"/>
  </si>
  <si>
    <t>平成21年度石垣市</t>
    <rPh sb="0" eb="2">
      <t>ヘイセイ</t>
    </rPh>
    <rPh sb="4" eb="6">
      <t>ネンド</t>
    </rPh>
    <rPh sb="6" eb="8">
      <t>イシガキ</t>
    </rPh>
    <rPh sb="8" eb="9">
      <t>シ</t>
    </rPh>
    <phoneticPr fontId="24"/>
  </si>
  <si>
    <t>平成21年度浦添市</t>
    <rPh sb="0" eb="2">
      <t>ヘイセイ</t>
    </rPh>
    <rPh sb="4" eb="6">
      <t>ネンド</t>
    </rPh>
    <rPh sb="6" eb="9">
      <t>ウラソエシ</t>
    </rPh>
    <phoneticPr fontId="24"/>
  </si>
  <si>
    <t>平成21年度名護市</t>
    <rPh sb="0" eb="2">
      <t>ヘイセイ</t>
    </rPh>
    <rPh sb="4" eb="6">
      <t>ネンド</t>
    </rPh>
    <rPh sb="6" eb="8">
      <t>ナゴ</t>
    </rPh>
    <rPh sb="8" eb="9">
      <t>シ</t>
    </rPh>
    <phoneticPr fontId="24"/>
  </si>
  <si>
    <t>平成21年度うるま市</t>
    <rPh sb="0" eb="2">
      <t>ヘイセイ</t>
    </rPh>
    <rPh sb="4" eb="6">
      <t>ネンド</t>
    </rPh>
    <rPh sb="9" eb="10">
      <t>シ</t>
    </rPh>
    <phoneticPr fontId="24"/>
  </si>
  <si>
    <t>平成21年度豊見城市</t>
    <rPh sb="0" eb="2">
      <t>ヘイセイ</t>
    </rPh>
    <rPh sb="4" eb="6">
      <t>ネンド</t>
    </rPh>
    <rPh sb="6" eb="9">
      <t>トミグスク</t>
    </rPh>
    <rPh sb="9" eb="10">
      <t>シ</t>
    </rPh>
    <phoneticPr fontId="24"/>
  </si>
  <si>
    <t>平成21年度沖縄市</t>
    <rPh sb="0" eb="2">
      <t>ヘイセイ</t>
    </rPh>
    <rPh sb="4" eb="6">
      <t>ネンド</t>
    </rPh>
    <rPh sb="6" eb="8">
      <t>オキナワ</t>
    </rPh>
    <rPh sb="8" eb="9">
      <t>シ</t>
    </rPh>
    <phoneticPr fontId="24"/>
  </si>
  <si>
    <t>平成21年度糸満市</t>
    <rPh sb="0" eb="2">
      <t>ヘイセイ</t>
    </rPh>
    <rPh sb="4" eb="6">
      <t>ネンド</t>
    </rPh>
    <rPh sb="6" eb="8">
      <t>イトマン</t>
    </rPh>
    <rPh sb="8" eb="9">
      <t>シ</t>
    </rPh>
    <phoneticPr fontId="24"/>
  </si>
  <si>
    <t>平成21年度宮古島市</t>
    <rPh sb="0" eb="2">
      <t>ヘイセイ</t>
    </rPh>
    <rPh sb="4" eb="6">
      <t>ネンド</t>
    </rPh>
    <rPh sb="6" eb="9">
      <t>ミヤコジマ</t>
    </rPh>
    <rPh sb="9" eb="10">
      <t>シ</t>
    </rPh>
    <phoneticPr fontId="24"/>
  </si>
  <si>
    <t>平成21年度南城市</t>
    <rPh sb="0" eb="2">
      <t>ヘイセイ</t>
    </rPh>
    <rPh sb="4" eb="6">
      <t>ネンド</t>
    </rPh>
    <rPh sb="6" eb="8">
      <t>ナンジョウ</t>
    </rPh>
    <rPh sb="8" eb="9">
      <t>シ</t>
    </rPh>
    <phoneticPr fontId="24"/>
  </si>
  <si>
    <t>平成21年度国頭村</t>
    <rPh sb="0" eb="2">
      <t>ヘイセイ</t>
    </rPh>
    <rPh sb="4" eb="6">
      <t>ネンド</t>
    </rPh>
    <rPh sb="6" eb="9">
      <t>クニガミソン</t>
    </rPh>
    <phoneticPr fontId="24"/>
  </si>
  <si>
    <t>平成21年度大宜味村</t>
    <rPh sb="0" eb="2">
      <t>ヘイセイ</t>
    </rPh>
    <rPh sb="4" eb="6">
      <t>ネンド</t>
    </rPh>
    <rPh sb="6" eb="10">
      <t>オオギミソン</t>
    </rPh>
    <phoneticPr fontId="24"/>
  </si>
  <si>
    <t>平成21年度東村</t>
    <rPh sb="0" eb="2">
      <t>ヘイセイ</t>
    </rPh>
    <rPh sb="4" eb="6">
      <t>ネンド</t>
    </rPh>
    <rPh sb="6" eb="8">
      <t>ヒガシソン</t>
    </rPh>
    <phoneticPr fontId="24"/>
  </si>
  <si>
    <t>平成21年度今帰仁村</t>
    <rPh sb="0" eb="2">
      <t>ヘイセイ</t>
    </rPh>
    <rPh sb="4" eb="6">
      <t>ネンド</t>
    </rPh>
    <rPh sb="6" eb="10">
      <t>ナキジンソン</t>
    </rPh>
    <phoneticPr fontId="24"/>
  </si>
  <si>
    <t>平成21年度本部町</t>
    <rPh sb="0" eb="2">
      <t>ヘイセイ</t>
    </rPh>
    <rPh sb="4" eb="6">
      <t>ネンド</t>
    </rPh>
    <rPh sb="6" eb="9">
      <t>モトブチョウ</t>
    </rPh>
    <phoneticPr fontId="24"/>
  </si>
  <si>
    <t>平成21年度恩納村</t>
    <rPh sb="0" eb="2">
      <t>ヘイセイ</t>
    </rPh>
    <rPh sb="4" eb="6">
      <t>ネンド</t>
    </rPh>
    <rPh sb="6" eb="9">
      <t>オンナソン</t>
    </rPh>
    <phoneticPr fontId="24"/>
  </si>
  <si>
    <t>平成21年度宜野座村</t>
    <rPh sb="0" eb="2">
      <t>ヘイセイ</t>
    </rPh>
    <rPh sb="4" eb="6">
      <t>ネンド</t>
    </rPh>
    <rPh sb="6" eb="9">
      <t>ギノザ</t>
    </rPh>
    <rPh sb="9" eb="10">
      <t>ソン</t>
    </rPh>
    <phoneticPr fontId="24"/>
  </si>
  <si>
    <t>平成21年度金武町</t>
    <rPh sb="0" eb="2">
      <t>ヘイセイ</t>
    </rPh>
    <rPh sb="4" eb="6">
      <t>ネンド</t>
    </rPh>
    <rPh sb="6" eb="9">
      <t>キンチョウ</t>
    </rPh>
    <phoneticPr fontId="24"/>
  </si>
  <si>
    <t>平成21年度伊江村</t>
    <rPh sb="0" eb="2">
      <t>ヘイセイ</t>
    </rPh>
    <rPh sb="4" eb="6">
      <t>ネンド</t>
    </rPh>
    <rPh sb="6" eb="9">
      <t>イエソン</t>
    </rPh>
    <phoneticPr fontId="24"/>
  </si>
  <si>
    <t>正常値
（~5.1）</t>
  </si>
  <si>
    <t>保健指導
（5.2~6.0）</t>
  </si>
  <si>
    <t>受診勧奨
（6.1~）</t>
  </si>
  <si>
    <t>ＨｂＡ１ｃ（受診年度: 2009）</t>
  </si>
  <si>
    <t>BMI（受診年度: 2009）</t>
  </si>
  <si>
    <t>腹囲（受診年度: 2009）</t>
  </si>
  <si>
    <t>収縮期血圧（受診年度: 2009）</t>
  </si>
  <si>
    <t>拡張期血圧（受診年度: 2009）</t>
  </si>
  <si>
    <t>中性脂肪（受診年度: 2009）</t>
  </si>
  <si>
    <t>ＨＤＬコレステロール（受診年度: 2009）</t>
  </si>
  <si>
    <t>ＬＤＬコレステロール（受診年度: 2009）</t>
  </si>
  <si>
    <t>GOT（ＡＳＴ）（受診年度: 2009）</t>
  </si>
  <si>
    <t>GPT（ＡＬＴ）（受診年度: 2009）</t>
  </si>
  <si>
    <t>γ-GT(γ-GTP)（受診年度: 2009）</t>
  </si>
  <si>
    <t>空腹時血糖（受診年度: 2009）</t>
  </si>
  <si>
    <t>尿糖（受診年度: 2009）</t>
  </si>
  <si>
    <t>尿蛋白（受診年度: 2009）</t>
  </si>
  <si>
    <t>尿潜血（受診年度: 2009）</t>
  </si>
  <si>
    <t>血清クレアチニン（受診年度: 2009）</t>
  </si>
  <si>
    <t>e-GFR（受診年度: 2009）</t>
  </si>
  <si>
    <t>尿酸（受診年度: 2009）</t>
  </si>
  <si>
    <t>赤血球数（受診年度: 2009）</t>
  </si>
  <si>
    <t>血色素量（受診年度: 2009）</t>
  </si>
  <si>
    <t>ヘマトクリット値（受診年度: 2009）</t>
  </si>
  <si>
    <t>-</t>
    <phoneticPr fontId="39"/>
  </si>
  <si>
    <t>-</t>
    <phoneticPr fontId="39"/>
  </si>
  <si>
    <t>-</t>
    <phoneticPr fontId="39"/>
  </si>
  <si>
    <t>BMI（受診年度: 2009;保険者名: 那覇市）</t>
  </si>
  <si>
    <t>腹囲（受診年度: 2009;保険者名: 那覇市）</t>
  </si>
  <si>
    <t>収縮期血圧（受診年度: 2009;保険者名: 那覇市）</t>
  </si>
  <si>
    <t>拡張期血圧（受診年度: 2009;保険者名: 那覇市）</t>
  </si>
  <si>
    <t>中性脂肪（受診年度: 2009;保険者名: 那覇市）</t>
  </si>
  <si>
    <t>ＨＤＬコレステロール（受診年度: 2009;保険者名: 那覇市）</t>
  </si>
  <si>
    <t>ＬＤＬコレステロール（受診年度: 2009;保険者名: 那覇市）</t>
  </si>
  <si>
    <t>GOT（ＡＳＴ）（受診年度: 2009;保険者名: 那覇市）</t>
  </si>
  <si>
    <t>GPT（ＡＬＴ）（受診年度: 2009;保険者名: 那覇市）</t>
  </si>
  <si>
    <t>γ-GT(γ-GTP)（受診年度: 2009;保険者名: 那覇市）</t>
  </si>
  <si>
    <t>空腹時血糖（受診年度: 2009;保険者名: 那覇市）</t>
  </si>
  <si>
    <t>ＨｂＡ１ｃ（受診年度: 2009;保険者名: 那覇市）</t>
  </si>
  <si>
    <t>尿糖（受診年度: 2009;保険者名: 那覇市）</t>
  </si>
  <si>
    <t>尿蛋白（受診年度: 2009;保険者名: 那覇市）</t>
  </si>
  <si>
    <t>尿潜血（受診年度: 2009;保険者名: 那覇市）</t>
  </si>
  <si>
    <t>血清クレアチニン（受診年度: 2009;保険者名: 那覇市）</t>
  </si>
  <si>
    <t>e-GFR（受診年度: 2009;保険者名: 那覇市）</t>
  </si>
  <si>
    <t>尿酸（受診年度: 2009;保険者名: 那覇市）</t>
  </si>
  <si>
    <t>赤血球数（受診年度: 2009;保険者名: 那覇市）</t>
  </si>
  <si>
    <t>血色素量（受診年度: 2009;保険者名: 那覇市）</t>
  </si>
  <si>
    <t>ヘマトクリット値（受診年度: 2009;保険者名: 那覇市）</t>
  </si>
  <si>
    <t>BMI（受診年度: 2009;保険者名: 宜野湾市）</t>
  </si>
  <si>
    <t>腹囲（受診年度: 2009;保険者名: 宜野湾市）</t>
  </si>
  <si>
    <t>収縮期血圧（受診年度: 2009;保険者名: 宜野湾市）</t>
  </si>
  <si>
    <t>拡張期血圧（受診年度: 2009;保険者名: 宜野湾市）</t>
  </si>
  <si>
    <t>中性脂肪（受診年度: 2009;保険者名: 宜野湾市）</t>
  </si>
  <si>
    <t>ＨＤＬコレステロール（受診年度: 2009;保険者名: 宜野湾市）</t>
  </si>
  <si>
    <t>ＬＤＬコレステロール（受診年度: 2009;保険者名: 宜野湾市）</t>
  </si>
  <si>
    <t>GOT（ＡＳＴ）（受診年度: 2009;保険者名: 宜野湾市）</t>
  </si>
  <si>
    <t>GPT（ＡＬＴ）（受診年度: 2009;保険者名: 宜野湾市）</t>
  </si>
  <si>
    <t>γ-GT(γ-GTP)（受診年度: 2009;保険者名: 宜野湾市）</t>
  </si>
  <si>
    <t>空腹時血糖（受診年度: 2009;保険者名: 宜野湾市）</t>
  </si>
  <si>
    <t>ＨｂＡ１ｃ（受診年度: 2009;保険者名: 宜野湾市）</t>
  </si>
  <si>
    <t>尿糖（受診年度: 2009;保険者名: 宜野湾市）</t>
  </si>
  <si>
    <t>尿蛋白（受診年度: 2009;保険者名: 宜野湾市）</t>
  </si>
  <si>
    <t>尿潜血（受診年度: 2009;保険者名: 宜野湾市）</t>
  </si>
  <si>
    <t>血清クレアチニン（受診年度: 2009;保険者名: 宜野湾市）</t>
  </si>
  <si>
    <t>e-GFR（受診年度: 2009;保険者名: 宜野湾市）</t>
  </si>
  <si>
    <t>尿酸（受診年度: 2009;保険者名: 宜野湾市）</t>
  </si>
  <si>
    <t>赤血球数（受診年度: 2009;保険者名: 宜野湾市）</t>
  </si>
  <si>
    <t>血色素量（受診年度: 2009;保険者名: 宜野湾市）</t>
  </si>
  <si>
    <t>ヘマトクリット値（受診年度: 2009;保険者名: 宜野湾市）</t>
  </si>
  <si>
    <t>BMI（受診年度: 2009;保険者名: 石垣市）</t>
  </si>
  <si>
    <t>腹囲（受診年度: 2009;保険者名: 石垣市）</t>
  </si>
  <si>
    <t>収縮期血圧（受診年度: 2009;保険者名: 石垣市）</t>
  </si>
  <si>
    <t>拡張期血圧（受診年度: 2009;保険者名: 石垣市）</t>
  </si>
  <si>
    <t>中性脂肪（受診年度: 2009;保険者名: 石垣市）</t>
  </si>
  <si>
    <t>ＨＤＬコレステロール（受診年度: 2009;保険者名: 石垣市）</t>
  </si>
  <si>
    <t>ＬＤＬコレステロール（受診年度: 2009;保険者名: 石垣市）</t>
  </si>
  <si>
    <t>GOT（ＡＳＴ）（受診年度: 2009;保険者名: 石垣市）</t>
  </si>
  <si>
    <t>GPT（ＡＬＴ）（受診年度: 2009;保険者名: 石垣市）</t>
  </si>
  <si>
    <t>γ-GT(γ-GTP)（受診年度: 2009;保険者名: 石垣市）</t>
  </si>
  <si>
    <t>空腹時血糖（受診年度: 2009;保険者名: 石垣市）</t>
  </si>
  <si>
    <t>ＨｂＡ１ｃ（受診年度: 2009;保険者名: 石垣市）</t>
  </si>
  <si>
    <t>尿糖（受診年度: 2009;保険者名: 石垣市）</t>
  </si>
  <si>
    <t>尿蛋白（受診年度: 2009;保険者名: 石垣市）</t>
  </si>
  <si>
    <t>尿潜血（受診年度: 2009;保険者名: 石垣市）</t>
  </si>
  <si>
    <t>血清クレアチニン（受診年度: 2009;保険者名: 石垣市）</t>
  </si>
  <si>
    <t>e-GFR（受診年度: 2009;保険者名: 石垣市）</t>
  </si>
  <si>
    <t>尿酸（受診年度: 2009;保険者名: 石垣市）</t>
  </si>
  <si>
    <t>赤血球数（受診年度: 2009;保険者名: 石垣市）</t>
  </si>
  <si>
    <t>血色素量（受診年度: 2009;保険者名: 石垣市）</t>
  </si>
  <si>
    <t>ヘマトクリット値（受診年度: 2009;保険者名: 石垣市）</t>
  </si>
  <si>
    <t>BMI（受診年度: 2009;保険者名: 浦添市）</t>
  </si>
  <si>
    <t>腹囲（受診年度: 2009;保険者名: 浦添市）</t>
  </si>
  <si>
    <t>収縮期血圧（受診年度: 2009;保険者名: 浦添市）</t>
  </si>
  <si>
    <t>拡張期血圧（受診年度: 2009;保険者名: 浦添市）</t>
  </si>
  <si>
    <t>中性脂肪（受診年度: 2009;保険者名: 浦添市）</t>
  </si>
  <si>
    <t>ＨＤＬコレステロール（受診年度: 2009;保険者名: 浦添市）</t>
  </si>
  <si>
    <t>ＬＤＬコレステロール（受診年度: 2009;保険者名: 浦添市）</t>
  </si>
  <si>
    <t>GOT（ＡＳＴ）（受診年度: 2009;保険者名: 浦添市）</t>
  </si>
  <si>
    <t>GPT（ＡＬＴ）（受診年度: 2009;保険者名: 浦添市）</t>
  </si>
  <si>
    <t>γ-GT(γ-GTP)（受診年度: 2009;保険者名: 浦添市）</t>
  </si>
  <si>
    <t>空腹時血糖（受診年度: 2009;保険者名: 浦添市）</t>
  </si>
  <si>
    <t>ＨｂＡ１ｃ（受診年度: 2009;保険者名: 浦添市）</t>
  </si>
  <si>
    <t>尿糖（受診年度: 2009;保険者名: 浦添市）</t>
  </si>
  <si>
    <t>尿蛋白（受診年度: 2009;保険者名: 浦添市）</t>
  </si>
  <si>
    <t>尿潜血（受診年度: 2009;保険者名: 浦添市）</t>
  </si>
  <si>
    <t>血清クレアチニン（受診年度: 2009;保険者名: 浦添市）</t>
  </si>
  <si>
    <t>e-GFR（受診年度: 2009;保険者名: 浦添市）</t>
  </si>
  <si>
    <t>尿酸（受診年度: 2009;保険者名: 浦添市）</t>
  </si>
  <si>
    <t>赤血球数（受診年度: 2009;保険者名: 浦添市）</t>
  </si>
  <si>
    <t>血色素量（受診年度: 2009;保険者名: 浦添市）</t>
  </si>
  <si>
    <t>ヘマトクリット値（受診年度: 2009;保険者名: 浦添市）</t>
  </si>
  <si>
    <t>BMI（受診年度: 2009;保険者名: 名護市）</t>
  </si>
  <si>
    <t>腹囲（受診年度: 2009;保険者名: 名護市）</t>
  </si>
  <si>
    <t>収縮期血圧（受診年度: 2009;保険者名: 名護市）</t>
  </si>
  <si>
    <t>拡張期血圧（受診年度: 2009;保険者名: 名護市）</t>
  </si>
  <si>
    <t>中性脂肪（受診年度: 2009;保険者名: 名護市）</t>
  </si>
  <si>
    <t>ＨＤＬコレステロール（受診年度: 2009;保険者名: 名護市）</t>
  </si>
  <si>
    <t>ＬＤＬコレステロール（受診年度: 2009;保険者名: 名護市）</t>
  </si>
  <si>
    <t>GOT（ＡＳＴ）（受診年度: 2009;保険者名: 名護市）</t>
  </si>
  <si>
    <t>GPT（ＡＬＴ）（受診年度: 2009;保険者名: 名護市）</t>
  </si>
  <si>
    <t>γ-GT(γ-GTP)（受診年度: 2009;保険者名: 名護市）</t>
  </si>
  <si>
    <t>空腹時血糖（受診年度: 2009;保険者名: 名護市）</t>
  </si>
  <si>
    <t>ＨｂＡ１ｃ（受診年度: 2009;保険者名: 名護市）</t>
  </si>
  <si>
    <t>尿糖（受診年度: 2009;保険者名: 名護市）</t>
  </si>
  <si>
    <t>尿蛋白（受診年度: 2009;保険者名: 名護市）</t>
  </si>
  <si>
    <t>尿潜血（受診年度: 2009;保険者名: 名護市）</t>
  </si>
  <si>
    <t>血清クレアチニン（受診年度: 2009;保険者名: 名護市）</t>
  </si>
  <si>
    <t>e-GFR（受診年度: 2009;保険者名: 名護市）</t>
  </si>
  <si>
    <t>尿酸（受診年度: 2009;保険者名: 名護市）</t>
  </si>
  <si>
    <t>赤血球数（受診年度: 2009;保険者名: 名護市）</t>
  </si>
  <si>
    <t>血色素量（受診年度: 2009;保険者名: 名護市）</t>
  </si>
  <si>
    <t>ヘマトクリット値（受診年度: 2009;保険者名: 名護市）</t>
  </si>
  <si>
    <t>BMI（受診年度: 2009;保険者名: 糸満市）</t>
  </si>
  <si>
    <t>腹囲（受診年度: 2009;保険者名: 糸満市）</t>
  </si>
  <si>
    <t>収縮期血圧（受診年度: 2009;保険者名: 糸満市）</t>
  </si>
  <si>
    <t>拡張期血圧（受診年度: 2009;保険者名: 糸満市）</t>
  </si>
  <si>
    <t>中性脂肪（受診年度: 2009;保険者名: 糸満市）</t>
  </si>
  <si>
    <t>ＨＤＬコレステロール（受診年度: 2009;保険者名: 糸満市）</t>
  </si>
  <si>
    <t>ＬＤＬコレステロール（受診年度: 2009;保険者名: 糸満市）</t>
  </si>
  <si>
    <t>GOT（ＡＳＴ）（受診年度: 2009;保険者名: 糸満市）</t>
  </si>
  <si>
    <t>GPT（ＡＬＴ）（受診年度: 2009;保険者名: 糸満市）</t>
  </si>
  <si>
    <t>γ-GT(γ-GTP)（受診年度: 2009;保険者名: 糸満市）</t>
  </si>
  <si>
    <t>空腹時血糖（受診年度: 2009;保険者名: 糸満市）</t>
  </si>
  <si>
    <t>ＨｂＡ１ｃ（受診年度: 2009;保険者名: 糸満市）</t>
  </si>
  <si>
    <t>尿糖（受診年度: 2009;保険者名: 糸満市）</t>
  </si>
  <si>
    <t>尿蛋白（受診年度: 2009;保険者名: 糸満市）</t>
  </si>
  <si>
    <t>尿潜血（受診年度: 2009;保険者名: 糸満市）</t>
  </si>
  <si>
    <t>血清クレアチニン（受診年度: 2009;保険者名: 糸満市）</t>
  </si>
  <si>
    <t>e-GFR（受診年度: 2009;保険者名: 糸満市）</t>
  </si>
  <si>
    <t>尿酸（受診年度: 2009;保険者名: 糸満市）</t>
  </si>
  <si>
    <t>赤血球数（受診年度: 2009;保険者名: 糸満市）</t>
  </si>
  <si>
    <t>血色素量（受診年度: 2009;保険者名: 糸満市）</t>
  </si>
  <si>
    <t>ヘマトクリット値（受診年度: 2009;保険者名: 糸満市）</t>
  </si>
  <si>
    <t>BMI（受診年度: 2009;保険者名: 沖縄市）</t>
  </si>
  <si>
    <t>腹囲（受診年度: 2009;保険者名: 沖縄市）</t>
  </si>
  <si>
    <t>収縮期血圧（受診年度: 2009;保険者名: 沖縄市）</t>
  </si>
  <si>
    <t>拡張期血圧（受診年度: 2009;保険者名: 沖縄市）</t>
  </si>
  <si>
    <t>中性脂肪（受診年度: 2009;保険者名: 沖縄市）</t>
  </si>
  <si>
    <t>ＨＤＬコレステロール（受診年度: 2009;保険者名: 沖縄市）</t>
  </si>
  <si>
    <t>ＬＤＬコレステロール（受診年度: 2009;保険者名: 沖縄市）</t>
  </si>
  <si>
    <t>GOT（ＡＳＴ）（受診年度: 2009;保険者名: 沖縄市）</t>
  </si>
  <si>
    <t>GPT（ＡＬＴ）（受診年度: 2009;保険者名: 沖縄市）</t>
  </si>
  <si>
    <t>γ-GT(γ-GTP)（受診年度: 2009;保険者名: 沖縄市）</t>
  </si>
  <si>
    <t>空腹時血糖（受診年度: 2009;保険者名: 沖縄市）</t>
  </si>
  <si>
    <t>ＨｂＡ１ｃ（受診年度: 2009;保険者名: 沖縄市）</t>
  </si>
  <si>
    <t>尿糖（受診年度: 2009;保険者名: 沖縄市）</t>
  </si>
  <si>
    <t>尿蛋白（受診年度: 2009;保険者名: 沖縄市）</t>
  </si>
  <si>
    <t>尿潜血（受診年度: 2009;保険者名: 沖縄市）</t>
  </si>
  <si>
    <t>血清クレアチニン（受診年度: 2009;保険者名: 沖縄市）</t>
  </si>
  <si>
    <t>e-GFR（受診年度: 2009;保険者名: 沖縄市）</t>
  </si>
  <si>
    <t>尿酸（受診年度: 2009;保険者名: 沖縄市）</t>
  </si>
  <si>
    <t>赤血球数（受診年度: 2009;保険者名: 沖縄市）</t>
  </si>
  <si>
    <t>血色素量（受診年度: 2009;保険者名: 沖縄市）</t>
  </si>
  <si>
    <t>ヘマトクリット値（受診年度: 2009;保険者名: 沖縄市）</t>
  </si>
  <si>
    <t>BMI（受診年度: 2009;保険者名: 豊見城市）</t>
  </si>
  <si>
    <t>腹囲（受診年度: 2009;保険者名: 豊見城市）</t>
  </si>
  <si>
    <t>収縮期血圧（受診年度: 2009;保険者名: 豊見城市）</t>
  </si>
  <si>
    <t>拡張期血圧（受診年度: 2009;保険者名: 豊見城市）</t>
  </si>
  <si>
    <t>中性脂肪（受診年度: 2009;保険者名: 豊見城市）</t>
  </si>
  <si>
    <t>ＨＤＬコレステロール（受診年度: 2009;保険者名: 豊見城市）</t>
  </si>
  <si>
    <t>ＬＤＬコレステロール（受診年度: 2009;保険者名: 豊見城市）</t>
  </si>
  <si>
    <t>GOT（ＡＳＴ）（受診年度: 2009;保険者名: 豊見城市）</t>
  </si>
  <si>
    <t>GPT（ＡＬＴ）（受診年度: 2009;保険者名: 豊見城市）</t>
  </si>
  <si>
    <t>γ-GT(γ-GTP)（受診年度: 2009;保険者名: 豊見城市）</t>
  </si>
  <si>
    <t>空腹時血糖（受診年度: 2009;保険者名: 豊見城市）</t>
  </si>
  <si>
    <t>ＨｂＡ１ｃ（受診年度: 2009;保険者名: 豊見城市）</t>
  </si>
  <si>
    <t>尿糖（受診年度: 2009;保険者名: 豊見城市）</t>
  </si>
  <si>
    <t>尿蛋白（受診年度: 2009;保険者名: 豊見城市）</t>
  </si>
  <si>
    <t>尿潜血（受診年度: 2009;保険者名: 豊見城市）</t>
  </si>
  <si>
    <t>血清クレアチニン（受診年度: 2009;保険者名: 豊見城市）</t>
  </si>
  <si>
    <t>e-GFR（受診年度: 2009;保険者名: 豊見城市）</t>
  </si>
  <si>
    <t>尿酸（受診年度: 2009;保険者名: 豊見城市）</t>
  </si>
  <si>
    <t>赤血球数（受診年度: 2009;保険者名: 豊見城市）</t>
  </si>
  <si>
    <t>血色素量（受診年度: 2009;保険者名: 豊見城市）</t>
  </si>
  <si>
    <t>ヘマトクリット値（受診年度: 2009;保険者名: 豊見城市）</t>
  </si>
  <si>
    <t>BMI（受診年度: 2009;保険者名: うるま市）</t>
  </si>
  <si>
    <t>腹囲（受診年度: 2009;保険者名: うるま市）</t>
  </si>
  <si>
    <t>収縮期血圧（受診年度: 2009;保険者名: うるま市）</t>
  </si>
  <si>
    <t>拡張期血圧（受診年度: 2009;保険者名: うるま市）</t>
  </si>
  <si>
    <t>中性脂肪（受診年度: 2009;保険者名: うるま市）</t>
  </si>
  <si>
    <t>ＨＤＬコレステロール（受診年度: 2009;保険者名: うるま市）</t>
  </si>
  <si>
    <t>ＬＤＬコレステロール（受診年度: 2009;保険者名: うるま市）</t>
  </si>
  <si>
    <t>GOT（ＡＳＴ）（受診年度: 2009;保険者名: うるま市）</t>
  </si>
  <si>
    <t>GPT（ＡＬＴ）（受診年度: 2009;保険者名: うるま市）</t>
  </si>
  <si>
    <t>γ-GT(γ-GTP)（受診年度: 2009;保険者名: うるま市）</t>
  </si>
  <si>
    <t>空腹時血糖（受診年度: 2009;保険者名: うるま市）</t>
  </si>
  <si>
    <t>ＨｂＡ１ｃ（受診年度: 2009;保険者名: うるま市）</t>
  </si>
  <si>
    <t>尿糖（受診年度: 2009;保険者名: うるま市）</t>
  </si>
  <si>
    <t>尿蛋白（受診年度: 2009;保険者名: うるま市）</t>
  </si>
  <si>
    <t>尿潜血（受診年度: 2009;保険者名: うるま市）</t>
  </si>
  <si>
    <t>血清クレアチニン（受診年度: 2009;保険者名: うるま市）</t>
  </si>
  <si>
    <t>e-GFR（受診年度: 2009;保険者名: うるま市）</t>
  </si>
  <si>
    <t>尿酸（受診年度: 2009;保険者名: うるま市）</t>
  </si>
  <si>
    <t>赤血球数（受診年度: 2009;保険者名: うるま市）</t>
  </si>
  <si>
    <t>血色素量（受診年度: 2009;保険者名: うるま市）</t>
  </si>
  <si>
    <t>ヘマトクリット値（受診年度: 2009;保険者名: うるま市）</t>
  </si>
  <si>
    <t>BMI（受診年度: 2009;保険者名: 宮古島市）</t>
  </si>
  <si>
    <t>腹囲（受診年度: 2009;保険者名: 宮古島市）</t>
  </si>
  <si>
    <t>収縮期血圧（受診年度: 2009;保険者名: 宮古島市）</t>
  </si>
  <si>
    <t>拡張期血圧（受診年度: 2009;保険者名: 宮古島市）</t>
  </si>
  <si>
    <t>中性脂肪（受診年度: 2009;保険者名: 宮古島市）</t>
  </si>
  <si>
    <t>ＨＤＬコレステロール（受診年度: 2009;保険者名: 宮古島市）</t>
  </si>
  <si>
    <t>ＬＤＬコレステロール（受診年度: 2009;保険者名: 宮古島市）</t>
  </si>
  <si>
    <t>GOT（ＡＳＴ）（受診年度: 2009;保険者名: 宮古島市）</t>
  </si>
  <si>
    <t>GPT（ＡＬＴ）（受診年度: 2009;保険者名: 宮古島市）</t>
  </si>
  <si>
    <t>γ-GT(γ-GTP)（受診年度: 2009;保険者名: 宮古島市）</t>
  </si>
  <si>
    <t>空腹時血糖（受診年度: 2009;保険者名: 宮古島市）</t>
  </si>
  <si>
    <t>ＨｂＡ１ｃ（受診年度: 2009;保険者名: 宮古島市）</t>
  </si>
  <si>
    <t>尿糖（受診年度: 2009;保険者名: 宮古島市）</t>
  </si>
  <si>
    <t>尿蛋白（受診年度: 2009;保険者名: 宮古島市）</t>
  </si>
  <si>
    <t>尿潜血（受診年度: 2009;保険者名: 宮古島市）</t>
  </si>
  <si>
    <t>血清クレアチニン（受診年度: 2009;保険者名: 宮古島市）</t>
  </si>
  <si>
    <t>e-GFR（受診年度: 2009;保険者名: 宮古島市）</t>
  </si>
  <si>
    <t>尿酸（受診年度: 2009;保険者名: 宮古島市）</t>
  </si>
  <si>
    <t>赤血球数（受診年度: 2009;保険者名: 宮古島市）</t>
  </si>
  <si>
    <t>血色素量（受診年度: 2009;保険者名: 宮古島市）</t>
  </si>
  <si>
    <t>ヘマトクリット値（受診年度: 2009;保険者名: 宮古島市）</t>
  </si>
  <si>
    <t>BMI（受診年度: 2009;保険者名: 南城市）</t>
  </si>
  <si>
    <t>腹囲（受診年度: 2009;保険者名: 南城市）</t>
  </si>
  <si>
    <t>収縮期血圧（受診年度: 2009;保険者名: 南城市）</t>
  </si>
  <si>
    <t>拡張期血圧（受診年度: 2009;保険者名: 南城市）</t>
  </si>
  <si>
    <t>中性脂肪（受診年度: 2009;保険者名: 南城市）</t>
  </si>
  <si>
    <t>ＨＤＬコレステロール（受診年度: 2009;保険者名: 南城市）</t>
  </si>
  <si>
    <t>ＬＤＬコレステロール（受診年度: 2009;保険者名: 南城市）</t>
  </si>
  <si>
    <t>GOT（ＡＳＴ）（受診年度: 2009;保険者名: 南城市）</t>
  </si>
  <si>
    <t>GPT（ＡＬＴ）（受診年度: 2009;保険者名: 南城市）</t>
  </si>
  <si>
    <t>γ-GT(γ-GTP)（受診年度: 2009;保険者名: 南城市）</t>
  </si>
  <si>
    <t>空腹時血糖（受診年度: 2009;保険者名: 南城市）</t>
  </si>
  <si>
    <t>ＨｂＡ１ｃ（受診年度: 2009;保険者名: 南城市）</t>
  </si>
  <si>
    <t>尿糖（受診年度: 2009;保険者名: 南城市）</t>
  </si>
  <si>
    <t>尿蛋白（受診年度: 2009;保険者名: 南城市）</t>
  </si>
  <si>
    <t>尿潜血（受診年度: 2009;保険者名: 南城市）</t>
  </si>
  <si>
    <t>血清クレアチニン（受診年度: 2009;保険者名: 南城市）</t>
  </si>
  <si>
    <t>e-GFR（受診年度: 2009;保険者名: 南城市）</t>
  </si>
  <si>
    <t>尿酸（受診年度: 2009;保険者名: 南城市）</t>
  </si>
  <si>
    <t>赤血球数（受診年度: 2009;保険者名: 南城市）</t>
  </si>
  <si>
    <t>血色素量（受診年度: 2009;保険者名: 南城市）</t>
  </si>
  <si>
    <t>ヘマトクリット値（受診年度: 2009;保険者名: 南城市）</t>
  </si>
  <si>
    <t>BMI（受診年度: 2009;保険者名: 国頭村）</t>
  </si>
  <si>
    <t>腹囲（受診年度: 2009;保険者名: 国頭村）</t>
  </si>
  <si>
    <t>収縮期血圧（受診年度: 2009;保険者名: 国頭村）</t>
  </si>
  <si>
    <t>拡張期血圧（受診年度: 2009;保険者名: 国頭村）</t>
  </si>
  <si>
    <t>中性脂肪（受診年度: 2009;保険者名: 国頭村）</t>
  </si>
  <si>
    <t>ＨＤＬコレステロール（受診年度: 2009;保険者名: 国頭村）</t>
  </si>
  <si>
    <t>ＬＤＬコレステロール（受診年度: 2009;保険者名: 国頭村）</t>
  </si>
  <si>
    <t>GOT（ＡＳＴ）（受診年度: 2009;保険者名: 国頭村）</t>
  </si>
  <si>
    <t>GPT（ＡＬＴ）（受診年度: 2009;保険者名: 国頭村）</t>
  </si>
  <si>
    <t>γ-GT(γ-GTP)（受診年度: 2009;保険者名: 国頭村）</t>
  </si>
  <si>
    <t>空腹時血糖（受診年度: 2009;保険者名: 国頭村）</t>
  </si>
  <si>
    <t>ＨｂＡ１ｃ（受診年度: 2009;保険者名: 国頭村）</t>
  </si>
  <si>
    <t>尿糖（受診年度: 2009;保険者名: 国頭村）</t>
  </si>
  <si>
    <t>尿蛋白（受診年度: 2009;保険者名: 国頭村）</t>
  </si>
  <si>
    <t>尿潜血（受診年度: 2009;保険者名: 国頭村）</t>
  </si>
  <si>
    <t>血清クレアチニン（受診年度: 2009;保険者名: 国頭村）</t>
  </si>
  <si>
    <t>e-GFR（受診年度: 2009;保険者名: 国頭村）</t>
  </si>
  <si>
    <t>尿酸（受診年度: 2009;保険者名: 国頭村）</t>
  </si>
  <si>
    <t>赤血球数（受診年度: 2009;保険者名: 国頭村）</t>
  </si>
  <si>
    <t>血色素量（受診年度: 2009;保険者名: 国頭村）</t>
  </si>
  <si>
    <t>ヘマトクリット値（受診年度: 2009;保険者名: 国頭村）</t>
  </si>
  <si>
    <t>BMI（受診年度: 2009;保険者名: 大宜味村）</t>
  </si>
  <si>
    <t>腹囲（受診年度: 2009;保険者名: 大宜味村）</t>
  </si>
  <si>
    <t>収縮期血圧（受診年度: 2009;保険者名: 大宜味村）</t>
  </si>
  <si>
    <t>拡張期血圧（受診年度: 2009;保険者名: 大宜味村）</t>
  </si>
  <si>
    <t>中性脂肪（受診年度: 2009;保険者名: 大宜味村）</t>
  </si>
  <si>
    <t>ＨＤＬコレステロール（受診年度: 2009;保険者名: 大宜味村）</t>
  </si>
  <si>
    <t>ＬＤＬコレステロール（受診年度: 2009;保険者名: 大宜味村）</t>
  </si>
  <si>
    <t>GOT（ＡＳＴ）（受診年度: 2009;保険者名: 大宜味村）</t>
  </si>
  <si>
    <t>GPT（ＡＬＴ）（受診年度: 2009;保険者名: 大宜味村）</t>
  </si>
  <si>
    <t>γ-GT(γ-GTP)（受診年度: 2009;保険者名: 大宜味村）</t>
  </si>
  <si>
    <t>空腹時血糖（受診年度: 2009;保険者名: 大宜味村）</t>
  </si>
  <si>
    <t>ＨｂＡ１ｃ（受診年度: 2009;保険者名: 大宜味村）</t>
  </si>
  <si>
    <t>尿糖（受診年度: 2009;保険者名: 大宜味村）</t>
  </si>
  <si>
    <t>尿蛋白（受診年度: 2009;保険者名: 大宜味村）</t>
  </si>
  <si>
    <t>尿潜血（受診年度: 2009;保険者名: 大宜味村）</t>
  </si>
  <si>
    <t>血清クレアチニン（受診年度: 2009;保険者名: 大宜味村）</t>
  </si>
  <si>
    <t>e-GFR（受診年度: 2009;保険者名: 大宜味村）</t>
  </si>
  <si>
    <t>尿酸（受診年度: 2009;保険者名: 大宜味村）</t>
  </si>
  <si>
    <t>赤血球数（受診年度: 2009;保険者名: 大宜味村）</t>
  </si>
  <si>
    <t>血色素量（受診年度: 2009;保険者名: 大宜味村）</t>
  </si>
  <si>
    <t>ヘマトクリット値（受診年度: 2009;保険者名: 大宜味村）</t>
  </si>
  <si>
    <t>BMI（受診年度: 2009;保険者名: 東村）</t>
  </si>
  <si>
    <t>腹囲（受診年度: 2009;保険者名: 東村）</t>
  </si>
  <si>
    <t>収縮期血圧（受診年度: 2009;保険者名: 東村）</t>
  </si>
  <si>
    <t>拡張期血圧（受診年度: 2009;保険者名: 東村）</t>
  </si>
  <si>
    <t>中性脂肪（受診年度: 2009;保険者名: 東村）</t>
  </si>
  <si>
    <t>ＨＤＬコレステロール（受診年度: 2009;保険者名: 東村）</t>
  </si>
  <si>
    <t>ＬＤＬコレステロール（受診年度: 2009;保険者名: 東村）</t>
  </si>
  <si>
    <t>GOT（ＡＳＴ）（受診年度: 2009;保険者名: 東村）</t>
  </si>
  <si>
    <t>GPT（ＡＬＴ）（受診年度: 2009;保険者名: 東村）</t>
  </si>
  <si>
    <t>γ-GT(γ-GTP)（受診年度: 2009;保険者名: 東村）</t>
  </si>
  <si>
    <t>空腹時血糖（受診年度: 2009;保険者名: 東村）</t>
  </si>
  <si>
    <t>ＨｂＡ１ｃ（受診年度: 2009;保険者名: 東村）</t>
  </si>
  <si>
    <t>尿糖（受診年度: 2009;保険者名: 東村）</t>
  </si>
  <si>
    <t>尿蛋白（受診年度: 2009;保険者名: 東村）</t>
  </si>
  <si>
    <t>尿潜血（受診年度: 2009;保険者名: 東村）</t>
  </si>
  <si>
    <t>血清クレアチニン（受診年度: 2009;保険者名: 東村）</t>
  </si>
  <si>
    <t>e-GFR（受診年度: 2009;保険者名: 東村）</t>
  </si>
  <si>
    <t>尿酸（受診年度: 2009;保険者名: 東村）</t>
  </si>
  <si>
    <t>赤血球数（受診年度: 2009;保険者名: 東村）</t>
  </si>
  <si>
    <t>血色素量（受診年度: 2009;保険者名: 東村）</t>
  </si>
  <si>
    <t>ヘマトクリット値（受診年度: 2009;保険者名: 東村）</t>
  </si>
  <si>
    <t>BMI（受診年度: 2009;保険者名: 今帰仁村）</t>
  </si>
  <si>
    <t>腹囲（受診年度: 2009;保険者名: 今帰仁村）</t>
  </si>
  <si>
    <t>収縮期血圧（受診年度: 2009;保険者名: 今帰仁村）</t>
  </si>
  <si>
    <t>拡張期血圧（受診年度: 2009;保険者名: 今帰仁村）</t>
  </si>
  <si>
    <t>中性脂肪（受診年度: 2009;保険者名: 今帰仁村）</t>
  </si>
  <si>
    <t>ＨＤＬコレステロール（受診年度: 2009;保険者名: 今帰仁村）</t>
  </si>
  <si>
    <t>ＬＤＬコレステロール（受診年度: 2009;保険者名: 今帰仁村）</t>
  </si>
  <si>
    <t>GOT（ＡＳＴ）（受診年度: 2009;保険者名: 今帰仁村）</t>
  </si>
  <si>
    <t>GPT（ＡＬＴ）（受診年度: 2009;保険者名: 今帰仁村）</t>
  </si>
  <si>
    <t>γ-GT(γ-GTP)（受診年度: 2009;保険者名: 今帰仁村）</t>
  </si>
  <si>
    <t>空腹時血糖（受診年度: 2009;保険者名: 今帰仁村）</t>
  </si>
  <si>
    <t>ＨｂＡ１ｃ（受診年度: 2009;保険者名: 今帰仁村）</t>
  </si>
  <si>
    <t>尿糖（受診年度: 2009;保険者名: 今帰仁村）</t>
  </si>
  <si>
    <t>尿蛋白（受診年度: 2009;保険者名: 今帰仁村）</t>
  </si>
  <si>
    <t>尿潜血（受診年度: 2009;保険者名: 今帰仁村）</t>
  </si>
  <si>
    <t>血清クレアチニン（受診年度: 2009;保険者名: 今帰仁村）</t>
  </si>
  <si>
    <t>e-GFR（受診年度: 2009;保険者名: 今帰仁村）</t>
  </si>
  <si>
    <t>尿酸（受診年度: 2009;保険者名: 今帰仁村）</t>
  </si>
  <si>
    <t>赤血球数（受診年度: 2009;保険者名: 今帰仁村）</t>
  </si>
  <si>
    <t>血色素量（受診年度: 2009;保険者名: 今帰仁村）</t>
  </si>
  <si>
    <t>ヘマトクリット値（受診年度: 2009;保険者名: 今帰仁村）</t>
  </si>
  <si>
    <t>BMI（受診年度: 2009;保険者名: 本部町）</t>
  </si>
  <si>
    <t>腹囲（受診年度: 2009;保険者名: 本部町）</t>
  </si>
  <si>
    <t>収縮期血圧（受診年度: 2009;保険者名: 本部町）</t>
  </si>
  <si>
    <t>拡張期血圧（受診年度: 2009;保険者名: 本部町）</t>
  </si>
  <si>
    <t>中性脂肪（受診年度: 2009;保険者名: 本部町）</t>
  </si>
  <si>
    <t>ＨＤＬコレステロール（受診年度: 2009;保険者名: 本部町）</t>
  </si>
  <si>
    <t>ＬＤＬコレステロール（受診年度: 2009;保険者名: 本部町）</t>
  </si>
  <si>
    <t>GOT（ＡＳＴ）（受診年度: 2009;保険者名: 本部町）</t>
  </si>
  <si>
    <t>GPT（ＡＬＴ）（受診年度: 2009;保険者名: 本部町）</t>
  </si>
  <si>
    <t>γ-GT(γ-GTP)（受診年度: 2009;保険者名: 本部町）</t>
  </si>
  <si>
    <t>空腹時血糖（受診年度: 2009;保険者名: 本部町）</t>
  </si>
  <si>
    <t>ＨｂＡ１ｃ（受診年度: 2009;保険者名: 本部町）</t>
  </si>
  <si>
    <t>尿糖（受診年度: 2009;保険者名: 本部町）</t>
  </si>
  <si>
    <t>尿蛋白（受診年度: 2009;保険者名: 本部町）</t>
  </si>
  <si>
    <t>尿潜血（受診年度: 2009;保険者名: 本部町）</t>
  </si>
  <si>
    <t>血清クレアチニン（受診年度: 2009;保険者名: 本部町）</t>
  </si>
  <si>
    <t>e-GFR（受診年度: 2009;保険者名: 本部町）</t>
  </si>
  <si>
    <t>尿酸（受診年度: 2009;保険者名: 本部町）</t>
  </si>
  <si>
    <t>赤血球数（受診年度: 2009;保険者名: 本部町）</t>
  </si>
  <si>
    <t>血色素量（受診年度: 2009;保険者名: 本部町）</t>
  </si>
  <si>
    <t>ヘマトクリット値（受診年度: 2009;保険者名: 本部町）</t>
  </si>
  <si>
    <t>BMI（受診年度: 2009;保険者名: 恩納村）</t>
  </si>
  <si>
    <t>腹囲（受診年度: 2009;保険者名: 恩納村）</t>
  </si>
  <si>
    <t>収縮期血圧（受診年度: 2009;保険者名: 恩納村）</t>
  </si>
  <si>
    <t>拡張期血圧（受診年度: 2009;保険者名: 恩納村）</t>
  </si>
  <si>
    <t>中性脂肪（受診年度: 2009;保険者名: 恩納村）</t>
  </si>
  <si>
    <t>ＨＤＬコレステロール（受診年度: 2009;保険者名: 恩納村）</t>
  </si>
  <si>
    <t>ＬＤＬコレステロール（受診年度: 2009;保険者名: 恩納村）</t>
  </si>
  <si>
    <t>GOT（ＡＳＴ）（受診年度: 2009;保険者名: 恩納村）</t>
  </si>
  <si>
    <t>GPT（ＡＬＴ）（受診年度: 2009;保険者名: 恩納村）</t>
  </si>
  <si>
    <t>γ-GT(γ-GTP)（受診年度: 2009;保険者名: 恩納村）</t>
  </si>
  <si>
    <t>空腹時血糖（受診年度: 2009;保険者名: 恩納村）</t>
  </si>
  <si>
    <t>ＨｂＡ１ｃ（受診年度: 2009;保険者名: 恩納村）</t>
  </si>
  <si>
    <t>尿糖（受診年度: 2009;保険者名: 恩納村）</t>
  </si>
  <si>
    <t>尿蛋白（受診年度: 2009;保険者名: 恩納村）</t>
  </si>
  <si>
    <t>尿潜血（受診年度: 2009;保険者名: 恩納村）</t>
  </si>
  <si>
    <t>血清クレアチニン（受診年度: 2009;保険者名: 恩納村）</t>
  </si>
  <si>
    <t>e-GFR（受診年度: 2009;保険者名: 恩納村）</t>
  </si>
  <si>
    <t>尿酸（受診年度: 2009;保険者名: 恩納村）</t>
  </si>
  <si>
    <t>赤血球数（受診年度: 2009;保険者名: 恩納村）</t>
  </si>
  <si>
    <t>血色素量（受診年度: 2009;保険者名: 恩納村）</t>
  </si>
  <si>
    <t>ヘマトクリット値（受診年度: 2009;保険者名: 恩納村）</t>
  </si>
  <si>
    <t>BMI（受診年度: 2009;保険者名: 宜野座村）</t>
  </si>
  <si>
    <t>腹囲（受診年度: 2009;保険者名: 宜野座村）</t>
  </si>
  <si>
    <t>収縮期血圧（受診年度: 2009;保険者名: 宜野座村）</t>
  </si>
  <si>
    <t>拡張期血圧（受診年度: 2009;保険者名: 宜野座村）</t>
  </si>
  <si>
    <t>中性脂肪（受診年度: 2009;保険者名: 宜野座村）</t>
  </si>
  <si>
    <t>ＨＤＬコレステロール（受診年度: 2009;保険者名: 宜野座村）</t>
  </si>
  <si>
    <t>ＬＤＬコレステロール（受診年度: 2009;保険者名: 宜野座村）</t>
  </si>
  <si>
    <t>GOT（ＡＳＴ）（受診年度: 2009;保険者名: 宜野座村）</t>
  </si>
  <si>
    <t>GPT（ＡＬＴ）（受診年度: 2009;保険者名: 宜野座村）</t>
  </si>
  <si>
    <t>γ-GT(γ-GTP)（受診年度: 2009;保険者名: 宜野座村）</t>
  </si>
  <si>
    <t>空腹時血糖（受診年度: 2009;保険者名: 宜野座村）</t>
  </si>
  <si>
    <t>ＨｂＡ１ｃ（受診年度: 2009;保険者名: 宜野座村）</t>
  </si>
  <si>
    <t>尿糖（受診年度: 2009;保険者名: 宜野座村）</t>
  </si>
  <si>
    <t>尿蛋白（受診年度: 2009;保険者名: 宜野座村）</t>
  </si>
  <si>
    <t>尿潜血（受診年度: 2009;保険者名: 宜野座村）</t>
  </si>
  <si>
    <t>血清クレアチニン（受診年度: 2009;保険者名: 宜野座村）</t>
  </si>
  <si>
    <t>e-GFR（受診年度: 2009;保険者名: 宜野座村）</t>
  </si>
  <si>
    <t>尿酸（受診年度: 2009;保険者名: 宜野座村）</t>
  </si>
  <si>
    <t>赤血球数（受診年度: 2009;保険者名: 宜野座村）</t>
  </si>
  <si>
    <t>血色素量（受診年度: 2009;保険者名: 宜野座村）</t>
  </si>
  <si>
    <t>ヘマトクリット値（受診年度: 2009;保険者名: 宜野座村）</t>
  </si>
  <si>
    <t>BMI（受診年度: 2009;保険者名: 金武町）</t>
  </si>
  <si>
    <t>腹囲（受診年度: 2009;保険者名: 金武町）</t>
  </si>
  <si>
    <t>収縮期血圧（受診年度: 2009;保険者名: 金武町）</t>
  </si>
  <si>
    <t>拡張期血圧（受診年度: 2009;保険者名: 金武町）</t>
  </si>
  <si>
    <t>中性脂肪（受診年度: 2009;保険者名: 金武町）</t>
  </si>
  <si>
    <t>ＨＤＬコレステロール（受診年度: 2009;保険者名: 金武町）</t>
  </si>
  <si>
    <t>ＬＤＬコレステロール（受診年度: 2009;保険者名: 金武町）</t>
  </si>
  <si>
    <t>GOT（ＡＳＴ）（受診年度: 2009;保険者名: 金武町）</t>
  </si>
  <si>
    <t>GPT（ＡＬＴ）（受診年度: 2009;保険者名: 金武町）</t>
  </si>
  <si>
    <t>γ-GT(γ-GTP)（受診年度: 2009;保険者名: 金武町）</t>
  </si>
  <si>
    <t>空腹時血糖（受診年度: 2009;保険者名: 金武町）</t>
  </si>
  <si>
    <t>ＨｂＡ１ｃ（受診年度: 2009;保険者名: 金武町）</t>
  </si>
  <si>
    <t>尿糖（受診年度: 2009;保険者名: 金武町）</t>
  </si>
  <si>
    <t>尿蛋白（受診年度: 2009;保険者名: 金武町）</t>
  </si>
  <si>
    <t>尿潜血（受診年度: 2009;保険者名: 金武町）</t>
  </si>
  <si>
    <t>血清クレアチニン（受診年度: 2009;保険者名: 金武町）</t>
  </si>
  <si>
    <t>e-GFR（受診年度: 2009;保険者名: 金武町）</t>
  </si>
  <si>
    <t>尿酸（受診年度: 2009;保険者名: 金武町）</t>
  </si>
  <si>
    <t>赤血球数（受診年度: 2009;保険者名: 金武町）</t>
  </si>
  <si>
    <t>血色素量（受診年度: 2009;保険者名: 金武町）</t>
  </si>
  <si>
    <t>ヘマトクリット値（受診年度: 2009;保険者名: 金武町）</t>
  </si>
  <si>
    <t>BMI（受診年度: 2009;保険者名: 伊江村）</t>
  </si>
  <si>
    <t>腹囲（受診年度: 2009;保険者名: 伊江村）</t>
  </si>
  <si>
    <t>収縮期血圧（受診年度: 2009;保険者名: 伊江村）</t>
  </si>
  <si>
    <t>拡張期血圧（受診年度: 2009;保険者名: 伊江村）</t>
  </si>
  <si>
    <t>中性脂肪（受診年度: 2009;保険者名: 伊江村）</t>
  </si>
  <si>
    <t>ＨＤＬコレステロール（受診年度: 2009;保険者名: 伊江村）</t>
  </si>
  <si>
    <t>ＬＤＬコレステロール（受診年度: 2009;保険者名: 伊江村）</t>
  </si>
  <si>
    <t>GOT（ＡＳＴ）（受診年度: 2009;保険者名: 伊江村）</t>
  </si>
  <si>
    <t>GPT（ＡＬＴ）（受診年度: 2009;保険者名: 伊江村）</t>
  </si>
  <si>
    <t>γ-GT(γ-GTP)（受診年度: 2009;保険者名: 伊江村）</t>
  </si>
  <si>
    <t>空腹時血糖（受診年度: 2009;保険者名: 伊江村）</t>
  </si>
  <si>
    <t>ＨｂＡ１ｃ（受診年度: 2009;保険者名: 伊江村）</t>
  </si>
  <si>
    <t>尿糖（受診年度: 2009;保険者名: 伊江村）</t>
  </si>
  <si>
    <t>尿蛋白（受診年度: 2009;保険者名: 伊江村）</t>
  </si>
  <si>
    <t>尿潜血（受診年度: 2009;保険者名: 伊江村）</t>
  </si>
  <si>
    <t>血清クレアチニン（受診年度: 2009;保険者名: 伊江村）</t>
  </si>
  <si>
    <t>e-GFR（受診年度: 2009;保険者名: 伊江村）</t>
  </si>
  <si>
    <t>尿酸（受診年度: 2009;保険者名: 伊江村）</t>
  </si>
  <si>
    <t>赤血球数（受診年度: 2009;保険者名: 伊江村）</t>
  </si>
  <si>
    <t>血色素量（受診年度: 2009;保険者名: 伊江村）</t>
  </si>
  <si>
    <t>ヘマトクリット値（受診年度: 2009;保険者名: 伊江村）</t>
  </si>
  <si>
    <t>　平成２１年度　長寿健診結果集計</t>
    <rPh sb="1" eb="3">
      <t>ヘイセイ</t>
    </rPh>
    <rPh sb="5" eb="7">
      <t>ネンド</t>
    </rPh>
    <rPh sb="8" eb="10">
      <t>チョウジュ</t>
    </rPh>
    <rPh sb="10" eb="12">
      <t>ケンシン</t>
    </rPh>
    <rPh sb="12" eb="14">
      <t>ケッカ</t>
    </rPh>
    <rPh sb="14" eb="16">
      <t>シュウケイ</t>
    </rPh>
    <phoneticPr fontId="2"/>
  </si>
  <si>
    <t>平成２７年３月作成</t>
    <rPh sb="0" eb="2">
      <t>ヘイセイ</t>
    </rPh>
    <rPh sb="4" eb="5">
      <t>ネン</t>
    </rPh>
    <rPh sb="6" eb="7">
      <t>ガツ</t>
    </rPh>
    <rPh sb="7" eb="9">
      <t>サクセイ</t>
    </rPh>
    <phoneticPr fontId="2"/>
  </si>
  <si>
    <t>長寿健診検査項目の保健指導判定値及び受診勧奨判定値</t>
    <rPh sb="0" eb="2">
      <t>チョウジュ</t>
    </rPh>
    <rPh sb="2" eb="4">
      <t>ケンシン</t>
    </rPh>
    <rPh sb="4" eb="6">
      <t>ケンサ</t>
    </rPh>
    <rPh sb="6" eb="8">
      <t>コウモク</t>
    </rPh>
    <rPh sb="9" eb="11">
      <t>ホケン</t>
    </rPh>
    <rPh sb="11" eb="13">
      <t>シドウ</t>
    </rPh>
    <rPh sb="13" eb="15">
      <t>ハンテイ</t>
    </rPh>
    <rPh sb="15" eb="16">
      <t>チ</t>
    </rPh>
    <rPh sb="16" eb="17">
      <t>オヨ</t>
    </rPh>
    <rPh sb="18" eb="20">
      <t>ジュシン</t>
    </rPh>
    <rPh sb="20" eb="22">
      <t>カンショウ</t>
    </rPh>
    <rPh sb="22" eb="24">
      <t>ハンテイ</t>
    </rPh>
    <rPh sb="24" eb="25">
      <t>チ</t>
    </rPh>
    <phoneticPr fontId="50"/>
  </si>
  <si>
    <t>沖縄県後期高齢者医療広域連合</t>
    <rPh sb="0" eb="3">
      <t>オキナワケン</t>
    </rPh>
    <rPh sb="3" eb="5">
      <t>コウキ</t>
    </rPh>
    <rPh sb="5" eb="8">
      <t>コウレイシャ</t>
    </rPh>
    <rPh sb="8" eb="10">
      <t>イリョウ</t>
    </rPh>
    <rPh sb="10" eb="12">
      <t>コウイキ</t>
    </rPh>
    <rPh sb="12" eb="14">
      <t>レンゴウ</t>
    </rPh>
    <phoneticPr fontId="46"/>
  </si>
  <si>
    <t>平成21年度　長寿健診市町村別年齢階級別健診受診者数</t>
    <rPh sb="0" eb="2">
      <t>ヘイセイ</t>
    </rPh>
    <rPh sb="4" eb="6">
      <t>ネンド</t>
    </rPh>
    <rPh sb="7" eb="9">
      <t>チョウジュ</t>
    </rPh>
    <rPh sb="9" eb="11">
      <t>ケンシン</t>
    </rPh>
    <rPh sb="11" eb="14">
      <t>シチョウソン</t>
    </rPh>
    <rPh sb="14" eb="15">
      <t>ベツ</t>
    </rPh>
    <rPh sb="15" eb="17">
      <t>ネンレイ</t>
    </rPh>
    <rPh sb="17" eb="19">
      <t>カイキュウ</t>
    </rPh>
    <rPh sb="19" eb="20">
      <t>ベツ</t>
    </rPh>
    <rPh sb="20" eb="22">
      <t>ケンシン</t>
    </rPh>
    <rPh sb="22" eb="25">
      <t>ジュシンシャ</t>
    </rPh>
    <rPh sb="25" eb="26">
      <t>スウ</t>
    </rPh>
    <phoneticPr fontId="17"/>
  </si>
  <si>
    <t>検診項目</t>
    <phoneticPr fontId="39"/>
  </si>
  <si>
    <t>④項目：</t>
    <rPh sb="1" eb="3">
      <t>コウモク</t>
    </rPh>
    <phoneticPr fontId="2"/>
  </si>
  <si>
    <t>①ＢＭＩ、②腹囲、③収縮期血圧、④拡張期血圧、⑤中性脂肪</t>
  </si>
  <si>
    <t>⑥ＨＤＬコレステロール、⑦ＬＤＬコレステロール</t>
  </si>
  <si>
    <t>⑧ＧＯＴ（ＡＳＴ）、⑨ＧＰＴ（ＡＬＴ）、⑩γ－ＧＴ(γ－ＧＴＰ)、⑪空腹時血糖、</t>
  </si>
  <si>
    <t>⑫ＨｂＡ１ｃ、⑬尿糖、⑭尿蛋白、⑮尿潜血、⑯血清クレアチニン、⑰ｅ－ＧＦＲ、</t>
    <rPh sb="8" eb="9">
      <t>ニョウ</t>
    </rPh>
    <rPh sb="9" eb="10">
      <t>トウ</t>
    </rPh>
    <rPh sb="12" eb="13">
      <t>ニョウ</t>
    </rPh>
    <rPh sb="13" eb="15">
      <t>タンパク</t>
    </rPh>
    <rPh sb="17" eb="18">
      <t>ニョウ</t>
    </rPh>
    <rPh sb="18" eb="20">
      <t>センケツ</t>
    </rPh>
    <rPh sb="22" eb="24">
      <t>ケッセイ</t>
    </rPh>
    <phoneticPr fontId="2"/>
  </si>
  <si>
    <t>⑱尿酸、⑲赤血球数、⑳血色素量、㉑ヘマトクリット値</t>
    <rPh sb="5" eb="8">
      <t>セッケッキュウ</t>
    </rPh>
    <rPh sb="8" eb="9">
      <t>スウ</t>
    </rPh>
    <phoneticPr fontId="2"/>
  </si>
  <si>
    <t>③赤血球数、ヘマトクリット値、血色素量は市町村事業の詳細項目である</t>
    <rPh sb="1" eb="4">
      <t>セッケッキュウ</t>
    </rPh>
    <rPh sb="4" eb="5">
      <t>スウ</t>
    </rPh>
    <rPh sb="13" eb="14">
      <t>チ</t>
    </rPh>
    <rPh sb="15" eb="17">
      <t>ケッショク</t>
    </rPh>
    <rPh sb="17" eb="19">
      <t>ソリョウ</t>
    </rPh>
    <rPh sb="20" eb="23">
      <t>シチョウソン</t>
    </rPh>
    <rPh sb="23" eb="25">
      <t>ジギョウ</t>
    </rPh>
    <rPh sb="26" eb="28">
      <t>ショウサイ</t>
    </rPh>
    <rPh sb="28" eb="30">
      <t>コウモク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</si>
</sst>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76" formatCode="#,##0.0;[Red]\-#,##0.0"/>
    <numFmt numFmtId="177" formatCode="#,##0.0%"/>
    <numFmt numFmtId="178" formatCode="#,##0.0"/>
    <numFmt numFmtId="179" formatCode="#.0E+###"/>
    <numFmt numFmtId="180" formatCode="0.0%"/>
  </numFmts>
  <fonts count="57" x14ac:knownFonts="1">
    <font>
      <sz val="11"/>
      <color theme="1"/>
      <name val="ＭＳ Ｐゴシック"/>
      <family val="3"/>
      <charset val="128"/>
      <scheme val="minor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8"/>
      <color indexed="63"/>
      <name val="メイリオ"/>
      <family val="3"/>
      <charset val="128"/>
    </font>
    <font>
      <sz val="8"/>
      <color indexed="63"/>
      <name val="メイリオ"/>
      <family val="3"/>
      <charset val="128"/>
    </font>
    <font>
      <b/>
      <sz val="8"/>
      <color indexed="8"/>
      <name val="メイリオ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2"/>
      <color indexed="8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11"/>
      <color indexed="63"/>
      <name val="メイリオ"/>
      <family val="3"/>
      <charset val="128"/>
    </font>
    <font>
      <sz val="10"/>
      <color indexed="63"/>
      <name val="メイリオ"/>
      <family val="3"/>
      <charset val="128"/>
    </font>
    <font>
      <sz val="6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9"/>
      <color theme="1"/>
      <name val="ＭＳ Ｐゴシック"/>
      <family val="3"/>
      <charset val="128"/>
      <scheme val="minor"/>
    </font>
    <font>
      <sz val="6"/>
      <name val="ＭＳ Ｐゴシック"/>
      <family val="3"/>
      <charset val="128"/>
      <scheme val="minor"/>
    </font>
    <font>
      <sz val="12"/>
      <color theme="1"/>
      <name val="ＭＳ Ｐゴシック"/>
      <family val="3"/>
      <charset val="128"/>
      <scheme val="minor"/>
    </font>
    <font>
      <sz val="18"/>
      <color theme="1"/>
      <name val="ＭＳ Ｐゴシック"/>
      <family val="3"/>
      <charset val="128"/>
      <scheme val="minor"/>
    </font>
    <font>
      <sz val="16"/>
      <color theme="1"/>
      <name val="ＭＳ Ｐゴシック"/>
      <family val="3"/>
      <charset val="128"/>
      <scheme val="minor"/>
    </font>
    <font>
      <sz val="6"/>
      <name val="ＭＳ Ｐゴシック"/>
      <family val="2"/>
      <charset val="128"/>
      <scheme val="minor"/>
    </font>
    <font>
      <sz val="9"/>
      <color theme="1"/>
      <name val="ＭＳ Ｐゴシック"/>
      <family val="2"/>
      <charset val="128"/>
      <scheme val="minor"/>
    </font>
    <font>
      <sz val="10"/>
      <color theme="1"/>
      <name val="ＭＳ Ｐゴシック"/>
      <family val="2"/>
      <charset val="128"/>
      <scheme val="minor"/>
    </font>
    <font>
      <sz val="10"/>
      <color theme="1"/>
      <name val="ＭＳ Ｐゴシック"/>
      <family val="3"/>
      <charset val="128"/>
      <scheme val="minor"/>
    </font>
    <font>
      <sz val="8"/>
      <color theme="1"/>
      <name val="ＭＳ Ｐゴシック"/>
      <family val="2"/>
      <charset val="128"/>
      <scheme val="minor"/>
    </font>
    <font>
      <sz val="8"/>
      <color theme="1"/>
      <name val="ＭＳ Ｐゴシック"/>
      <family val="3"/>
      <charset val="128"/>
      <scheme val="minor"/>
    </font>
    <font>
      <sz val="10"/>
      <name val="Arial"/>
    </font>
  </fonts>
  <fills count="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</fills>
  <borders count="4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42"/>
      </right>
      <top style="thin">
        <color indexed="42"/>
      </top>
      <bottom style="thin">
        <color indexed="42"/>
      </bottom>
      <diagonal/>
    </border>
  </borders>
  <cellStyleXfs count="33">
    <xf numFmtId="0" fontId="0" fillId="0" borderId="0">
      <alignment vertical="center"/>
    </xf>
    <xf numFmtId="38" fontId="44" fillId="0" borderId="0" applyFont="0" applyFill="0" applyBorder="0" applyAlignment="0" applyProtection="0">
      <alignment vertical="center"/>
    </xf>
    <xf numFmtId="0" fontId="14" fillId="0" borderId="0"/>
    <xf numFmtId="0" fontId="15" fillId="0" borderId="0"/>
    <xf numFmtId="0" fontId="19" fillId="0" borderId="0"/>
    <xf numFmtId="0" fontId="20" fillId="0" borderId="0"/>
    <xf numFmtId="0" fontId="21" fillId="0" borderId="0"/>
    <xf numFmtId="0" fontId="22" fillId="0" borderId="0"/>
    <xf numFmtId="0" fontId="23" fillId="0" borderId="0"/>
    <xf numFmtId="0" fontId="25" fillId="0" borderId="0"/>
    <xf numFmtId="0" fontId="26" fillId="0" borderId="0"/>
    <xf numFmtId="0" fontId="28" fillId="0" borderId="0"/>
    <xf numFmtId="0" fontId="6" fillId="0" borderId="0"/>
    <xf numFmtId="0" fontId="29" fillId="0" borderId="0"/>
    <xf numFmtId="0" fontId="30" fillId="0" borderId="0"/>
    <xf numFmtId="0" fontId="31" fillId="0" borderId="0"/>
    <xf numFmtId="0" fontId="32" fillId="0" borderId="0"/>
    <xf numFmtId="0" fontId="33" fillId="0" borderId="0"/>
    <xf numFmtId="0" fontId="34" fillId="0" borderId="0"/>
    <xf numFmtId="0" fontId="35" fillId="0" borderId="0"/>
    <xf numFmtId="0" fontId="36" fillId="0" borderId="0"/>
    <xf numFmtId="0" fontId="37" fillId="0" borderId="0"/>
    <xf numFmtId="0" fontId="38" fillId="0" borderId="0"/>
    <xf numFmtId="0" fontId="7" fillId="0" borderId="0"/>
    <xf numFmtId="0" fontId="40" fillId="0" borderId="0"/>
    <xf numFmtId="0" fontId="8" fillId="0" borderId="0"/>
    <xf numFmtId="0" fontId="9" fillId="0" borderId="0"/>
    <xf numFmtId="0" fontId="10" fillId="0" borderId="0"/>
    <xf numFmtId="0" fontId="11" fillId="0" borderId="0"/>
    <xf numFmtId="0" fontId="12" fillId="0" borderId="0"/>
    <xf numFmtId="0" fontId="13" fillId="0" borderId="0"/>
    <xf numFmtId="0" fontId="1" fillId="0" borderId="0"/>
    <xf numFmtId="0" fontId="56" fillId="0" borderId="0"/>
  </cellStyleXfs>
  <cellXfs count="244">
    <xf numFmtId="0" fontId="0" fillId="0" borderId="0" xfId="0">
      <alignment vertical="center"/>
    </xf>
    <xf numFmtId="0" fontId="0" fillId="0" borderId="0" xfId="0" applyBorder="1">
      <alignment vertical="center"/>
    </xf>
    <xf numFmtId="49" fontId="4" fillId="0" borderId="0" xfId="0" applyNumberFormat="1" applyFont="1" applyFill="1" applyBorder="1" applyAlignment="1"/>
    <xf numFmtId="177" fontId="4" fillId="0" borderId="0" xfId="0" applyNumberFormat="1" applyFont="1" applyFill="1" applyBorder="1" applyAlignment="1"/>
    <xf numFmtId="49" fontId="5" fillId="0" borderId="0" xfId="0" applyNumberFormat="1" applyFont="1" applyFill="1" applyBorder="1" applyAlignment="1"/>
    <xf numFmtId="0" fontId="5" fillId="0" borderId="0" xfId="0" applyFont="1" applyFill="1" applyBorder="1" applyAlignment="1"/>
    <xf numFmtId="178" fontId="5" fillId="0" borderId="0" xfId="0" applyNumberFormat="1" applyFont="1" applyFill="1" applyBorder="1" applyAlignment="1"/>
    <xf numFmtId="49" fontId="4" fillId="0" borderId="1" xfId="12" applyNumberFormat="1" applyFont="1" applyFill="1" applyBorder="1"/>
    <xf numFmtId="178" fontId="4" fillId="0" borderId="1" xfId="12" applyNumberFormat="1" applyFont="1" applyFill="1" applyBorder="1"/>
    <xf numFmtId="49" fontId="5" fillId="0" borderId="1" xfId="12" applyNumberFormat="1" applyFont="1" applyFill="1" applyBorder="1"/>
    <xf numFmtId="178" fontId="5" fillId="0" borderId="1" xfId="12" applyNumberFormat="1" applyFont="1" applyFill="1" applyBorder="1"/>
    <xf numFmtId="0" fontId="0" fillId="0" borderId="1" xfId="0" applyBorder="1">
      <alignment vertical="center"/>
    </xf>
    <xf numFmtId="0" fontId="0" fillId="0" borderId="0" xfId="0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38" fontId="44" fillId="0" borderId="0" xfId="1" applyFont="1" applyBorder="1">
      <alignment vertical="center"/>
    </xf>
    <xf numFmtId="38" fontId="44" fillId="0" borderId="0" xfId="1" applyFont="1" applyFill="1" applyBorder="1">
      <alignment vertical="center"/>
    </xf>
    <xf numFmtId="49" fontId="4" fillId="0" borderId="0" xfId="0" applyNumberFormat="1" applyFont="1" applyFill="1" applyBorder="1" applyAlignment="1">
      <alignment horizontal="right"/>
    </xf>
    <xf numFmtId="179" fontId="4" fillId="0" borderId="1" xfId="12" applyNumberFormat="1" applyFont="1" applyFill="1" applyBorder="1"/>
    <xf numFmtId="179" fontId="5" fillId="0" borderId="1" xfId="12" applyNumberFormat="1" applyFont="1" applyFill="1" applyBorder="1"/>
    <xf numFmtId="178" fontId="4" fillId="0" borderId="0" xfId="12" applyNumberFormat="1" applyFont="1" applyFill="1" applyBorder="1"/>
    <xf numFmtId="0" fontId="0" fillId="0" borderId="0" xfId="0" applyFill="1" applyBorder="1">
      <alignment vertical="center"/>
    </xf>
    <xf numFmtId="49" fontId="3" fillId="0" borderId="0" xfId="12" applyNumberFormat="1" applyFont="1" applyFill="1" applyBorder="1"/>
    <xf numFmtId="49" fontId="5" fillId="0" borderId="0" xfId="12" applyNumberFormat="1" applyFont="1" applyFill="1" applyBorder="1"/>
    <xf numFmtId="0" fontId="5" fillId="0" borderId="0" xfId="12" applyFont="1" applyFill="1" applyBorder="1"/>
    <xf numFmtId="178" fontId="5" fillId="0" borderId="0" xfId="12" applyNumberFormat="1" applyFont="1" applyFill="1" applyBorder="1"/>
    <xf numFmtId="0" fontId="0" fillId="0" borderId="0" xfId="0" applyFill="1" applyBorder="1" applyAlignment="1">
      <alignment vertical="center"/>
    </xf>
    <xf numFmtId="0" fontId="0" fillId="0" borderId="0" xfId="0" applyFill="1" applyBorder="1" applyAlignment="1">
      <alignment horizontal="center" vertical="center"/>
    </xf>
    <xf numFmtId="179" fontId="5" fillId="0" borderId="0" xfId="12" applyNumberFormat="1" applyFont="1" applyFill="1" applyBorder="1"/>
    <xf numFmtId="49" fontId="3" fillId="0" borderId="0" xfId="0" applyNumberFormat="1" applyFont="1" applyFill="1" applyBorder="1" applyAlignment="1">
      <alignment horizontal="center"/>
    </xf>
    <xf numFmtId="49" fontId="3" fillId="0" borderId="1" xfId="12" applyNumberFormat="1" applyFont="1" applyFill="1" applyBorder="1"/>
    <xf numFmtId="4" fontId="4" fillId="0" borderId="1" xfId="12" applyNumberFormat="1" applyFont="1" applyFill="1" applyBorder="1"/>
    <xf numFmtId="4" fontId="5" fillId="0" borderId="1" xfId="12" applyNumberFormat="1" applyFont="1" applyFill="1" applyBorder="1"/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49" fontId="0" fillId="0" borderId="0" xfId="0" applyNumberFormat="1">
      <alignment vertical="center"/>
    </xf>
    <xf numFmtId="38" fontId="44" fillId="0" borderId="6" xfId="1" applyFont="1" applyBorder="1" applyAlignment="1">
      <alignment horizontal="right" vertical="center"/>
    </xf>
    <xf numFmtId="38" fontId="44" fillId="0" borderId="7" xfId="1" applyFont="1" applyBorder="1" applyAlignment="1">
      <alignment horizontal="right" vertical="center"/>
    </xf>
    <xf numFmtId="38" fontId="44" fillId="0" borderId="8" xfId="1" applyFont="1" applyBorder="1" applyAlignment="1">
      <alignment horizontal="right" vertical="center"/>
    </xf>
    <xf numFmtId="38" fontId="44" fillId="0" borderId="9" xfId="1" applyFont="1" applyBorder="1" applyAlignment="1">
      <alignment horizontal="right" vertical="center"/>
    </xf>
    <xf numFmtId="38" fontId="44" fillId="0" borderId="10" xfId="1" applyFont="1" applyBorder="1" applyAlignment="1">
      <alignment horizontal="right" vertical="center"/>
    </xf>
    <xf numFmtId="38" fontId="44" fillId="0" borderId="11" xfId="1" applyFont="1" applyBorder="1" applyAlignment="1">
      <alignment horizontal="right" vertical="center"/>
    </xf>
    <xf numFmtId="38" fontId="44" fillId="0" borderId="12" xfId="1" applyFont="1" applyBorder="1" applyAlignment="1">
      <alignment horizontal="right" vertical="center"/>
    </xf>
    <xf numFmtId="38" fontId="44" fillId="0" borderId="13" xfId="1" applyFont="1" applyBorder="1" applyAlignment="1">
      <alignment horizontal="right" vertical="center"/>
    </xf>
    <xf numFmtId="38" fontId="44" fillId="0" borderId="14" xfId="1" applyFont="1" applyBorder="1" applyAlignment="1">
      <alignment horizontal="right" vertical="center"/>
    </xf>
    <xf numFmtId="38" fontId="44" fillId="0" borderId="4" xfId="1" applyFont="1" applyBorder="1" applyAlignment="1">
      <alignment horizontal="right" vertical="center"/>
    </xf>
    <xf numFmtId="38" fontId="44" fillId="0" borderId="5" xfId="1" applyFont="1" applyBorder="1" applyAlignment="1">
      <alignment horizontal="right" vertical="center"/>
    </xf>
    <xf numFmtId="38" fontId="44" fillId="0" borderId="2" xfId="1" applyFont="1" applyBorder="1" applyAlignment="1">
      <alignment horizontal="right" vertical="center"/>
    </xf>
    <xf numFmtId="38" fontId="44" fillId="0" borderId="3" xfId="1" applyFont="1" applyBorder="1" applyAlignment="1">
      <alignment horizontal="right" vertical="center"/>
    </xf>
    <xf numFmtId="38" fontId="44" fillId="0" borderId="15" xfId="1" applyFont="1" applyBorder="1" applyAlignment="1">
      <alignment horizontal="right" vertical="center"/>
    </xf>
    <xf numFmtId="0" fontId="0" fillId="0" borderId="11" xfId="0" applyBorder="1" applyAlignment="1">
      <alignment horizontal="center" vertical="center"/>
    </xf>
    <xf numFmtId="0" fontId="18" fillId="0" borderId="7" xfId="31" applyFont="1" applyFill="1" applyBorder="1" applyAlignment="1">
      <alignment horizontal="center" vertical="center" wrapText="1" justifyLastLine="1"/>
    </xf>
    <xf numFmtId="0" fontId="0" fillId="0" borderId="8" xfId="0" applyBorder="1" applyAlignment="1">
      <alignment horizontal="center" vertical="center"/>
    </xf>
    <xf numFmtId="0" fontId="18" fillId="0" borderId="16" xfId="31" applyFont="1" applyFill="1" applyBorder="1" applyAlignment="1">
      <alignment horizontal="center" vertical="center" wrapText="1" justifyLastLine="1"/>
    </xf>
    <xf numFmtId="0" fontId="18" fillId="0" borderId="3" xfId="31" applyFont="1" applyFill="1" applyBorder="1" applyAlignment="1">
      <alignment horizontal="center" vertical="center" wrapText="1" justifyLastLine="1"/>
    </xf>
    <xf numFmtId="38" fontId="44" fillId="0" borderId="9" xfId="1" applyFont="1" applyBorder="1" applyAlignment="1">
      <alignment horizontal="right" vertical="center"/>
    </xf>
    <xf numFmtId="38" fontId="44" fillId="0" borderId="16" xfId="1" applyFont="1" applyBorder="1" applyAlignment="1">
      <alignment horizontal="right" vertical="center"/>
    </xf>
    <xf numFmtId="38" fontId="44" fillId="0" borderId="8" xfId="1" applyFont="1" applyBorder="1" applyAlignment="1">
      <alignment horizontal="right" vertical="center"/>
    </xf>
    <xf numFmtId="38" fontId="44" fillId="0" borderId="10" xfId="1" applyFont="1" applyBorder="1" applyAlignment="1">
      <alignment horizontal="right" vertical="center"/>
    </xf>
    <xf numFmtId="0" fontId="0" fillId="0" borderId="1" xfId="0" applyBorder="1" applyAlignment="1">
      <alignment vertical="center" wrapText="1"/>
    </xf>
    <xf numFmtId="0" fontId="45" fillId="0" borderId="0" xfId="0" applyFont="1">
      <alignment vertical="center"/>
    </xf>
    <xf numFmtId="180" fontId="0" fillId="0" borderId="1" xfId="0" applyNumberFormat="1" applyBorder="1">
      <alignment vertical="center"/>
    </xf>
    <xf numFmtId="0" fontId="42" fillId="0" borderId="0" xfId="0" applyFont="1" applyFill="1" applyBorder="1" applyAlignment="1">
      <alignment vertical="center"/>
    </xf>
    <xf numFmtId="0" fontId="0" fillId="0" borderId="17" xfId="0" applyBorder="1" applyAlignment="1">
      <alignment vertical="center"/>
    </xf>
    <xf numFmtId="0" fontId="0" fillId="0" borderId="0" xfId="0" applyAlignment="1">
      <alignment vertical="center" wrapText="1"/>
    </xf>
    <xf numFmtId="0" fontId="0" fillId="0" borderId="1" xfId="0" applyBorder="1" applyAlignment="1">
      <alignment vertical="center" shrinkToFit="1"/>
    </xf>
    <xf numFmtId="180" fontId="0" fillId="0" borderId="1" xfId="0" applyNumberFormat="1" applyBorder="1" applyAlignment="1">
      <alignment vertical="center" shrinkToFit="1"/>
    </xf>
    <xf numFmtId="0" fontId="0" fillId="0" borderId="0" xfId="0" applyNumberFormat="1" applyAlignment="1">
      <alignment vertical="center" shrinkToFit="1"/>
    </xf>
    <xf numFmtId="49" fontId="3" fillId="0" borderId="1" xfId="12" applyNumberFormat="1" applyFont="1" applyFill="1" applyBorder="1" applyAlignment="1">
      <alignment horizontal="center" vertical="center" wrapText="1"/>
    </xf>
    <xf numFmtId="0" fontId="0" fillId="0" borderId="16" xfId="0" applyFill="1" applyBorder="1">
      <alignment vertical="center"/>
    </xf>
    <xf numFmtId="49" fontId="3" fillId="0" borderId="1" xfId="12" applyNumberFormat="1" applyFont="1" applyFill="1" applyBorder="1" applyAlignment="1">
      <alignment shrinkToFit="1"/>
    </xf>
    <xf numFmtId="0" fontId="0" fillId="0" borderId="16" xfId="0" applyFill="1" applyBorder="1" applyAlignment="1">
      <alignment vertical="center" wrapText="1"/>
    </xf>
    <xf numFmtId="49" fontId="4" fillId="0" borderId="18" xfId="12" applyNumberFormat="1" applyFont="1" applyFill="1" applyBorder="1"/>
    <xf numFmtId="0" fontId="0" fillId="0" borderId="7" xfId="0" applyFill="1" applyBorder="1">
      <alignment vertical="center"/>
    </xf>
    <xf numFmtId="49" fontId="3" fillId="0" borderId="18" xfId="12" applyNumberFormat="1" applyFont="1" applyFill="1" applyBorder="1"/>
    <xf numFmtId="0" fontId="0" fillId="0" borderId="0" xfId="0" applyFill="1" applyBorder="1" applyAlignment="1">
      <alignment horizontal="center" vertical="center" wrapText="1"/>
    </xf>
    <xf numFmtId="49" fontId="4" fillId="0" borderId="1" xfId="12" applyNumberFormat="1" applyFont="1" applyFill="1" applyBorder="1" applyAlignment="1">
      <alignment horizontal="center"/>
    </xf>
    <xf numFmtId="49" fontId="5" fillId="0" borderId="1" xfId="12" applyNumberFormat="1" applyFont="1" applyFill="1" applyBorder="1" applyAlignment="1">
      <alignment horizontal="center"/>
    </xf>
    <xf numFmtId="0" fontId="5" fillId="0" borderId="1" xfId="12" applyFont="1" applyFill="1" applyBorder="1" applyAlignment="1">
      <alignment horizontal="center"/>
    </xf>
    <xf numFmtId="38" fontId="4" fillId="0" borderId="1" xfId="1" applyFont="1" applyFill="1" applyBorder="1" applyAlignment="1">
      <alignment horizontal="right"/>
    </xf>
    <xf numFmtId="38" fontId="5" fillId="0" borderId="1" xfId="1" applyFont="1" applyFill="1" applyBorder="1" applyAlignment="1">
      <alignment horizontal="right"/>
    </xf>
    <xf numFmtId="176" fontId="4" fillId="0" borderId="1" xfId="1" applyNumberFormat="1" applyFont="1" applyFill="1" applyBorder="1" applyAlignment="1">
      <alignment horizontal="right"/>
    </xf>
    <xf numFmtId="176" fontId="5" fillId="0" borderId="1" xfId="1" applyNumberFormat="1" applyFont="1" applyFill="1" applyBorder="1" applyAlignment="1">
      <alignment horizontal="right"/>
    </xf>
    <xf numFmtId="40" fontId="5" fillId="0" borderId="1" xfId="1" applyNumberFormat="1" applyFont="1" applyFill="1" applyBorder="1" applyAlignment="1">
      <alignment horizontal="right"/>
    </xf>
    <xf numFmtId="49" fontId="4" fillId="0" borderId="18" xfId="12" applyNumberFormat="1" applyFont="1" applyFill="1" applyBorder="1" applyAlignment="1">
      <alignment horizontal="center"/>
    </xf>
    <xf numFmtId="38" fontId="4" fillId="0" borderId="18" xfId="1" applyFont="1" applyFill="1" applyBorder="1" applyAlignment="1">
      <alignment horizontal="right"/>
    </xf>
    <xf numFmtId="176" fontId="4" fillId="0" borderId="18" xfId="1" applyNumberFormat="1" applyFont="1" applyFill="1" applyBorder="1" applyAlignment="1">
      <alignment horizontal="right"/>
    </xf>
    <xf numFmtId="0" fontId="5" fillId="0" borderId="0" xfId="0" applyFont="1" applyFill="1" applyBorder="1" applyAlignment="1">
      <alignment horizontal="center"/>
    </xf>
    <xf numFmtId="0" fontId="5" fillId="0" borderId="0" xfId="12" applyFont="1" applyFill="1" applyBorder="1" applyAlignment="1">
      <alignment horizontal="center"/>
    </xf>
    <xf numFmtId="40" fontId="4" fillId="0" borderId="1" xfId="1" applyNumberFormat="1" applyFont="1" applyFill="1" applyBorder="1" applyAlignment="1">
      <alignment horizontal="right"/>
    </xf>
    <xf numFmtId="176" fontId="0" fillId="0" borderId="0" xfId="0" applyNumberFormat="1" applyFill="1" applyBorder="1">
      <alignment vertical="center"/>
    </xf>
    <xf numFmtId="176" fontId="3" fillId="0" borderId="1" xfId="12" applyNumberFormat="1" applyFont="1" applyFill="1" applyBorder="1" applyAlignment="1">
      <alignment horizontal="center" vertical="center" wrapText="1"/>
    </xf>
    <xf numFmtId="176" fontId="4" fillId="0" borderId="1" xfId="12" applyNumberFormat="1" applyFont="1" applyFill="1" applyBorder="1"/>
    <xf numFmtId="176" fontId="5" fillId="0" borderId="0" xfId="0" applyNumberFormat="1" applyFont="1" applyFill="1" applyBorder="1" applyAlignment="1">
      <alignment horizontal="center"/>
    </xf>
    <xf numFmtId="176" fontId="0" fillId="0" borderId="0" xfId="0" applyNumberFormat="1" applyFill="1" applyBorder="1" applyAlignment="1">
      <alignment horizontal="center" vertical="center"/>
    </xf>
    <xf numFmtId="176" fontId="4" fillId="0" borderId="1" xfId="12" applyNumberFormat="1" applyFont="1" applyFill="1" applyBorder="1" applyAlignment="1">
      <alignment horizontal="center"/>
    </xf>
    <xf numFmtId="176" fontId="5" fillId="0" borderId="1" xfId="12" applyNumberFormat="1" applyFont="1" applyFill="1" applyBorder="1" applyAlignment="1">
      <alignment horizontal="center"/>
    </xf>
    <xf numFmtId="176" fontId="5" fillId="0" borderId="0" xfId="12" applyNumberFormat="1" applyFont="1" applyFill="1" applyBorder="1"/>
    <xf numFmtId="40" fontId="0" fillId="0" borderId="0" xfId="0" applyNumberFormat="1" applyFill="1" applyBorder="1">
      <alignment vertical="center"/>
    </xf>
    <xf numFmtId="40" fontId="3" fillId="0" borderId="1" xfId="12" applyNumberFormat="1" applyFont="1" applyFill="1" applyBorder="1" applyAlignment="1">
      <alignment horizontal="center" vertical="center" wrapText="1"/>
    </xf>
    <xf numFmtId="40" fontId="4" fillId="0" borderId="1" xfId="12" applyNumberFormat="1" applyFont="1" applyFill="1" applyBorder="1"/>
    <xf numFmtId="40" fontId="5" fillId="0" borderId="1" xfId="12" applyNumberFormat="1" applyFont="1" applyFill="1" applyBorder="1"/>
    <xf numFmtId="178" fontId="0" fillId="0" borderId="0" xfId="0" applyNumberFormat="1" applyFill="1" applyBorder="1">
      <alignment vertical="center"/>
    </xf>
    <xf numFmtId="178" fontId="3" fillId="0" borderId="1" xfId="12" applyNumberFormat="1" applyFont="1" applyFill="1" applyBorder="1" applyAlignment="1">
      <alignment horizontal="center" vertical="center" wrapText="1"/>
    </xf>
    <xf numFmtId="4" fontId="0" fillId="0" borderId="0" xfId="0" applyNumberFormat="1" applyFill="1" applyBorder="1">
      <alignment vertical="center"/>
    </xf>
    <xf numFmtId="4" fontId="3" fillId="0" borderId="1" xfId="12" applyNumberFormat="1" applyFont="1" applyFill="1" applyBorder="1" applyAlignment="1">
      <alignment horizontal="center" vertical="center" wrapText="1"/>
    </xf>
    <xf numFmtId="38" fontId="44" fillId="0" borderId="0" xfId="1" applyFont="1" applyFill="1" applyBorder="1">
      <alignment vertical="center"/>
    </xf>
    <xf numFmtId="38" fontId="44" fillId="0" borderId="0" xfId="1" applyFont="1" applyFill="1" applyBorder="1" applyAlignment="1">
      <alignment horizontal="center" vertical="center"/>
    </xf>
    <xf numFmtId="38" fontId="4" fillId="0" borderId="0" xfId="1" applyFont="1" applyFill="1" applyBorder="1">
      <alignment vertical="center"/>
    </xf>
    <xf numFmtId="38" fontId="44" fillId="0" borderId="16" xfId="1" applyFont="1" applyFill="1" applyBorder="1" applyAlignment="1">
      <alignment shrinkToFit="1"/>
    </xf>
    <xf numFmtId="38" fontId="3" fillId="0" borderId="1" xfId="1" applyFont="1" applyFill="1" applyBorder="1" applyAlignment="1">
      <alignment shrinkToFit="1"/>
    </xf>
    <xf numFmtId="38" fontId="4" fillId="0" borderId="18" xfId="1" applyFont="1" applyFill="1" applyBorder="1" applyAlignment="1">
      <alignment horizontal="center"/>
    </xf>
    <xf numFmtId="38" fontId="4" fillId="0" borderId="18" xfId="1" applyFont="1" applyFill="1" applyBorder="1" applyAlignment="1"/>
    <xf numFmtId="38" fontId="4" fillId="0" borderId="1" xfId="1" applyFont="1" applyFill="1" applyBorder="1" applyAlignment="1">
      <alignment horizontal="center"/>
    </xf>
    <xf numFmtId="38" fontId="4" fillId="0" borderId="1" xfId="1" applyFont="1" applyFill="1" applyBorder="1" applyAlignment="1"/>
    <xf numFmtId="38" fontId="5" fillId="0" borderId="1" xfId="1" applyFont="1" applyFill="1" applyBorder="1" applyAlignment="1">
      <alignment horizontal="center"/>
    </xf>
    <xf numFmtId="38" fontId="5" fillId="0" borderId="1" xfId="1" applyFont="1" applyFill="1" applyBorder="1" applyAlignment="1"/>
    <xf numFmtId="38" fontId="3" fillId="0" borderId="1" xfId="1" applyFont="1" applyFill="1" applyBorder="1" applyAlignment="1">
      <alignment horizontal="center" vertical="center" wrapText="1"/>
    </xf>
    <xf numFmtId="38" fontId="5" fillId="0" borderId="0" xfId="1" applyFont="1" applyFill="1" applyBorder="1" applyAlignment="1">
      <alignment horizontal="center"/>
    </xf>
    <xf numFmtId="38" fontId="5" fillId="0" borderId="0" xfId="1" applyFont="1" applyFill="1" applyBorder="1" applyAlignment="1"/>
    <xf numFmtId="49" fontId="3" fillId="0" borderId="1" xfId="12" applyNumberFormat="1" applyFont="1" applyFill="1" applyBorder="1" applyAlignment="1">
      <alignment horizontal="center" vertical="center" wrapText="1"/>
    </xf>
    <xf numFmtId="0" fontId="47" fillId="0" borderId="0" xfId="0" applyFont="1">
      <alignment vertical="center"/>
    </xf>
    <xf numFmtId="0" fontId="0" fillId="0" borderId="29" xfId="0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51" fillId="0" borderId="10" xfId="0" applyFont="1" applyBorder="1" applyAlignment="1">
      <alignment horizontal="center" vertical="center" wrapText="1"/>
    </xf>
    <xf numFmtId="0" fontId="0" fillId="0" borderId="9" xfId="0" applyBorder="1">
      <alignment vertical="center"/>
    </xf>
    <xf numFmtId="0" fontId="0" fillId="0" borderId="10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45" fillId="0" borderId="1" xfId="0" applyFont="1" applyBorder="1" applyAlignment="1">
      <alignment horizontal="center" vertical="center" wrapText="1"/>
    </xf>
    <xf numFmtId="0" fontId="54" fillId="0" borderId="34" xfId="0" applyFont="1" applyBorder="1" applyAlignment="1">
      <alignment vertical="center" wrapText="1"/>
    </xf>
    <xf numFmtId="0" fontId="51" fillId="0" borderId="9" xfId="0" applyFont="1" applyBorder="1" applyAlignment="1">
      <alignment horizontal="left" vertical="center"/>
    </xf>
    <xf numFmtId="0" fontId="45" fillId="0" borderId="16" xfId="0" applyFont="1" applyBorder="1" applyAlignment="1">
      <alignment horizontal="center" vertical="center" wrapText="1"/>
    </xf>
    <xf numFmtId="0" fontId="55" fillId="0" borderId="34" xfId="0" applyFont="1" applyBorder="1" applyAlignment="1">
      <alignment horizontal="center" vertical="center" wrapText="1"/>
    </xf>
    <xf numFmtId="0" fontId="45" fillId="0" borderId="9" xfId="0" applyFont="1" applyBorder="1" applyAlignment="1">
      <alignment horizontal="left" vertical="center"/>
    </xf>
    <xf numFmtId="0" fontId="45" fillId="0" borderId="5" xfId="0" applyFont="1" applyBorder="1" applyAlignment="1">
      <alignment horizontal="left" vertical="center"/>
    </xf>
    <xf numFmtId="0" fontId="51" fillId="0" borderId="2" xfId="0" applyFont="1" applyBorder="1" applyAlignment="1">
      <alignment horizontal="center" vertical="center" wrapText="1"/>
    </xf>
    <xf numFmtId="0" fontId="45" fillId="0" borderId="37" xfId="0" applyFont="1" applyBorder="1" applyAlignment="1">
      <alignment horizontal="center" vertical="center" wrapText="1"/>
    </xf>
    <xf numFmtId="0" fontId="45" fillId="0" borderId="3" xfId="0" applyFont="1" applyBorder="1" applyAlignment="1">
      <alignment horizontal="center" vertical="center" wrapText="1"/>
    </xf>
    <xf numFmtId="0" fontId="0" fillId="0" borderId="0" xfId="0" applyFont="1" applyFill="1" applyBorder="1" applyAlignment="1">
      <alignment horizontal="left" vertical="center"/>
    </xf>
    <xf numFmtId="0" fontId="0" fillId="0" borderId="0" xfId="0" applyFill="1" applyBorder="1" applyAlignment="1">
      <alignment horizontal="right" vertical="center"/>
    </xf>
    <xf numFmtId="49" fontId="5" fillId="0" borderId="0" xfId="0" applyNumberFormat="1" applyFont="1" applyFill="1" applyBorder="1" applyAlignment="1">
      <alignment horizontal="center"/>
    </xf>
    <xf numFmtId="49" fontId="5" fillId="0" borderId="0" xfId="12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left" vertical="center"/>
    </xf>
    <xf numFmtId="0" fontId="0" fillId="0" borderId="0" xfId="0" applyFill="1" applyBorder="1" applyAlignment="1">
      <alignment horizontal="center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" fontId="4" fillId="0" borderId="1" xfId="12" applyNumberFormat="1" applyFont="1" applyFill="1" applyBorder="1" applyAlignment="1">
      <alignment horizontal="right"/>
    </xf>
    <xf numFmtId="4" fontId="3" fillId="0" borderId="1" xfId="12" applyNumberFormat="1" applyFont="1" applyFill="1" applyBorder="1" applyAlignment="1">
      <alignment horizontal="right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179" fontId="5" fillId="2" borderId="39" xfId="10" applyNumberFormat="1" applyFont="1" applyFill="1" applyBorder="1"/>
    <xf numFmtId="49" fontId="5" fillId="2" borderId="1" xfId="10" applyNumberFormat="1" applyFont="1" applyFill="1" applyBorder="1" applyAlignment="1">
      <alignment horizontal="center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0" fontId="0" fillId="0" borderId="1" xfId="0" applyFont="1" applyBorder="1">
      <alignment vertical="center"/>
    </xf>
    <xf numFmtId="38" fontId="3" fillId="0" borderId="1" xfId="1" applyFont="1" applyFill="1" applyBorder="1" applyAlignment="1">
      <alignment horizontal="right"/>
    </xf>
    <xf numFmtId="176" fontId="3" fillId="0" borderId="1" xfId="1" applyNumberFormat="1" applyFont="1" applyFill="1" applyBorder="1" applyAlignment="1">
      <alignment horizontal="right"/>
    </xf>
    <xf numFmtId="40" fontId="3" fillId="0" borderId="1" xfId="1" applyNumberFormat="1" applyFont="1" applyFill="1" applyBorder="1" applyAlignment="1">
      <alignment horizontal="right"/>
    </xf>
    <xf numFmtId="38" fontId="3" fillId="0" borderId="1" xfId="1" applyFont="1" applyFill="1" applyBorder="1" applyAlignment="1"/>
    <xf numFmtId="176" fontId="3" fillId="0" borderId="1" xfId="12" applyNumberFormat="1" applyFont="1" applyFill="1" applyBorder="1"/>
    <xf numFmtId="2" fontId="4" fillId="0" borderId="1" xfId="12" applyNumberFormat="1" applyFont="1" applyFill="1" applyBorder="1"/>
    <xf numFmtId="2" fontId="5" fillId="0" borderId="1" xfId="12" applyNumberFormat="1" applyFont="1" applyFill="1" applyBorder="1"/>
    <xf numFmtId="2" fontId="4" fillId="0" borderId="1" xfId="12" applyNumberFormat="1" applyFont="1" applyFill="1" applyBorder="1" applyAlignment="1">
      <alignment horizontal="right"/>
    </xf>
    <xf numFmtId="2" fontId="3" fillId="0" borderId="1" xfId="12" applyNumberFormat="1" applyFont="1" applyFill="1" applyBorder="1" applyAlignment="1">
      <alignment horizontal="right"/>
    </xf>
    <xf numFmtId="38" fontId="0" fillId="0" borderId="0" xfId="1" applyFont="1" applyFill="1" applyBorder="1">
      <alignment vertical="center"/>
    </xf>
    <xf numFmtId="38" fontId="4" fillId="0" borderId="0" xfId="1" applyFont="1" applyFill="1" applyBorder="1" applyAlignment="1"/>
    <xf numFmtId="176" fontId="4" fillId="0" borderId="1" xfId="12" applyNumberFormat="1" applyFont="1" applyFill="1" applyBorder="1" applyAlignment="1">
      <alignment horizontal="right"/>
    </xf>
    <xf numFmtId="176" fontId="3" fillId="0" borderId="1" xfId="12" applyNumberFormat="1" applyFont="1" applyFill="1" applyBorder="1" applyAlignment="1">
      <alignment horizontal="right"/>
    </xf>
    <xf numFmtId="40" fontId="4" fillId="0" borderId="1" xfId="12" applyNumberFormat="1" applyFont="1" applyFill="1" applyBorder="1" applyAlignment="1">
      <alignment horizontal="right"/>
    </xf>
    <xf numFmtId="40" fontId="3" fillId="0" borderId="1" xfId="12" applyNumberFormat="1" applyFont="1" applyFill="1" applyBorder="1" applyAlignment="1">
      <alignment horizontal="right"/>
    </xf>
    <xf numFmtId="0" fontId="0" fillId="0" borderId="0" xfId="0" applyAlignment="1">
      <alignment vertical="center"/>
    </xf>
    <xf numFmtId="0" fontId="47" fillId="0" borderId="0" xfId="0" applyFont="1" applyAlignment="1">
      <alignment horizontal="center" vertical="center"/>
    </xf>
    <xf numFmtId="0" fontId="48" fillId="0" borderId="0" xfId="0" applyFont="1" applyAlignment="1">
      <alignment horizontal="center" vertical="center"/>
    </xf>
    <xf numFmtId="0" fontId="49" fillId="0" borderId="0" xfId="0" applyFont="1" applyAlignment="1">
      <alignment horizontal="center" vertical="center"/>
    </xf>
    <xf numFmtId="0" fontId="0" fillId="0" borderId="0" xfId="0" applyFont="1" applyAlignment="1">
      <alignment vertical="center"/>
    </xf>
    <xf numFmtId="0" fontId="0" fillId="0" borderId="27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51" fillId="0" borderId="33" xfId="0" applyFont="1" applyBorder="1" applyAlignment="1">
      <alignment horizontal="center" vertical="center" wrapText="1"/>
    </xf>
    <xf numFmtId="0" fontId="45" fillId="0" borderId="34" xfId="0" applyFont="1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45" fillId="0" borderId="1" xfId="0" applyFont="1" applyBorder="1" applyAlignment="1">
      <alignment horizontal="center" vertical="center" wrapText="1"/>
    </xf>
    <xf numFmtId="0" fontId="45" fillId="0" borderId="16" xfId="0" applyFont="1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51" fillId="0" borderId="34" xfId="0" applyFont="1" applyBorder="1" applyAlignment="1">
      <alignment horizontal="center" vertical="center" wrapText="1"/>
    </xf>
    <xf numFmtId="0" fontId="45" fillId="0" borderId="34" xfId="0" applyFont="1" applyBorder="1" applyAlignment="1">
      <alignment horizontal="center" vertical="center"/>
    </xf>
    <xf numFmtId="0" fontId="51" fillId="0" borderId="35" xfId="0" applyFont="1" applyBorder="1" applyAlignment="1">
      <alignment horizontal="center" vertical="center" wrapText="1"/>
    </xf>
    <xf numFmtId="0" fontId="51" fillId="0" borderId="36" xfId="0" applyFont="1" applyBorder="1" applyAlignment="1">
      <alignment horizontal="center" vertical="center" wrapText="1"/>
    </xf>
    <xf numFmtId="0" fontId="52" fillId="0" borderId="34" xfId="0" applyFont="1" applyBorder="1" applyAlignment="1">
      <alignment horizontal="center" vertical="center" wrapText="1"/>
    </xf>
    <xf numFmtId="0" fontId="53" fillId="0" borderId="34" xfId="0" applyFon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45" fillId="0" borderId="38" xfId="0" applyFont="1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49" fontId="42" fillId="0" borderId="24" xfId="12" applyNumberFormat="1" applyFont="1" applyFill="1" applyBorder="1" applyAlignment="1">
      <alignment horizontal="center" vertical="center"/>
    </xf>
    <xf numFmtId="49" fontId="42" fillId="0" borderId="25" xfId="12" applyNumberFormat="1" applyFont="1" applyFill="1" applyBorder="1" applyAlignment="1">
      <alignment horizontal="center" vertical="center"/>
    </xf>
    <xf numFmtId="49" fontId="42" fillId="0" borderId="18" xfId="12" applyNumberFormat="1" applyFont="1" applyFill="1" applyBorder="1" applyAlignment="1">
      <alignment horizontal="center" vertical="center"/>
    </xf>
    <xf numFmtId="49" fontId="41" fillId="0" borderId="24" xfId="12" applyNumberFormat="1" applyFont="1" applyFill="1" applyBorder="1" applyAlignment="1">
      <alignment horizontal="center" vertical="center"/>
    </xf>
    <xf numFmtId="49" fontId="41" fillId="0" borderId="25" xfId="12" applyNumberFormat="1" applyFont="1" applyFill="1" applyBorder="1" applyAlignment="1">
      <alignment horizontal="center" vertical="center"/>
    </xf>
    <xf numFmtId="49" fontId="41" fillId="0" borderId="18" xfId="12" applyNumberFormat="1" applyFont="1" applyFill="1" applyBorder="1" applyAlignment="1">
      <alignment horizontal="center" vertical="center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0" xfId="12" applyNumberFormat="1" applyFont="1" applyFill="1" applyBorder="1" applyAlignment="1">
      <alignment horizontal="center" wrapText="1"/>
    </xf>
    <xf numFmtId="49" fontId="3" fillId="0" borderId="1" xfId="12" applyNumberFormat="1" applyFont="1" applyFill="1" applyBorder="1" applyAlignment="1">
      <alignment horizontal="center" wrapText="1"/>
    </xf>
    <xf numFmtId="49" fontId="3" fillId="0" borderId="1" xfId="12" applyNumberFormat="1" applyFont="1" applyFill="1" applyBorder="1" applyAlignment="1">
      <alignment horizontal="center" vertical="center"/>
    </xf>
    <xf numFmtId="49" fontId="3" fillId="0" borderId="10" xfId="12" applyNumberFormat="1" applyFont="1" applyFill="1" applyBorder="1" applyAlignment="1">
      <alignment horizontal="center" vertical="center" wrapText="1"/>
    </xf>
    <xf numFmtId="49" fontId="3" fillId="0" borderId="24" xfId="12" applyNumberFormat="1" applyFont="1" applyFill="1" applyBorder="1" applyAlignment="1">
      <alignment horizontal="center" vertical="center" wrapText="1"/>
    </xf>
    <xf numFmtId="49" fontId="3" fillId="0" borderId="18" xfId="12" applyNumberFormat="1" applyFont="1" applyFill="1" applyBorder="1" applyAlignment="1">
      <alignment horizontal="center" vertical="center" wrapText="1"/>
    </xf>
    <xf numFmtId="49" fontId="3" fillId="0" borderId="26" xfId="12" applyNumberFormat="1" applyFont="1" applyFill="1" applyBorder="1" applyAlignment="1">
      <alignment horizontal="center" vertical="center" wrapText="1"/>
    </xf>
    <xf numFmtId="49" fontId="3" fillId="0" borderId="6" xfId="12" applyNumberFormat="1" applyFont="1" applyFill="1" applyBorder="1" applyAlignment="1">
      <alignment horizontal="center" vertical="center" wrapText="1"/>
    </xf>
    <xf numFmtId="49" fontId="3" fillId="0" borderId="24" xfId="12" applyNumberFormat="1" applyFont="1" applyFill="1" applyBorder="1" applyAlignment="1">
      <alignment horizontal="center" vertical="center" shrinkToFit="1"/>
    </xf>
    <xf numFmtId="49" fontId="3" fillId="0" borderId="18" xfId="12" applyNumberFormat="1" applyFont="1" applyFill="1" applyBorder="1" applyAlignment="1">
      <alignment horizontal="center" vertical="center" shrinkToFit="1"/>
    </xf>
    <xf numFmtId="38" fontId="3" fillId="0" borderId="24" xfId="1" applyFont="1" applyFill="1" applyBorder="1" applyAlignment="1">
      <alignment horizontal="center" vertical="center" shrinkToFit="1"/>
    </xf>
    <xf numFmtId="38" fontId="3" fillId="0" borderId="18" xfId="1" applyFont="1" applyFill="1" applyBorder="1" applyAlignment="1">
      <alignment horizontal="center" vertical="center" shrinkToFit="1"/>
    </xf>
    <xf numFmtId="49" fontId="3" fillId="0" borderId="26" xfId="12" applyNumberFormat="1" applyFont="1" applyFill="1" applyBorder="1" applyAlignment="1">
      <alignment horizontal="center" vertical="center" wrapText="1" shrinkToFit="1"/>
    </xf>
    <xf numFmtId="49" fontId="3" fillId="0" borderId="18" xfId="12" applyNumberFormat="1" applyFont="1" applyFill="1" applyBorder="1" applyAlignment="1">
      <alignment horizontal="center" vertical="center" wrapText="1" shrinkToFit="1"/>
    </xf>
    <xf numFmtId="49" fontId="3" fillId="0" borderId="24" xfId="12" applyNumberFormat="1" applyFont="1" applyFill="1" applyBorder="1" applyAlignment="1">
      <alignment horizontal="center" vertical="center" wrapText="1" shrinkToFit="1"/>
    </xf>
    <xf numFmtId="49" fontId="3" fillId="0" borderId="16" xfId="12" applyNumberFormat="1" applyFont="1" applyFill="1" applyBorder="1" applyAlignment="1">
      <alignment horizontal="center" vertical="center"/>
    </xf>
    <xf numFmtId="49" fontId="3" fillId="0" borderId="24" xfId="12" applyNumberFormat="1" applyFont="1" applyFill="1" applyBorder="1" applyAlignment="1">
      <alignment horizontal="center" vertical="center"/>
    </xf>
    <xf numFmtId="49" fontId="3" fillId="0" borderId="18" xfId="12" applyNumberFormat="1" applyFont="1" applyFill="1" applyBorder="1" applyAlignment="1">
      <alignment horizontal="center" vertical="center"/>
    </xf>
  </cellXfs>
  <cellStyles count="33">
    <cellStyle name="桁区切り" xfId="1" builtinId="6"/>
    <cellStyle name="標準" xfId="0" builtinId="0"/>
    <cellStyle name="標準 10" xfId="2"/>
    <cellStyle name="標準 11" xfId="3"/>
    <cellStyle name="標準 12" xfId="4"/>
    <cellStyle name="標準 13" xfId="5"/>
    <cellStyle name="標準 14" xfId="6"/>
    <cellStyle name="標準 15" xfId="7"/>
    <cellStyle name="標準 16" xfId="8"/>
    <cellStyle name="標準 17" xfId="9"/>
    <cellStyle name="標準 18" xfId="10"/>
    <cellStyle name="標準 19" xfId="11"/>
    <cellStyle name="標準 2" xfId="12"/>
    <cellStyle name="標準 20" xfId="13"/>
    <cellStyle name="標準 21" xfId="14"/>
    <cellStyle name="標準 22" xfId="15"/>
    <cellStyle name="標準 23" xfId="16"/>
    <cellStyle name="標準 24" xfId="17"/>
    <cellStyle name="標準 25" xfId="18"/>
    <cellStyle name="標準 26" xfId="19"/>
    <cellStyle name="標準 27" xfId="20"/>
    <cellStyle name="標準 28" xfId="21"/>
    <cellStyle name="標準 29" xfId="22"/>
    <cellStyle name="標準 3" xfId="23"/>
    <cellStyle name="標準 30" xfId="24"/>
    <cellStyle name="標準 31" xfId="32"/>
    <cellStyle name="標準 4" xfId="25"/>
    <cellStyle name="標準 5" xfId="26"/>
    <cellStyle name="標準 6" xfId="27"/>
    <cellStyle name="標準 7" xfId="28"/>
    <cellStyle name="標準 8" xfId="29"/>
    <cellStyle name="標準 9" xfId="30"/>
    <cellStyle name="標準_Sheet1" xfId="3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割合!$C$2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割合!$B$3:$B$44</c:f>
              <c:strCache>
                <c:ptCount val="42"/>
                <c:pt idx="0">
                  <c:v>北大東村</c:v>
                </c:pt>
                <c:pt idx="1">
                  <c:v>伊是名村</c:v>
                </c:pt>
                <c:pt idx="2">
                  <c:v>与那国町</c:v>
                </c:pt>
                <c:pt idx="3">
                  <c:v>嘉手納町</c:v>
                </c:pt>
                <c:pt idx="4">
                  <c:v>宜野座村</c:v>
                </c:pt>
                <c:pt idx="5">
                  <c:v>南大東村</c:v>
                </c:pt>
                <c:pt idx="6">
                  <c:v>渡名喜村</c:v>
                </c:pt>
                <c:pt idx="7">
                  <c:v>石垣市</c:v>
                </c:pt>
                <c:pt idx="8">
                  <c:v>西原町</c:v>
                </c:pt>
                <c:pt idx="9">
                  <c:v>伊江村</c:v>
                </c:pt>
                <c:pt idx="10">
                  <c:v>沖縄市</c:v>
                </c:pt>
                <c:pt idx="11">
                  <c:v>うるま市</c:v>
                </c:pt>
                <c:pt idx="12">
                  <c:v>浦添市</c:v>
                </c:pt>
                <c:pt idx="13">
                  <c:v>金武町</c:v>
                </c:pt>
                <c:pt idx="14">
                  <c:v>大宜味村</c:v>
                </c:pt>
                <c:pt idx="15">
                  <c:v>那覇市</c:v>
                </c:pt>
                <c:pt idx="16">
                  <c:v>宜野湾市</c:v>
                </c:pt>
                <c:pt idx="17">
                  <c:v>南風原町</c:v>
                </c:pt>
                <c:pt idx="18">
                  <c:v>北中城村</c:v>
                </c:pt>
                <c:pt idx="19">
                  <c:v>読谷村</c:v>
                </c:pt>
                <c:pt idx="20">
                  <c:v>国頭村</c:v>
                </c:pt>
                <c:pt idx="21">
                  <c:v>豊見城市</c:v>
                </c:pt>
                <c:pt idx="22">
                  <c:v>宮古島市</c:v>
                </c:pt>
                <c:pt idx="23">
                  <c:v>名護市</c:v>
                </c:pt>
                <c:pt idx="24">
                  <c:v>粟国村</c:v>
                </c:pt>
                <c:pt idx="25">
                  <c:v>中城村</c:v>
                </c:pt>
                <c:pt idx="26">
                  <c:v>本部町</c:v>
                </c:pt>
                <c:pt idx="27">
                  <c:v>久米島町</c:v>
                </c:pt>
                <c:pt idx="28">
                  <c:v>今帰仁村</c:v>
                </c:pt>
                <c:pt idx="29">
                  <c:v>糸満市</c:v>
                </c:pt>
                <c:pt idx="30">
                  <c:v>与那原町</c:v>
                </c:pt>
                <c:pt idx="31">
                  <c:v>八重瀬町</c:v>
                </c:pt>
                <c:pt idx="32">
                  <c:v>東村</c:v>
                </c:pt>
                <c:pt idx="33">
                  <c:v>竹富町</c:v>
                </c:pt>
                <c:pt idx="34">
                  <c:v>北谷町</c:v>
                </c:pt>
                <c:pt idx="35">
                  <c:v>渡嘉敷村</c:v>
                </c:pt>
                <c:pt idx="36">
                  <c:v>伊平屋村</c:v>
                </c:pt>
                <c:pt idx="37">
                  <c:v>南城市</c:v>
                </c:pt>
                <c:pt idx="38">
                  <c:v>恩納村</c:v>
                </c:pt>
                <c:pt idx="39">
                  <c:v>多良間村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割合!$C$3:$C$44</c:f>
              <c:numCache>
                <c:formatCode>0.0%</c:formatCode>
                <c:ptCount val="42"/>
                <c:pt idx="0">
                  <c:v>0.51900000000000002</c:v>
                </c:pt>
                <c:pt idx="1">
                  <c:v>0.46899999999999997</c:v>
                </c:pt>
                <c:pt idx="2">
                  <c:v>0.45500000000000002</c:v>
                </c:pt>
                <c:pt idx="3">
                  <c:v>0.43</c:v>
                </c:pt>
                <c:pt idx="4">
                  <c:v>0.42299999999999999</c:v>
                </c:pt>
                <c:pt idx="5">
                  <c:v>0.42299999999999999</c:v>
                </c:pt>
                <c:pt idx="6">
                  <c:v>0.42199999999999999</c:v>
                </c:pt>
                <c:pt idx="7">
                  <c:v>0.42099999999999999</c:v>
                </c:pt>
                <c:pt idx="8">
                  <c:v>0.42099999999999999</c:v>
                </c:pt>
                <c:pt idx="9">
                  <c:v>0.41699999999999998</c:v>
                </c:pt>
                <c:pt idx="10">
                  <c:v>0.41599999999999998</c:v>
                </c:pt>
                <c:pt idx="11">
                  <c:v>0.41499999999999998</c:v>
                </c:pt>
                <c:pt idx="12">
                  <c:v>0.40500000000000003</c:v>
                </c:pt>
                <c:pt idx="13">
                  <c:v>0.40200000000000002</c:v>
                </c:pt>
                <c:pt idx="14">
                  <c:v>0.39200000000000002</c:v>
                </c:pt>
                <c:pt idx="15">
                  <c:v>0.39100000000000001</c:v>
                </c:pt>
                <c:pt idx="16">
                  <c:v>0.38200000000000001</c:v>
                </c:pt>
                <c:pt idx="17">
                  <c:v>0.375</c:v>
                </c:pt>
                <c:pt idx="18">
                  <c:v>0.375</c:v>
                </c:pt>
                <c:pt idx="19">
                  <c:v>0.372</c:v>
                </c:pt>
                <c:pt idx="20">
                  <c:v>0.372</c:v>
                </c:pt>
                <c:pt idx="21">
                  <c:v>0.371</c:v>
                </c:pt>
                <c:pt idx="22">
                  <c:v>0.36899999999999999</c:v>
                </c:pt>
                <c:pt idx="23">
                  <c:v>0.36799999999999999</c:v>
                </c:pt>
                <c:pt idx="24">
                  <c:v>0.36199999999999999</c:v>
                </c:pt>
                <c:pt idx="25">
                  <c:v>0.35899999999999999</c:v>
                </c:pt>
                <c:pt idx="26">
                  <c:v>0.35799999999999998</c:v>
                </c:pt>
                <c:pt idx="27">
                  <c:v>0.35</c:v>
                </c:pt>
                <c:pt idx="28">
                  <c:v>0.34899999999999998</c:v>
                </c:pt>
                <c:pt idx="29">
                  <c:v>0.34799999999999998</c:v>
                </c:pt>
                <c:pt idx="30">
                  <c:v>0.34399999999999997</c:v>
                </c:pt>
                <c:pt idx="31">
                  <c:v>0.34100000000000003</c:v>
                </c:pt>
                <c:pt idx="32">
                  <c:v>0.34</c:v>
                </c:pt>
                <c:pt idx="33">
                  <c:v>0.33500000000000002</c:v>
                </c:pt>
                <c:pt idx="34">
                  <c:v>0.33500000000000002</c:v>
                </c:pt>
                <c:pt idx="35">
                  <c:v>0.33300000000000002</c:v>
                </c:pt>
                <c:pt idx="36">
                  <c:v>0.318</c:v>
                </c:pt>
                <c:pt idx="37">
                  <c:v>0.309</c:v>
                </c:pt>
                <c:pt idx="38">
                  <c:v>0.307</c:v>
                </c:pt>
                <c:pt idx="39">
                  <c:v>0.30399999999999999</c:v>
                </c:pt>
                <c:pt idx="40">
                  <c:v>0.26800000000000002</c:v>
                </c:pt>
                <c:pt idx="41">
                  <c:v>0.38300000000000001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43918264"/>
        <c:axId val="243919048"/>
      </c:barChart>
      <c:catAx>
        <c:axId val="243918264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3919048"/>
        <c:crossesAt val="0"/>
        <c:auto val="1"/>
        <c:lblAlgn val="ctr"/>
        <c:lblOffset val="100"/>
        <c:noMultiLvlLbl val="0"/>
      </c:catAx>
      <c:valAx>
        <c:axId val="243919048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43918264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2660299815464243"/>
          <c:w val="0.25128541044438407"/>
          <c:h val="0.10974363498680312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割合!$G$2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割合!$F$3:$F$44</c:f>
              <c:strCache>
                <c:ptCount val="42"/>
                <c:pt idx="0">
                  <c:v>嘉手納町</c:v>
                </c:pt>
                <c:pt idx="1">
                  <c:v>大宜味村</c:v>
                </c:pt>
                <c:pt idx="2">
                  <c:v>与那国町</c:v>
                </c:pt>
                <c:pt idx="3">
                  <c:v>沖縄市</c:v>
                </c:pt>
                <c:pt idx="4">
                  <c:v>渡名喜村</c:v>
                </c:pt>
                <c:pt idx="5">
                  <c:v>那覇市</c:v>
                </c:pt>
                <c:pt idx="6">
                  <c:v>南大東村</c:v>
                </c:pt>
                <c:pt idx="7">
                  <c:v>金武町</c:v>
                </c:pt>
                <c:pt idx="8">
                  <c:v>中城村</c:v>
                </c:pt>
                <c:pt idx="9">
                  <c:v>西原町</c:v>
                </c:pt>
                <c:pt idx="10">
                  <c:v>宜野座村</c:v>
                </c:pt>
                <c:pt idx="11">
                  <c:v>宮古島市</c:v>
                </c:pt>
                <c:pt idx="12">
                  <c:v>浦添市</c:v>
                </c:pt>
                <c:pt idx="13">
                  <c:v>うるま市</c:v>
                </c:pt>
                <c:pt idx="14">
                  <c:v>与那原町</c:v>
                </c:pt>
                <c:pt idx="15">
                  <c:v>石垣市</c:v>
                </c:pt>
                <c:pt idx="16">
                  <c:v>伊平屋村</c:v>
                </c:pt>
                <c:pt idx="17">
                  <c:v>伊是名村</c:v>
                </c:pt>
                <c:pt idx="18">
                  <c:v>伊江村</c:v>
                </c:pt>
                <c:pt idx="19">
                  <c:v>名護市</c:v>
                </c:pt>
                <c:pt idx="20">
                  <c:v>宜野湾市</c:v>
                </c:pt>
                <c:pt idx="21">
                  <c:v>豊見城市</c:v>
                </c:pt>
                <c:pt idx="22">
                  <c:v>東村</c:v>
                </c:pt>
                <c:pt idx="23">
                  <c:v>今帰仁村</c:v>
                </c:pt>
                <c:pt idx="24">
                  <c:v>粟国村</c:v>
                </c:pt>
                <c:pt idx="25">
                  <c:v>読谷村</c:v>
                </c:pt>
                <c:pt idx="26">
                  <c:v>南風原町</c:v>
                </c:pt>
                <c:pt idx="27">
                  <c:v>北中城村</c:v>
                </c:pt>
                <c:pt idx="28">
                  <c:v>八重瀬町</c:v>
                </c:pt>
                <c:pt idx="29">
                  <c:v>糸満市</c:v>
                </c:pt>
                <c:pt idx="30">
                  <c:v>本部町</c:v>
                </c:pt>
                <c:pt idx="31">
                  <c:v>多良間村</c:v>
                </c:pt>
                <c:pt idx="32">
                  <c:v>北谷町</c:v>
                </c:pt>
                <c:pt idx="33">
                  <c:v>竹富町</c:v>
                </c:pt>
                <c:pt idx="34">
                  <c:v>座間味村</c:v>
                </c:pt>
                <c:pt idx="35">
                  <c:v>久米島町</c:v>
                </c:pt>
                <c:pt idx="36">
                  <c:v>国頭村</c:v>
                </c:pt>
                <c:pt idx="37">
                  <c:v>南城市</c:v>
                </c:pt>
                <c:pt idx="38">
                  <c:v>北大東村</c:v>
                </c:pt>
                <c:pt idx="39">
                  <c:v>恩納村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割合!$G$3:$G$44</c:f>
              <c:numCache>
                <c:formatCode>0.0%</c:formatCode>
                <c:ptCount val="42"/>
                <c:pt idx="0">
                  <c:v>0.41699999999999998</c:v>
                </c:pt>
                <c:pt idx="1">
                  <c:v>0.40200000000000002</c:v>
                </c:pt>
                <c:pt idx="2">
                  <c:v>0.39500000000000002</c:v>
                </c:pt>
                <c:pt idx="3">
                  <c:v>0.38700000000000001</c:v>
                </c:pt>
                <c:pt idx="4">
                  <c:v>0.38500000000000001</c:v>
                </c:pt>
                <c:pt idx="5">
                  <c:v>0.372</c:v>
                </c:pt>
                <c:pt idx="6">
                  <c:v>0.372</c:v>
                </c:pt>
                <c:pt idx="7">
                  <c:v>0.36499999999999999</c:v>
                </c:pt>
                <c:pt idx="8">
                  <c:v>0.36499999999999999</c:v>
                </c:pt>
                <c:pt idx="9">
                  <c:v>0.36399999999999999</c:v>
                </c:pt>
                <c:pt idx="10">
                  <c:v>0.36399999999999999</c:v>
                </c:pt>
                <c:pt idx="11">
                  <c:v>0.36299999999999999</c:v>
                </c:pt>
                <c:pt idx="12">
                  <c:v>0.35799999999999998</c:v>
                </c:pt>
                <c:pt idx="13">
                  <c:v>0.35799999999999998</c:v>
                </c:pt>
                <c:pt idx="14">
                  <c:v>0.35399999999999998</c:v>
                </c:pt>
                <c:pt idx="15">
                  <c:v>0.35099999999999998</c:v>
                </c:pt>
                <c:pt idx="16">
                  <c:v>0.34799999999999998</c:v>
                </c:pt>
                <c:pt idx="17">
                  <c:v>0.34100000000000003</c:v>
                </c:pt>
                <c:pt idx="18">
                  <c:v>0.34100000000000003</c:v>
                </c:pt>
                <c:pt idx="19">
                  <c:v>0.33900000000000002</c:v>
                </c:pt>
                <c:pt idx="20">
                  <c:v>0.33800000000000002</c:v>
                </c:pt>
                <c:pt idx="21">
                  <c:v>0.32</c:v>
                </c:pt>
                <c:pt idx="22">
                  <c:v>0.318</c:v>
                </c:pt>
                <c:pt idx="23">
                  <c:v>0.30499999999999999</c:v>
                </c:pt>
                <c:pt idx="24">
                  <c:v>0.30399999999999999</c:v>
                </c:pt>
                <c:pt idx="25">
                  <c:v>0.30199999999999999</c:v>
                </c:pt>
                <c:pt idx="26">
                  <c:v>0.30099999999999999</c:v>
                </c:pt>
                <c:pt idx="27">
                  <c:v>0.29699999999999999</c:v>
                </c:pt>
                <c:pt idx="28">
                  <c:v>0.29299999999999998</c:v>
                </c:pt>
                <c:pt idx="29">
                  <c:v>0.28899999999999998</c:v>
                </c:pt>
                <c:pt idx="30">
                  <c:v>0.28199999999999997</c:v>
                </c:pt>
                <c:pt idx="31">
                  <c:v>0.27300000000000002</c:v>
                </c:pt>
                <c:pt idx="32">
                  <c:v>0.27300000000000002</c:v>
                </c:pt>
                <c:pt idx="33">
                  <c:v>0.27</c:v>
                </c:pt>
                <c:pt idx="34">
                  <c:v>0.26500000000000001</c:v>
                </c:pt>
                <c:pt idx="35">
                  <c:v>0.26400000000000001</c:v>
                </c:pt>
                <c:pt idx="36">
                  <c:v>0.25600000000000001</c:v>
                </c:pt>
                <c:pt idx="37">
                  <c:v>0.253</c:v>
                </c:pt>
                <c:pt idx="38">
                  <c:v>0.222</c:v>
                </c:pt>
                <c:pt idx="39">
                  <c:v>0.221</c:v>
                </c:pt>
                <c:pt idx="40">
                  <c:v>0.125</c:v>
                </c:pt>
                <c:pt idx="41">
                  <c:v>0.34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43919832"/>
        <c:axId val="243920224"/>
      </c:barChart>
      <c:catAx>
        <c:axId val="2439198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3920224"/>
        <c:crossesAt val="0"/>
        <c:auto val="1"/>
        <c:lblAlgn val="ctr"/>
        <c:lblOffset val="100"/>
        <c:noMultiLvlLbl val="0"/>
      </c:catAx>
      <c:valAx>
        <c:axId val="243920224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43919832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5934516659993772"/>
          <c:w val="0.1655795773373156"/>
          <c:h val="0.1126642644245740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割合!$K$2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割合!$J$3:$J$44</c:f>
              <c:strCache>
                <c:ptCount val="42"/>
                <c:pt idx="0">
                  <c:v>北大東村</c:v>
                </c:pt>
                <c:pt idx="1">
                  <c:v>伊是名村</c:v>
                </c:pt>
                <c:pt idx="2">
                  <c:v>与那国町</c:v>
                </c:pt>
                <c:pt idx="3">
                  <c:v>石垣市</c:v>
                </c:pt>
                <c:pt idx="4">
                  <c:v>西原町</c:v>
                </c:pt>
                <c:pt idx="5">
                  <c:v>南大東村</c:v>
                </c:pt>
                <c:pt idx="6">
                  <c:v>伊江村</c:v>
                </c:pt>
                <c:pt idx="7">
                  <c:v>宜野座村</c:v>
                </c:pt>
                <c:pt idx="8">
                  <c:v>うるま市</c:v>
                </c:pt>
                <c:pt idx="9">
                  <c:v>国頭村</c:v>
                </c:pt>
                <c:pt idx="10">
                  <c:v>嘉手納町</c:v>
                </c:pt>
                <c:pt idx="11">
                  <c:v>渡名喜村</c:v>
                </c:pt>
                <c:pt idx="12">
                  <c:v>沖縄市</c:v>
                </c:pt>
                <c:pt idx="13">
                  <c:v>浦添市</c:v>
                </c:pt>
                <c:pt idx="14">
                  <c:v>南風原町</c:v>
                </c:pt>
                <c:pt idx="15">
                  <c:v>北中城村</c:v>
                </c:pt>
                <c:pt idx="16">
                  <c:v>金武町</c:v>
                </c:pt>
                <c:pt idx="17">
                  <c:v>読谷村</c:v>
                </c:pt>
                <c:pt idx="18">
                  <c:v>粟国村</c:v>
                </c:pt>
                <c:pt idx="19">
                  <c:v>宜野湾市</c:v>
                </c:pt>
                <c:pt idx="20">
                  <c:v>豊見城市</c:v>
                </c:pt>
                <c:pt idx="21">
                  <c:v>渡嘉敷村</c:v>
                </c:pt>
                <c:pt idx="22">
                  <c:v>那覇市</c:v>
                </c:pt>
                <c:pt idx="23">
                  <c:v>本部町</c:v>
                </c:pt>
                <c:pt idx="24">
                  <c:v>久米島町</c:v>
                </c:pt>
                <c:pt idx="25">
                  <c:v>糸満市</c:v>
                </c:pt>
                <c:pt idx="26">
                  <c:v>名護市</c:v>
                </c:pt>
                <c:pt idx="27">
                  <c:v>北谷町</c:v>
                </c:pt>
                <c:pt idx="28">
                  <c:v>大宜味村</c:v>
                </c:pt>
                <c:pt idx="29">
                  <c:v>宮古島市</c:v>
                </c:pt>
                <c:pt idx="30">
                  <c:v>今帰仁村</c:v>
                </c:pt>
                <c:pt idx="31">
                  <c:v>八重瀬町</c:v>
                </c:pt>
                <c:pt idx="32">
                  <c:v>恩納村</c:v>
                </c:pt>
                <c:pt idx="33">
                  <c:v>竹富町</c:v>
                </c:pt>
                <c:pt idx="34">
                  <c:v>東村</c:v>
                </c:pt>
                <c:pt idx="35">
                  <c:v>中城村</c:v>
                </c:pt>
                <c:pt idx="36">
                  <c:v>南城市</c:v>
                </c:pt>
                <c:pt idx="37">
                  <c:v>与那原町</c:v>
                </c:pt>
                <c:pt idx="38">
                  <c:v>多良間村</c:v>
                </c:pt>
                <c:pt idx="39">
                  <c:v>伊平屋村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割合!$K$3:$K$44</c:f>
              <c:numCache>
                <c:formatCode>0.0%</c:formatCode>
                <c:ptCount val="42"/>
                <c:pt idx="0">
                  <c:v>0.66700000000000004</c:v>
                </c:pt>
                <c:pt idx="1">
                  <c:v>0.52800000000000002</c:v>
                </c:pt>
                <c:pt idx="2">
                  <c:v>0.51100000000000001</c:v>
                </c:pt>
                <c:pt idx="3">
                  <c:v>0.46400000000000002</c:v>
                </c:pt>
                <c:pt idx="4">
                  <c:v>0.46300000000000002</c:v>
                </c:pt>
                <c:pt idx="5">
                  <c:v>0.46300000000000002</c:v>
                </c:pt>
                <c:pt idx="6">
                  <c:v>0.45900000000000002</c:v>
                </c:pt>
                <c:pt idx="7">
                  <c:v>0.45400000000000001</c:v>
                </c:pt>
                <c:pt idx="8">
                  <c:v>0.45300000000000001</c:v>
                </c:pt>
                <c:pt idx="9">
                  <c:v>0.443</c:v>
                </c:pt>
                <c:pt idx="10">
                  <c:v>0.441</c:v>
                </c:pt>
                <c:pt idx="11">
                  <c:v>0.438</c:v>
                </c:pt>
                <c:pt idx="12">
                  <c:v>0.436</c:v>
                </c:pt>
                <c:pt idx="13">
                  <c:v>0.436</c:v>
                </c:pt>
                <c:pt idx="14">
                  <c:v>0.433</c:v>
                </c:pt>
                <c:pt idx="15">
                  <c:v>0.42799999999999999</c:v>
                </c:pt>
                <c:pt idx="16">
                  <c:v>0.42099999999999999</c:v>
                </c:pt>
                <c:pt idx="17">
                  <c:v>0.42099999999999999</c:v>
                </c:pt>
                <c:pt idx="18">
                  <c:v>0.41699999999999998</c:v>
                </c:pt>
                <c:pt idx="19">
                  <c:v>0.41299999999999998</c:v>
                </c:pt>
                <c:pt idx="20">
                  <c:v>0.41199999999999998</c:v>
                </c:pt>
                <c:pt idx="21">
                  <c:v>0.40400000000000003</c:v>
                </c:pt>
                <c:pt idx="22">
                  <c:v>0.40300000000000002</c:v>
                </c:pt>
                <c:pt idx="23">
                  <c:v>0.39900000000000002</c:v>
                </c:pt>
                <c:pt idx="24">
                  <c:v>0.39400000000000002</c:v>
                </c:pt>
                <c:pt idx="25">
                  <c:v>0.39100000000000001</c:v>
                </c:pt>
                <c:pt idx="26">
                  <c:v>0.39</c:v>
                </c:pt>
                <c:pt idx="27">
                  <c:v>0.38900000000000001</c:v>
                </c:pt>
                <c:pt idx="28">
                  <c:v>0.38700000000000001</c:v>
                </c:pt>
                <c:pt idx="29">
                  <c:v>0.374</c:v>
                </c:pt>
                <c:pt idx="30">
                  <c:v>0.374</c:v>
                </c:pt>
                <c:pt idx="31">
                  <c:v>0.373</c:v>
                </c:pt>
                <c:pt idx="32">
                  <c:v>0.373</c:v>
                </c:pt>
                <c:pt idx="33">
                  <c:v>0.372</c:v>
                </c:pt>
                <c:pt idx="34">
                  <c:v>0.35499999999999998</c:v>
                </c:pt>
                <c:pt idx="35">
                  <c:v>0.35399999999999998</c:v>
                </c:pt>
                <c:pt idx="36">
                  <c:v>0.34699999999999998</c:v>
                </c:pt>
                <c:pt idx="37">
                  <c:v>0.33700000000000002</c:v>
                </c:pt>
                <c:pt idx="38">
                  <c:v>0.32600000000000001</c:v>
                </c:pt>
                <c:pt idx="39">
                  <c:v>0.29699999999999999</c:v>
                </c:pt>
                <c:pt idx="40">
                  <c:v>0.27100000000000002</c:v>
                </c:pt>
                <c:pt idx="41">
                  <c:v>0.41199999999999998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43921008"/>
        <c:axId val="243921400"/>
      </c:barChart>
      <c:catAx>
        <c:axId val="24392100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3921400"/>
        <c:crossesAt val="0"/>
        <c:auto val="1"/>
        <c:lblAlgn val="ctr"/>
        <c:lblOffset val="100"/>
        <c:noMultiLvlLbl val="0"/>
      </c:catAx>
      <c:valAx>
        <c:axId val="243921400"/>
        <c:scaling>
          <c:orientation val="minMax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43921008"/>
        <c:crosses val="autoZero"/>
        <c:crossBetween val="between"/>
      </c:valAx>
    </c:plotArea>
    <c:legend>
      <c:legendPos val="t"/>
      <c:layout>
        <c:manualLayout>
          <c:xMode val="edge"/>
          <c:yMode val="edge"/>
          <c:x val="0.38971366186985251"/>
          <c:y val="0.14115500186432128"/>
          <c:w val="0.25128529731197397"/>
          <c:h val="0.1097440396552102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割合!$C$50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割合!$B$51:$B$92</c:f>
              <c:strCache>
                <c:ptCount val="42"/>
                <c:pt idx="0">
                  <c:v>那覇市</c:v>
                </c:pt>
                <c:pt idx="1">
                  <c:v>与那原町</c:v>
                </c:pt>
                <c:pt idx="2">
                  <c:v>浦添市</c:v>
                </c:pt>
                <c:pt idx="3">
                  <c:v>豊見城市</c:v>
                </c:pt>
                <c:pt idx="4">
                  <c:v>糸満市</c:v>
                </c:pt>
                <c:pt idx="5">
                  <c:v>宜野湾市</c:v>
                </c:pt>
                <c:pt idx="6">
                  <c:v>北中城村</c:v>
                </c:pt>
                <c:pt idx="7">
                  <c:v>石垣市</c:v>
                </c:pt>
                <c:pt idx="8">
                  <c:v>今帰仁村</c:v>
                </c:pt>
                <c:pt idx="9">
                  <c:v>西原町</c:v>
                </c:pt>
                <c:pt idx="10">
                  <c:v>北谷町</c:v>
                </c:pt>
                <c:pt idx="11">
                  <c:v>南風原町</c:v>
                </c:pt>
                <c:pt idx="12">
                  <c:v>伊江村</c:v>
                </c:pt>
                <c:pt idx="13">
                  <c:v>沖縄市</c:v>
                </c:pt>
                <c:pt idx="14">
                  <c:v>嘉手納町</c:v>
                </c:pt>
                <c:pt idx="15">
                  <c:v>南城市</c:v>
                </c:pt>
                <c:pt idx="16">
                  <c:v>宮古島市</c:v>
                </c:pt>
                <c:pt idx="17">
                  <c:v>渡名喜村</c:v>
                </c:pt>
                <c:pt idx="18">
                  <c:v>宜野座村</c:v>
                </c:pt>
                <c:pt idx="19">
                  <c:v>うるま市</c:v>
                </c:pt>
                <c:pt idx="20">
                  <c:v>粟国村</c:v>
                </c:pt>
                <c:pt idx="21">
                  <c:v>東村</c:v>
                </c:pt>
                <c:pt idx="22">
                  <c:v>金武町</c:v>
                </c:pt>
                <c:pt idx="23">
                  <c:v>名護市</c:v>
                </c:pt>
                <c:pt idx="24">
                  <c:v>八重瀬町</c:v>
                </c:pt>
                <c:pt idx="25">
                  <c:v>国頭村</c:v>
                </c:pt>
                <c:pt idx="26">
                  <c:v>本部町</c:v>
                </c:pt>
                <c:pt idx="27">
                  <c:v>中城村</c:v>
                </c:pt>
                <c:pt idx="28">
                  <c:v>多良間村</c:v>
                </c:pt>
                <c:pt idx="29">
                  <c:v>座間味村</c:v>
                </c:pt>
                <c:pt idx="30">
                  <c:v>久米島町</c:v>
                </c:pt>
                <c:pt idx="31">
                  <c:v>恩納村</c:v>
                </c:pt>
                <c:pt idx="32">
                  <c:v>読谷村</c:v>
                </c:pt>
                <c:pt idx="33">
                  <c:v>竹富町</c:v>
                </c:pt>
                <c:pt idx="34">
                  <c:v>大宜味村</c:v>
                </c:pt>
                <c:pt idx="35">
                  <c:v>与那国町</c:v>
                </c:pt>
                <c:pt idx="36">
                  <c:v>南大東村</c:v>
                </c:pt>
                <c:pt idx="37">
                  <c:v>渡嘉敷村</c:v>
                </c:pt>
                <c:pt idx="38">
                  <c:v>伊是名村</c:v>
                </c:pt>
                <c:pt idx="39">
                  <c:v>北大東村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割合!$C$51:$C$92</c:f>
              <c:numCache>
                <c:formatCode>0.0%</c:formatCode>
                <c:ptCount val="42"/>
                <c:pt idx="0">
                  <c:v>0.40300000000000002</c:v>
                </c:pt>
                <c:pt idx="1">
                  <c:v>0.24199999999999999</c:v>
                </c:pt>
                <c:pt idx="2">
                  <c:v>0.24099999999999999</c:v>
                </c:pt>
                <c:pt idx="3">
                  <c:v>0.20300000000000001</c:v>
                </c:pt>
                <c:pt idx="4">
                  <c:v>0.16400000000000001</c:v>
                </c:pt>
                <c:pt idx="5">
                  <c:v>0.15</c:v>
                </c:pt>
                <c:pt idx="6">
                  <c:v>0.11600000000000001</c:v>
                </c:pt>
                <c:pt idx="7">
                  <c:v>0.10299999999999999</c:v>
                </c:pt>
                <c:pt idx="8">
                  <c:v>0.10100000000000001</c:v>
                </c:pt>
                <c:pt idx="9">
                  <c:v>9.6000000000000002E-2</c:v>
                </c:pt>
                <c:pt idx="10">
                  <c:v>9.6000000000000002E-2</c:v>
                </c:pt>
                <c:pt idx="11">
                  <c:v>9.4E-2</c:v>
                </c:pt>
                <c:pt idx="12">
                  <c:v>0.08</c:v>
                </c:pt>
                <c:pt idx="13">
                  <c:v>7.4999999999999997E-2</c:v>
                </c:pt>
                <c:pt idx="14">
                  <c:v>7.2999999999999995E-2</c:v>
                </c:pt>
                <c:pt idx="15">
                  <c:v>7.1999999999999995E-2</c:v>
                </c:pt>
                <c:pt idx="16">
                  <c:v>6.8000000000000005E-2</c:v>
                </c:pt>
                <c:pt idx="17">
                  <c:v>6.7000000000000004E-2</c:v>
                </c:pt>
                <c:pt idx="18">
                  <c:v>6.0999999999999999E-2</c:v>
                </c:pt>
                <c:pt idx="19">
                  <c:v>4.2999999999999997E-2</c:v>
                </c:pt>
                <c:pt idx="20">
                  <c:v>4.2999999999999997E-2</c:v>
                </c:pt>
                <c:pt idx="21">
                  <c:v>3.7999999999999999E-2</c:v>
                </c:pt>
                <c:pt idx="22">
                  <c:v>0.03</c:v>
                </c:pt>
                <c:pt idx="23">
                  <c:v>2.8000000000000001E-2</c:v>
                </c:pt>
                <c:pt idx="24">
                  <c:v>2.5999999999999999E-2</c:v>
                </c:pt>
                <c:pt idx="25">
                  <c:v>1.9E-2</c:v>
                </c:pt>
                <c:pt idx="26">
                  <c:v>1.6E-2</c:v>
                </c:pt>
                <c:pt idx="27">
                  <c:v>1.2999999999999999E-2</c:v>
                </c:pt>
                <c:pt idx="28">
                  <c:v>1.2999999999999999E-2</c:v>
                </c:pt>
                <c:pt idx="29">
                  <c:v>1.2E-2</c:v>
                </c:pt>
                <c:pt idx="30">
                  <c:v>8.9999999999999993E-3</c:v>
                </c:pt>
                <c:pt idx="31">
                  <c:v>8.0000000000000002E-3</c:v>
                </c:pt>
                <c:pt idx="32">
                  <c:v>6.0000000000000001E-3</c:v>
                </c:pt>
                <c:pt idx="33">
                  <c:v>3.0000000000000001E-3</c:v>
                </c:pt>
                <c:pt idx="34">
                  <c:v>3.0000000000000001E-3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0.13300000000000001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43922184"/>
        <c:axId val="243922576"/>
      </c:barChart>
      <c:catAx>
        <c:axId val="243922184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3922576"/>
        <c:crossesAt val="0"/>
        <c:auto val="1"/>
        <c:lblAlgn val="ctr"/>
        <c:lblOffset val="100"/>
        <c:noMultiLvlLbl val="0"/>
      </c:catAx>
      <c:valAx>
        <c:axId val="243922576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43922184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2660297462817147"/>
          <c:w val="0.17988087157208793"/>
          <c:h val="0.11852038495188102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割合!$G$50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割合!$F$51:$F$92</c:f>
              <c:strCache>
                <c:ptCount val="42"/>
                <c:pt idx="0">
                  <c:v>那覇市</c:v>
                </c:pt>
                <c:pt idx="1">
                  <c:v>与那原町</c:v>
                </c:pt>
                <c:pt idx="2">
                  <c:v>浦添市</c:v>
                </c:pt>
                <c:pt idx="3">
                  <c:v>豊見城市</c:v>
                </c:pt>
                <c:pt idx="4">
                  <c:v>宜野湾市</c:v>
                </c:pt>
                <c:pt idx="5">
                  <c:v>糸満市</c:v>
                </c:pt>
                <c:pt idx="6">
                  <c:v>渡名喜村</c:v>
                </c:pt>
                <c:pt idx="7">
                  <c:v>北中城村</c:v>
                </c:pt>
                <c:pt idx="8">
                  <c:v>北谷町</c:v>
                </c:pt>
                <c:pt idx="9">
                  <c:v>南風原町</c:v>
                </c:pt>
                <c:pt idx="10">
                  <c:v>西原町</c:v>
                </c:pt>
                <c:pt idx="11">
                  <c:v>石垣市</c:v>
                </c:pt>
                <c:pt idx="12">
                  <c:v>嘉手納町</c:v>
                </c:pt>
                <c:pt idx="13">
                  <c:v>伊江村</c:v>
                </c:pt>
                <c:pt idx="14">
                  <c:v>沖縄市</c:v>
                </c:pt>
                <c:pt idx="15">
                  <c:v>南城市</c:v>
                </c:pt>
                <c:pt idx="16">
                  <c:v>今帰仁村</c:v>
                </c:pt>
                <c:pt idx="17">
                  <c:v>宮古島市</c:v>
                </c:pt>
                <c:pt idx="18">
                  <c:v>宜野座村</c:v>
                </c:pt>
                <c:pt idx="19">
                  <c:v>東村</c:v>
                </c:pt>
                <c:pt idx="20">
                  <c:v>うるま市</c:v>
                </c:pt>
                <c:pt idx="21">
                  <c:v>金武町</c:v>
                </c:pt>
                <c:pt idx="22">
                  <c:v>粟国村</c:v>
                </c:pt>
                <c:pt idx="23">
                  <c:v>名護市</c:v>
                </c:pt>
                <c:pt idx="24">
                  <c:v>八重瀬町</c:v>
                </c:pt>
                <c:pt idx="25">
                  <c:v>多良間村</c:v>
                </c:pt>
                <c:pt idx="26">
                  <c:v>本部町</c:v>
                </c:pt>
                <c:pt idx="27">
                  <c:v>国頭村</c:v>
                </c:pt>
                <c:pt idx="28">
                  <c:v>中城村</c:v>
                </c:pt>
                <c:pt idx="29">
                  <c:v>久米島町</c:v>
                </c:pt>
                <c:pt idx="30">
                  <c:v>読谷村</c:v>
                </c:pt>
                <c:pt idx="31">
                  <c:v>恩納村</c:v>
                </c:pt>
                <c:pt idx="32">
                  <c:v>竹富町</c:v>
                </c:pt>
                <c:pt idx="33">
                  <c:v>与那国町</c:v>
                </c:pt>
                <c:pt idx="34">
                  <c:v>南大東村</c:v>
                </c:pt>
                <c:pt idx="35">
                  <c:v>渡嘉敷村</c:v>
                </c:pt>
                <c:pt idx="36">
                  <c:v>大宜味村</c:v>
                </c:pt>
                <c:pt idx="37">
                  <c:v>座間味村</c:v>
                </c:pt>
                <c:pt idx="38">
                  <c:v>伊平屋村</c:v>
                </c:pt>
                <c:pt idx="39">
                  <c:v>伊是名村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割合!$G$51:$G$92</c:f>
              <c:numCache>
                <c:formatCode>0.0%</c:formatCode>
                <c:ptCount val="42"/>
                <c:pt idx="0">
                  <c:v>0.502</c:v>
                </c:pt>
                <c:pt idx="1">
                  <c:v>0.308</c:v>
                </c:pt>
                <c:pt idx="2">
                  <c:v>0.28599999999999998</c:v>
                </c:pt>
                <c:pt idx="3">
                  <c:v>0.249</c:v>
                </c:pt>
                <c:pt idx="4">
                  <c:v>0.20699999999999999</c:v>
                </c:pt>
                <c:pt idx="5">
                  <c:v>0.16900000000000001</c:v>
                </c:pt>
                <c:pt idx="6">
                  <c:v>0.154</c:v>
                </c:pt>
                <c:pt idx="7">
                  <c:v>0.14199999999999999</c:v>
                </c:pt>
                <c:pt idx="8">
                  <c:v>0.127</c:v>
                </c:pt>
                <c:pt idx="9">
                  <c:v>0.123</c:v>
                </c:pt>
                <c:pt idx="10">
                  <c:v>0.112</c:v>
                </c:pt>
                <c:pt idx="11">
                  <c:v>0.10299999999999999</c:v>
                </c:pt>
                <c:pt idx="12">
                  <c:v>0.10299999999999999</c:v>
                </c:pt>
                <c:pt idx="13">
                  <c:v>0.10100000000000001</c:v>
                </c:pt>
                <c:pt idx="14">
                  <c:v>9.8000000000000004E-2</c:v>
                </c:pt>
                <c:pt idx="15">
                  <c:v>9.0999999999999998E-2</c:v>
                </c:pt>
                <c:pt idx="16">
                  <c:v>8.2000000000000003E-2</c:v>
                </c:pt>
                <c:pt idx="17">
                  <c:v>7.2999999999999995E-2</c:v>
                </c:pt>
                <c:pt idx="18">
                  <c:v>6.0999999999999999E-2</c:v>
                </c:pt>
                <c:pt idx="19">
                  <c:v>6.0999999999999999E-2</c:v>
                </c:pt>
                <c:pt idx="20">
                  <c:v>5.7000000000000002E-2</c:v>
                </c:pt>
                <c:pt idx="21">
                  <c:v>5.0999999999999997E-2</c:v>
                </c:pt>
                <c:pt idx="22">
                  <c:v>4.2999999999999997E-2</c:v>
                </c:pt>
                <c:pt idx="23">
                  <c:v>0.04</c:v>
                </c:pt>
                <c:pt idx="24">
                  <c:v>3.3000000000000002E-2</c:v>
                </c:pt>
                <c:pt idx="25">
                  <c:v>0.03</c:v>
                </c:pt>
                <c:pt idx="26">
                  <c:v>1.7999999999999999E-2</c:v>
                </c:pt>
                <c:pt idx="27">
                  <c:v>1.7000000000000001E-2</c:v>
                </c:pt>
                <c:pt idx="28">
                  <c:v>7.0000000000000001E-3</c:v>
                </c:pt>
                <c:pt idx="29">
                  <c:v>7.0000000000000001E-3</c:v>
                </c:pt>
                <c:pt idx="30">
                  <c:v>7.0000000000000001E-3</c:v>
                </c:pt>
                <c:pt idx="31">
                  <c:v>6.0000000000000001E-3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0.161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43923360"/>
        <c:axId val="243923752"/>
      </c:barChart>
      <c:catAx>
        <c:axId val="24392336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3923752"/>
        <c:crossesAt val="0"/>
        <c:auto val="1"/>
        <c:lblAlgn val="ctr"/>
        <c:lblOffset val="100"/>
        <c:noMultiLvlLbl val="0"/>
      </c:catAx>
      <c:valAx>
        <c:axId val="243923752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43923360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5934516659993772"/>
          <c:w val="0.17988087157208793"/>
          <c:h val="0.1256280676779809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割合!$K$50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割合!$J$51:$J$92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与那原町</c:v>
                </c:pt>
                <c:pt idx="3">
                  <c:v>豊見城市</c:v>
                </c:pt>
                <c:pt idx="4">
                  <c:v>糸満市</c:v>
                </c:pt>
                <c:pt idx="5">
                  <c:v>今帰仁村</c:v>
                </c:pt>
                <c:pt idx="6">
                  <c:v>宜野湾市</c:v>
                </c:pt>
                <c:pt idx="7">
                  <c:v>石垣市</c:v>
                </c:pt>
                <c:pt idx="8">
                  <c:v>北中城村</c:v>
                </c:pt>
                <c:pt idx="9">
                  <c:v>西原町</c:v>
                </c:pt>
                <c:pt idx="10">
                  <c:v>南風原町</c:v>
                </c:pt>
                <c:pt idx="11">
                  <c:v>伊江村</c:v>
                </c:pt>
                <c:pt idx="12">
                  <c:v>北谷町</c:v>
                </c:pt>
                <c:pt idx="13">
                  <c:v>宮古島市</c:v>
                </c:pt>
                <c:pt idx="14">
                  <c:v>宜野座村</c:v>
                </c:pt>
                <c:pt idx="15">
                  <c:v>沖縄市</c:v>
                </c:pt>
                <c:pt idx="16">
                  <c:v>南城市</c:v>
                </c:pt>
                <c:pt idx="17">
                  <c:v>嘉手納町</c:v>
                </c:pt>
                <c:pt idx="18">
                  <c:v>粟国村</c:v>
                </c:pt>
                <c:pt idx="19">
                  <c:v>うるま市</c:v>
                </c:pt>
                <c:pt idx="20">
                  <c:v>渡名喜村</c:v>
                </c:pt>
                <c:pt idx="21">
                  <c:v>東村</c:v>
                </c:pt>
                <c:pt idx="22">
                  <c:v>八重瀬町</c:v>
                </c:pt>
                <c:pt idx="23">
                  <c:v>座間味村</c:v>
                </c:pt>
                <c:pt idx="24">
                  <c:v>国頭村</c:v>
                </c:pt>
                <c:pt idx="25">
                  <c:v>名護市</c:v>
                </c:pt>
                <c:pt idx="26">
                  <c:v>金武町</c:v>
                </c:pt>
                <c:pt idx="27">
                  <c:v>中城村</c:v>
                </c:pt>
                <c:pt idx="28">
                  <c:v>本部町</c:v>
                </c:pt>
                <c:pt idx="29">
                  <c:v>久米島町</c:v>
                </c:pt>
                <c:pt idx="30">
                  <c:v>恩納村</c:v>
                </c:pt>
                <c:pt idx="31">
                  <c:v>読谷村</c:v>
                </c:pt>
                <c:pt idx="32">
                  <c:v>竹富町</c:v>
                </c:pt>
                <c:pt idx="33">
                  <c:v>大宜味村</c:v>
                </c:pt>
                <c:pt idx="34">
                  <c:v>多良間村</c:v>
                </c:pt>
                <c:pt idx="35">
                  <c:v>与那国町</c:v>
                </c:pt>
                <c:pt idx="36">
                  <c:v>北大東村</c:v>
                </c:pt>
                <c:pt idx="37">
                  <c:v>渡嘉敷村</c:v>
                </c:pt>
                <c:pt idx="38">
                  <c:v>伊是名村</c:v>
                </c:pt>
                <c:pt idx="39">
                  <c:v>南大東村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割合!$K$51:$K$92</c:f>
              <c:numCache>
                <c:formatCode>0.0%</c:formatCode>
                <c:ptCount val="42"/>
                <c:pt idx="0">
                  <c:v>0.34</c:v>
                </c:pt>
                <c:pt idx="1">
                  <c:v>0.21199999999999999</c:v>
                </c:pt>
                <c:pt idx="2">
                  <c:v>0.19600000000000001</c:v>
                </c:pt>
                <c:pt idx="3">
                  <c:v>0.16700000000000001</c:v>
                </c:pt>
                <c:pt idx="4">
                  <c:v>0.16</c:v>
                </c:pt>
                <c:pt idx="5">
                  <c:v>0.112</c:v>
                </c:pt>
                <c:pt idx="6">
                  <c:v>0.11</c:v>
                </c:pt>
                <c:pt idx="7">
                  <c:v>0.10199999999999999</c:v>
                </c:pt>
                <c:pt idx="8">
                  <c:v>9.8000000000000004E-2</c:v>
                </c:pt>
                <c:pt idx="9">
                  <c:v>8.4000000000000005E-2</c:v>
                </c:pt>
                <c:pt idx="10">
                  <c:v>7.1999999999999995E-2</c:v>
                </c:pt>
                <c:pt idx="11">
                  <c:v>6.9000000000000006E-2</c:v>
                </c:pt>
                <c:pt idx="12">
                  <c:v>6.8000000000000005E-2</c:v>
                </c:pt>
                <c:pt idx="13">
                  <c:v>6.4000000000000001E-2</c:v>
                </c:pt>
                <c:pt idx="14">
                  <c:v>6.2E-2</c:v>
                </c:pt>
                <c:pt idx="15">
                  <c:v>0.06</c:v>
                </c:pt>
                <c:pt idx="16">
                  <c:v>5.8000000000000003E-2</c:v>
                </c:pt>
                <c:pt idx="17">
                  <c:v>0.05</c:v>
                </c:pt>
                <c:pt idx="18">
                  <c:v>4.2000000000000003E-2</c:v>
                </c:pt>
                <c:pt idx="19">
                  <c:v>3.3000000000000002E-2</c:v>
                </c:pt>
                <c:pt idx="20">
                  <c:v>3.1E-2</c:v>
                </c:pt>
                <c:pt idx="21">
                  <c:v>2.1999999999999999E-2</c:v>
                </c:pt>
                <c:pt idx="22">
                  <c:v>2.1000000000000001E-2</c:v>
                </c:pt>
                <c:pt idx="23">
                  <c:v>2.1000000000000001E-2</c:v>
                </c:pt>
                <c:pt idx="24">
                  <c:v>2.1000000000000001E-2</c:v>
                </c:pt>
                <c:pt idx="25">
                  <c:v>0.02</c:v>
                </c:pt>
                <c:pt idx="26">
                  <c:v>1.9E-2</c:v>
                </c:pt>
                <c:pt idx="27">
                  <c:v>1.7000000000000001E-2</c:v>
                </c:pt>
                <c:pt idx="28">
                  <c:v>1.6E-2</c:v>
                </c:pt>
                <c:pt idx="29">
                  <c:v>1.0999999999999999E-2</c:v>
                </c:pt>
                <c:pt idx="30">
                  <c:v>0.01</c:v>
                </c:pt>
                <c:pt idx="31">
                  <c:v>6.0000000000000001E-3</c:v>
                </c:pt>
                <c:pt idx="32">
                  <c:v>5.0000000000000001E-3</c:v>
                </c:pt>
                <c:pt idx="33">
                  <c:v>4.0000000000000001E-3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0.114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43924536"/>
        <c:axId val="246061576"/>
      </c:barChart>
      <c:catAx>
        <c:axId val="24392453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061576"/>
        <c:crossesAt val="0"/>
        <c:auto val="1"/>
        <c:lblAlgn val="ctr"/>
        <c:lblOffset val="100"/>
        <c:noMultiLvlLbl val="0"/>
      </c:catAx>
      <c:valAx>
        <c:axId val="246061576"/>
        <c:scaling>
          <c:orientation val="minMax"/>
          <c:max val="0.60000000000000009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43924536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4115501328099753"/>
          <c:w val="0.17988087157208793"/>
          <c:h val="0.1335007448393275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割合!$A$99:$A$140</c:f>
              <c:strCache>
                <c:ptCount val="42"/>
                <c:pt idx="0">
                  <c:v>北大東村</c:v>
                </c:pt>
                <c:pt idx="1">
                  <c:v>座間味村</c:v>
                </c:pt>
                <c:pt idx="2">
                  <c:v>渡嘉敷村</c:v>
                </c:pt>
                <c:pt idx="3">
                  <c:v>読谷村</c:v>
                </c:pt>
                <c:pt idx="4">
                  <c:v>西原町</c:v>
                </c:pt>
                <c:pt idx="5">
                  <c:v>那覇市</c:v>
                </c:pt>
                <c:pt idx="6">
                  <c:v>糸満市</c:v>
                </c:pt>
                <c:pt idx="7">
                  <c:v>金武町</c:v>
                </c:pt>
                <c:pt idx="8">
                  <c:v>恩納村</c:v>
                </c:pt>
                <c:pt idx="9">
                  <c:v>与那国町</c:v>
                </c:pt>
                <c:pt idx="10">
                  <c:v>宜野座村</c:v>
                </c:pt>
                <c:pt idx="11">
                  <c:v>宜野湾市</c:v>
                </c:pt>
                <c:pt idx="12">
                  <c:v>宮古島市</c:v>
                </c:pt>
                <c:pt idx="13">
                  <c:v>八重瀬町</c:v>
                </c:pt>
                <c:pt idx="14">
                  <c:v>多良間村</c:v>
                </c:pt>
                <c:pt idx="15">
                  <c:v>石垣市</c:v>
                </c:pt>
                <c:pt idx="16">
                  <c:v>今帰仁村</c:v>
                </c:pt>
                <c:pt idx="17">
                  <c:v>浦添市</c:v>
                </c:pt>
                <c:pt idx="18">
                  <c:v>竹富町</c:v>
                </c:pt>
                <c:pt idx="19">
                  <c:v>渡名喜村</c:v>
                </c:pt>
                <c:pt idx="20">
                  <c:v>中城村</c:v>
                </c:pt>
                <c:pt idx="21">
                  <c:v>北谷町</c:v>
                </c:pt>
                <c:pt idx="22">
                  <c:v>豊見城市</c:v>
                </c:pt>
                <c:pt idx="23">
                  <c:v>伊是名村</c:v>
                </c:pt>
                <c:pt idx="24">
                  <c:v>嘉手納町</c:v>
                </c:pt>
                <c:pt idx="25">
                  <c:v>南大東村</c:v>
                </c:pt>
                <c:pt idx="26">
                  <c:v>南城市</c:v>
                </c:pt>
                <c:pt idx="27">
                  <c:v>南風原町</c:v>
                </c:pt>
                <c:pt idx="28">
                  <c:v>うるま市</c:v>
                </c:pt>
                <c:pt idx="29">
                  <c:v>沖縄市</c:v>
                </c:pt>
                <c:pt idx="30">
                  <c:v>粟国村</c:v>
                </c:pt>
                <c:pt idx="31">
                  <c:v>北中城村</c:v>
                </c:pt>
                <c:pt idx="32">
                  <c:v>本部町</c:v>
                </c:pt>
                <c:pt idx="33">
                  <c:v>伊江村</c:v>
                </c:pt>
                <c:pt idx="34">
                  <c:v>与那原町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名護市</c:v>
                </c:pt>
                <c:pt idx="38">
                  <c:v>国頭村</c:v>
                </c:pt>
                <c:pt idx="39">
                  <c:v>伊平屋村</c:v>
                </c:pt>
                <c:pt idx="40">
                  <c:v>東村</c:v>
                </c:pt>
                <c:pt idx="41">
                  <c:v>沖縄県</c:v>
                </c:pt>
              </c:strCache>
            </c:strRef>
          </c:cat>
          <c:val>
            <c:numRef>
              <c:f>割合!$B$99:$B$140</c:f>
              <c:numCache>
                <c:formatCode>0.0%</c:formatCode>
                <c:ptCount val="42"/>
                <c:pt idx="0">
                  <c:v>0.48099999999999998</c:v>
                </c:pt>
                <c:pt idx="1">
                  <c:v>0.35399999999999998</c:v>
                </c:pt>
                <c:pt idx="2">
                  <c:v>0.254</c:v>
                </c:pt>
                <c:pt idx="3">
                  <c:v>0.252</c:v>
                </c:pt>
                <c:pt idx="4">
                  <c:v>0.317</c:v>
                </c:pt>
                <c:pt idx="5">
                  <c:v>0.28199999999999997</c:v>
                </c:pt>
                <c:pt idx="6">
                  <c:v>0.25600000000000001</c:v>
                </c:pt>
                <c:pt idx="7">
                  <c:v>0.26100000000000001</c:v>
                </c:pt>
                <c:pt idx="8">
                  <c:v>0.27900000000000003</c:v>
                </c:pt>
                <c:pt idx="9">
                  <c:v>0.33</c:v>
                </c:pt>
                <c:pt idx="10">
                  <c:v>0.27</c:v>
                </c:pt>
                <c:pt idx="11">
                  <c:v>0.27100000000000002</c:v>
                </c:pt>
                <c:pt idx="12">
                  <c:v>0.27200000000000002</c:v>
                </c:pt>
                <c:pt idx="13">
                  <c:v>0.27100000000000002</c:v>
                </c:pt>
                <c:pt idx="14">
                  <c:v>0.20300000000000001</c:v>
                </c:pt>
                <c:pt idx="15">
                  <c:v>0.28299999999999997</c:v>
                </c:pt>
                <c:pt idx="16">
                  <c:v>0.28199999999999997</c:v>
                </c:pt>
                <c:pt idx="17">
                  <c:v>0.27700000000000002</c:v>
                </c:pt>
                <c:pt idx="18">
                  <c:v>0.255</c:v>
                </c:pt>
                <c:pt idx="19">
                  <c:v>0.17799999999999999</c:v>
                </c:pt>
                <c:pt idx="20">
                  <c:v>0.27</c:v>
                </c:pt>
                <c:pt idx="21">
                  <c:v>0.32400000000000001</c:v>
                </c:pt>
                <c:pt idx="22">
                  <c:v>0.27300000000000002</c:v>
                </c:pt>
                <c:pt idx="23">
                  <c:v>0.2</c:v>
                </c:pt>
                <c:pt idx="24">
                  <c:v>0.28399999999999997</c:v>
                </c:pt>
                <c:pt idx="25">
                  <c:v>0.25800000000000001</c:v>
                </c:pt>
                <c:pt idx="26">
                  <c:v>0.26500000000000001</c:v>
                </c:pt>
                <c:pt idx="27">
                  <c:v>0.27200000000000002</c:v>
                </c:pt>
                <c:pt idx="28">
                  <c:v>0.307</c:v>
                </c:pt>
                <c:pt idx="29">
                  <c:v>0.3</c:v>
                </c:pt>
                <c:pt idx="30">
                  <c:v>0.17</c:v>
                </c:pt>
                <c:pt idx="31">
                  <c:v>0.25900000000000001</c:v>
                </c:pt>
                <c:pt idx="32">
                  <c:v>0.19800000000000001</c:v>
                </c:pt>
                <c:pt idx="33">
                  <c:v>0.19600000000000001</c:v>
                </c:pt>
                <c:pt idx="34">
                  <c:v>0.153</c:v>
                </c:pt>
                <c:pt idx="35">
                  <c:v>0.221</c:v>
                </c:pt>
                <c:pt idx="36">
                  <c:v>0.19900000000000001</c:v>
                </c:pt>
                <c:pt idx="37">
                  <c:v>0.16900000000000001</c:v>
                </c:pt>
                <c:pt idx="38">
                  <c:v>0.159</c:v>
                </c:pt>
                <c:pt idx="39">
                  <c:v>0.17299999999999999</c:v>
                </c:pt>
                <c:pt idx="40">
                  <c:v>0.16400000000000001</c:v>
                </c:pt>
                <c:pt idx="41">
                  <c:v>0.26600000000000001</c:v>
                </c:pt>
              </c:numCache>
            </c:numRef>
          </c:val>
        </c:ser>
        <c:ser>
          <c:idx val="1"/>
          <c:order val="1"/>
          <c:tx>
            <c:strRef>
              <c:f>割合!$C$98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割合!$A$99:$A$140</c:f>
              <c:strCache>
                <c:ptCount val="42"/>
                <c:pt idx="0">
                  <c:v>北大東村</c:v>
                </c:pt>
                <c:pt idx="1">
                  <c:v>座間味村</c:v>
                </c:pt>
                <c:pt idx="2">
                  <c:v>渡嘉敷村</c:v>
                </c:pt>
                <c:pt idx="3">
                  <c:v>読谷村</c:v>
                </c:pt>
                <c:pt idx="4">
                  <c:v>西原町</c:v>
                </c:pt>
                <c:pt idx="5">
                  <c:v>那覇市</c:v>
                </c:pt>
                <c:pt idx="6">
                  <c:v>糸満市</c:v>
                </c:pt>
                <c:pt idx="7">
                  <c:v>金武町</c:v>
                </c:pt>
                <c:pt idx="8">
                  <c:v>恩納村</c:v>
                </c:pt>
                <c:pt idx="9">
                  <c:v>与那国町</c:v>
                </c:pt>
                <c:pt idx="10">
                  <c:v>宜野座村</c:v>
                </c:pt>
                <c:pt idx="11">
                  <c:v>宜野湾市</c:v>
                </c:pt>
                <c:pt idx="12">
                  <c:v>宮古島市</c:v>
                </c:pt>
                <c:pt idx="13">
                  <c:v>八重瀬町</c:v>
                </c:pt>
                <c:pt idx="14">
                  <c:v>多良間村</c:v>
                </c:pt>
                <c:pt idx="15">
                  <c:v>石垣市</c:v>
                </c:pt>
                <c:pt idx="16">
                  <c:v>今帰仁村</c:v>
                </c:pt>
                <c:pt idx="17">
                  <c:v>浦添市</c:v>
                </c:pt>
                <c:pt idx="18">
                  <c:v>竹富町</c:v>
                </c:pt>
                <c:pt idx="19">
                  <c:v>渡名喜村</c:v>
                </c:pt>
                <c:pt idx="20">
                  <c:v>中城村</c:v>
                </c:pt>
                <c:pt idx="21">
                  <c:v>北谷町</c:v>
                </c:pt>
                <c:pt idx="22">
                  <c:v>豊見城市</c:v>
                </c:pt>
                <c:pt idx="23">
                  <c:v>伊是名村</c:v>
                </c:pt>
                <c:pt idx="24">
                  <c:v>嘉手納町</c:v>
                </c:pt>
                <c:pt idx="25">
                  <c:v>南大東村</c:v>
                </c:pt>
                <c:pt idx="26">
                  <c:v>南城市</c:v>
                </c:pt>
                <c:pt idx="27">
                  <c:v>南風原町</c:v>
                </c:pt>
                <c:pt idx="28">
                  <c:v>うるま市</c:v>
                </c:pt>
                <c:pt idx="29">
                  <c:v>沖縄市</c:v>
                </c:pt>
                <c:pt idx="30">
                  <c:v>粟国村</c:v>
                </c:pt>
                <c:pt idx="31">
                  <c:v>北中城村</c:v>
                </c:pt>
                <c:pt idx="32">
                  <c:v>本部町</c:v>
                </c:pt>
                <c:pt idx="33">
                  <c:v>伊江村</c:v>
                </c:pt>
                <c:pt idx="34">
                  <c:v>与那原町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名護市</c:v>
                </c:pt>
                <c:pt idx="38">
                  <c:v>国頭村</c:v>
                </c:pt>
                <c:pt idx="39">
                  <c:v>伊平屋村</c:v>
                </c:pt>
                <c:pt idx="40">
                  <c:v>東村</c:v>
                </c:pt>
                <c:pt idx="41">
                  <c:v>沖縄県</c:v>
                </c:pt>
              </c:strCache>
            </c:strRef>
          </c:cat>
          <c:val>
            <c:numRef>
              <c:f>割合!$C$99:$C$140</c:f>
              <c:numCache>
                <c:formatCode>0.0%</c:formatCode>
                <c:ptCount val="42"/>
                <c:pt idx="0">
                  <c:v>0.33300000000000002</c:v>
                </c:pt>
                <c:pt idx="1">
                  <c:v>0.42699999999999999</c:v>
                </c:pt>
                <c:pt idx="2">
                  <c:v>0.52400000000000002</c:v>
                </c:pt>
                <c:pt idx="3">
                  <c:v>0.5</c:v>
                </c:pt>
                <c:pt idx="4">
                  <c:v>0.38700000000000001</c:v>
                </c:pt>
                <c:pt idx="5">
                  <c:v>0.39300000000000002</c:v>
                </c:pt>
                <c:pt idx="6">
                  <c:v>0.41899999999999998</c:v>
                </c:pt>
                <c:pt idx="7">
                  <c:v>0.41199999999999998</c:v>
                </c:pt>
                <c:pt idx="8">
                  <c:v>0.39400000000000002</c:v>
                </c:pt>
                <c:pt idx="9">
                  <c:v>0.34100000000000003</c:v>
                </c:pt>
                <c:pt idx="10">
                  <c:v>0.39800000000000002</c:v>
                </c:pt>
                <c:pt idx="11">
                  <c:v>0.39200000000000002</c:v>
                </c:pt>
                <c:pt idx="12">
                  <c:v>0.38900000000000001</c:v>
                </c:pt>
                <c:pt idx="13">
                  <c:v>0.38900000000000001</c:v>
                </c:pt>
                <c:pt idx="14">
                  <c:v>0.45600000000000002</c:v>
                </c:pt>
                <c:pt idx="15">
                  <c:v>0.372</c:v>
                </c:pt>
                <c:pt idx="16">
                  <c:v>0.372</c:v>
                </c:pt>
                <c:pt idx="17">
                  <c:v>0.376</c:v>
                </c:pt>
                <c:pt idx="18">
                  <c:v>0.39400000000000002</c:v>
                </c:pt>
                <c:pt idx="19">
                  <c:v>0.46700000000000003</c:v>
                </c:pt>
                <c:pt idx="20">
                  <c:v>0.375</c:v>
                </c:pt>
                <c:pt idx="21">
                  <c:v>0.318</c:v>
                </c:pt>
                <c:pt idx="22">
                  <c:v>0.36599999999999999</c:v>
                </c:pt>
                <c:pt idx="23">
                  <c:v>0.438</c:v>
                </c:pt>
                <c:pt idx="24">
                  <c:v>0.33500000000000002</c:v>
                </c:pt>
                <c:pt idx="25">
                  <c:v>0.36099999999999999</c:v>
                </c:pt>
                <c:pt idx="26">
                  <c:v>0.35199999999999998</c:v>
                </c:pt>
                <c:pt idx="27">
                  <c:v>0.34200000000000003</c:v>
                </c:pt>
                <c:pt idx="28">
                  <c:v>0.29299999999999998</c:v>
                </c:pt>
                <c:pt idx="29">
                  <c:v>0.29899999999999999</c:v>
                </c:pt>
                <c:pt idx="30">
                  <c:v>0.42599999999999999</c:v>
                </c:pt>
                <c:pt idx="31">
                  <c:v>0.30599999999999999</c:v>
                </c:pt>
                <c:pt idx="32">
                  <c:v>0.317</c:v>
                </c:pt>
                <c:pt idx="33">
                  <c:v>0.309</c:v>
                </c:pt>
                <c:pt idx="34">
                  <c:v>0.35</c:v>
                </c:pt>
                <c:pt idx="35">
                  <c:v>0.27200000000000002</c:v>
                </c:pt>
                <c:pt idx="36">
                  <c:v>0.24199999999999999</c:v>
                </c:pt>
                <c:pt idx="37">
                  <c:v>0.255</c:v>
                </c:pt>
                <c:pt idx="38">
                  <c:v>0.24199999999999999</c:v>
                </c:pt>
                <c:pt idx="39">
                  <c:v>0.22700000000000001</c:v>
                </c:pt>
                <c:pt idx="40">
                  <c:v>0.22600000000000001</c:v>
                </c:pt>
                <c:pt idx="41">
                  <c:v>0.35599999999999998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062360"/>
        <c:axId val="246062752"/>
      </c:barChart>
      <c:catAx>
        <c:axId val="246062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062752"/>
        <c:crosses val="autoZero"/>
        <c:auto val="1"/>
        <c:lblAlgn val="ctr"/>
        <c:lblOffset val="100"/>
        <c:noMultiLvlLbl val="0"/>
      </c:catAx>
      <c:valAx>
        <c:axId val="2460627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0623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割合!$E$99:$E$140</c:f>
              <c:strCache>
                <c:ptCount val="42"/>
                <c:pt idx="0">
                  <c:v>座間味村</c:v>
                </c:pt>
                <c:pt idx="1">
                  <c:v>渡嘉敷村</c:v>
                </c:pt>
                <c:pt idx="2">
                  <c:v>北大東村</c:v>
                </c:pt>
                <c:pt idx="3">
                  <c:v>読谷村</c:v>
                </c:pt>
                <c:pt idx="4">
                  <c:v>渡名喜村</c:v>
                </c:pt>
                <c:pt idx="5">
                  <c:v>与那国町</c:v>
                </c:pt>
                <c:pt idx="6">
                  <c:v>金武町</c:v>
                </c:pt>
                <c:pt idx="7">
                  <c:v>宜野座村</c:v>
                </c:pt>
                <c:pt idx="8">
                  <c:v>嘉手納町</c:v>
                </c:pt>
                <c:pt idx="9">
                  <c:v>西原町</c:v>
                </c:pt>
                <c:pt idx="10">
                  <c:v>恩納村</c:v>
                </c:pt>
                <c:pt idx="11">
                  <c:v>糸満市</c:v>
                </c:pt>
                <c:pt idx="12">
                  <c:v>浦添市</c:v>
                </c:pt>
                <c:pt idx="13">
                  <c:v>北谷町</c:v>
                </c:pt>
                <c:pt idx="14">
                  <c:v>八重瀬町</c:v>
                </c:pt>
                <c:pt idx="15">
                  <c:v>中城村</c:v>
                </c:pt>
                <c:pt idx="16">
                  <c:v>那覇市</c:v>
                </c:pt>
                <c:pt idx="17">
                  <c:v>竹富町</c:v>
                </c:pt>
                <c:pt idx="18">
                  <c:v>今帰仁村</c:v>
                </c:pt>
                <c:pt idx="19">
                  <c:v>宮古島市</c:v>
                </c:pt>
                <c:pt idx="20">
                  <c:v>石垣市</c:v>
                </c:pt>
                <c:pt idx="21">
                  <c:v>多良間村</c:v>
                </c:pt>
                <c:pt idx="22">
                  <c:v>うるま市</c:v>
                </c:pt>
                <c:pt idx="23">
                  <c:v>与那原町</c:v>
                </c:pt>
                <c:pt idx="24">
                  <c:v>南城市</c:v>
                </c:pt>
                <c:pt idx="25">
                  <c:v>沖縄市</c:v>
                </c:pt>
                <c:pt idx="26">
                  <c:v>宜野湾市</c:v>
                </c:pt>
                <c:pt idx="27">
                  <c:v>南大東村</c:v>
                </c:pt>
                <c:pt idx="28">
                  <c:v>豊見城市</c:v>
                </c:pt>
                <c:pt idx="29">
                  <c:v>南風原町</c:v>
                </c:pt>
                <c:pt idx="30">
                  <c:v>伊是名村</c:v>
                </c:pt>
                <c:pt idx="31">
                  <c:v>北中城村</c:v>
                </c:pt>
                <c:pt idx="32">
                  <c:v>粟国村</c:v>
                </c:pt>
                <c:pt idx="33">
                  <c:v>本部町</c:v>
                </c:pt>
                <c:pt idx="34">
                  <c:v>伊江村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名護市</c:v>
                </c:pt>
                <c:pt idx="38">
                  <c:v>国頭村</c:v>
                </c:pt>
                <c:pt idx="39">
                  <c:v>東村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割合!$F$99:$F$140</c:f>
              <c:numCache>
                <c:formatCode>0.0%</c:formatCode>
                <c:ptCount val="42"/>
                <c:pt idx="0">
                  <c:v>0.32400000000000001</c:v>
                </c:pt>
                <c:pt idx="1">
                  <c:v>0.188</c:v>
                </c:pt>
                <c:pt idx="2">
                  <c:v>0.44400000000000001</c:v>
                </c:pt>
                <c:pt idx="3">
                  <c:v>0.247</c:v>
                </c:pt>
                <c:pt idx="4">
                  <c:v>0.38500000000000001</c:v>
                </c:pt>
                <c:pt idx="5">
                  <c:v>0.372</c:v>
                </c:pt>
                <c:pt idx="6">
                  <c:v>0.26300000000000001</c:v>
                </c:pt>
                <c:pt idx="7">
                  <c:v>0.27300000000000002</c:v>
                </c:pt>
                <c:pt idx="8">
                  <c:v>0.32400000000000001</c:v>
                </c:pt>
                <c:pt idx="9">
                  <c:v>0.29899999999999999</c:v>
                </c:pt>
                <c:pt idx="10">
                  <c:v>0.27300000000000002</c:v>
                </c:pt>
                <c:pt idx="11">
                  <c:v>0.26100000000000001</c:v>
                </c:pt>
                <c:pt idx="12">
                  <c:v>0.317</c:v>
                </c:pt>
                <c:pt idx="13">
                  <c:v>0.32700000000000001</c:v>
                </c:pt>
                <c:pt idx="14">
                  <c:v>0.26400000000000001</c:v>
                </c:pt>
                <c:pt idx="15">
                  <c:v>0.28499999999999998</c:v>
                </c:pt>
                <c:pt idx="16">
                  <c:v>0.28299999999999997</c:v>
                </c:pt>
                <c:pt idx="17">
                  <c:v>0.24299999999999999</c:v>
                </c:pt>
                <c:pt idx="18">
                  <c:v>0.32600000000000001</c:v>
                </c:pt>
                <c:pt idx="19">
                  <c:v>0.25800000000000001</c:v>
                </c:pt>
                <c:pt idx="20">
                  <c:v>0.25600000000000001</c:v>
                </c:pt>
                <c:pt idx="21">
                  <c:v>0.21199999999999999</c:v>
                </c:pt>
                <c:pt idx="22">
                  <c:v>0.30299999999999999</c:v>
                </c:pt>
                <c:pt idx="23">
                  <c:v>0.13800000000000001</c:v>
                </c:pt>
                <c:pt idx="24">
                  <c:v>0.25600000000000001</c:v>
                </c:pt>
                <c:pt idx="25">
                  <c:v>0.29399999999999998</c:v>
                </c:pt>
                <c:pt idx="26">
                  <c:v>0.255</c:v>
                </c:pt>
                <c:pt idx="27">
                  <c:v>0.20899999999999999</c:v>
                </c:pt>
                <c:pt idx="28">
                  <c:v>0.21299999999999999</c:v>
                </c:pt>
                <c:pt idx="29">
                  <c:v>0.25800000000000001</c:v>
                </c:pt>
                <c:pt idx="30">
                  <c:v>0.24399999999999999</c:v>
                </c:pt>
                <c:pt idx="31">
                  <c:v>0.28399999999999997</c:v>
                </c:pt>
                <c:pt idx="32">
                  <c:v>4.2999999999999997E-2</c:v>
                </c:pt>
                <c:pt idx="33">
                  <c:v>0.188</c:v>
                </c:pt>
                <c:pt idx="34">
                  <c:v>0.186</c:v>
                </c:pt>
                <c:pt idx="35">
                  <c:v>0.17399999999999999</c:v>
                </c:pt>
                <c:pt idx="36">
                  <c:v>0.17199999999999999</c:v>
                </c:pt>
                <c:pt idx="37">
                  <c:v>0.152</c:v>
                </c:pt>
                <c:pt idx="38">
                  <c:v>0.156</c:v>
                </c:pt>
                <c:pt idx="39">
                  <c:v>0.121</c:v>
                </c:pt>
                <c:pt idx="40">
                  <c:v>0.109</c:v>
                </c:pt>
                <c:pt idx="41">
                  <c:v>0.26200000000000001</c:v>
                </c:pt>
              </c:numCache>
            </c:numRef>
          </c:val>
        </c:ser>
        <c:ser>
          <c:idx val="1"/>
          <c:order val="1"/>
          <c:tx>
            <c:strRef>
              <c:f>割合!$G$98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割合!$E$99:$E$140</c:f>
              <c:strCache>
                <c:ptCount val="42"/>
                <c:pt idx="0">
                  <c:v>座間味村</c:v>
                </c:pt>
                <c:pt idx="1">
                  <c:v>渡嘉敷村</c:v>
                </c:pt>
                <c:pt idx="2">
                  <c:v>北大東村</c:v>
                </c:pt>
                <c:pt idx="3">
                  <c:v>読谷村</c:v>
                </c:pt>
                <c:pt idx="4">
                  <c:v>渡名喜村</c:v>
                </c:pt>
                <c:pt idx="5">
                  <c:v>与那国町</c:v>
                </c:pt>
                <c:pt idx="6">
                  <c:v>金武町</c:v>
                </c:pt>
                <c:pt idx="7">
                  <c:v>宜野座村</c:v>
                </c:pt>
                <c:pt idx="8">
                  <c:v>嘉手納町</c:v>
                </c:pt>
                <c:pt idx="9">
                  <c:v>西原町</c:v>
                </c:pt>
                <c:pt idx="10">
                  <c:v>恩納村</c:v>
                </c:pt>
                <c:pt idx="11">
                  <c:v>糸満市</c:v>
                </c:pt>
                <c:pt idx="12">
                  <c:v>浦添市</c:v>
                </c:pt>
                <c:pt idx="13">
                  <c:v>北谷町</c:v>
                </c:pt>
                <c:pt idx="14">
                  <c:v>八重瀬町</c:v>
                </c:pt>
                <c:pt idx="15">
                  <c:v>中城村</c:v>
                </c:pt>
                <c:pt idx="16">
                  <c:v>那覇市</c:v>
                </c:pt>
                <c:pt idx="17">
                  <c:v>竹富町</c:v>
                </c:pt>
                <c:pt idx="18">
                  <c:v>今帰仁村</c:v>
                </c:pt>
                <c:pt idx="19">
                  <c:v>宮古島市</c:v>
                </c:pt>
                <c:pt idx="20">
                  <c:v>石垣市</c:v>
                </c:pt>
                <c:pt idx="21">
                  <c:v>多良間村</c:v>
                </c:pt>
                <c:pt idx="22">
                  <c:v>うるま市</c:v>
                </c:pt>
                <c:pt idx="23">
                  <c:v>与那原町</c:v>
                </c:pt>
                <c:pt idx="24">
                  <c:v>南城市</c:v>
                </c:pt>
                <c:pt idx="25">
                  <c:v>沖縄市</c:v>
                </c:pt>
                <c:pt idx="26">
                  <c:v>宜野湾市</c:v>
                </c:pt>
                <c:pt idx="27">
                  <c:v>南大東村</c:v>
                </c:pt>
                <c:pt idx="28">
                  <c:v>豊見城市</c:v>
                </c:pt>
                <c:pt idx="29">
                  <c:v>南風原町</c:v>
                </c:pt>
                <c:pt idx="30">
                  <c:v>伊是名村</c:v>
                </c:pt>
                <c:pt idx="31">
                  <c:v>北中城村</c:v>
                </c:pt>
                <c:pt idx="32">
                  <c:v>粟国村</c:v>
                </c:pt>
                <c:pt idx="33">
                  <c:v>本部町</c:v>
                </c:pt>
                <c:pt idx="34">
                  <c:v>伊江村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名護市</c:v>
                </c:pt>
                <c:pt idx="38">
                  <c:v>国頭村</c:v>
                </c:pt>
                <c:pt idx="39">
                  <c:v>東村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割合!$G$99:$G$140</c:f>
              <c:numCache>
                <c:formatCode>0.0%</c:formatCode>
                <c:ptCount val="42"/>
                <c:pt idx="0">
                  <c:v>0.58799999999999997</c:v>
                </c:pt>
                <c:pt idx="1">
                  <c:v>0.68799999999999994</c:v>
                </c:pt>
                <c:pt idx="2">
                  <c:v>0.33300000000000002</c:v>
                </c:pt>
                <c:pt idx="3">
                  <c:v>0.53</c:v>
                </c:pt>
                <c:pt idx="4">
                  <c:v>0.38500000000000001</c:v>
                </c:pt>
                <c:pt idx="5">
                  <c:v>0.34899999999999998</c:v>
                </c:pt>
                <c:pt idx="6">
                  <c:v>0.42299999999999999</c:v>
                </c:pt>
                <c:pt idx="7">
                  <c:v>0.40899999999999997</c:v>
                </c:pt>
                <c:pt idx="8">
                  <c:v>0.35799999999999998</c:v>
                </c:pt>
                <c:pt idx="9">
                  <c:v>0.379</c:v>
                </c:pt>
                <c:pt idx="10">
                  <c:v>0.40300000000000002</c:v>
                </c:pt>
                <c:pt idx="11">
                  <c:v>0.41299999999999998</c:v>
                </c:pt>
                <c:pt idx="12">
                  <c:v>0.35299999999999998</c:v>
                </c:pt>
                <c:pt idx="13">
                  <c:v>0.33900000000000002</c:v>
                </c:pt>
                <c:pt idx="14">
                  <c:v>0.40200000000000002</c:v>
                </c:pt>
                <c:pt idx="15">
                  <c:v>0.38</c:v>
                </c:pt>
                <c:pt idx="16">
                  <c:v>0.377</c:v>
                </c:pt>
                <c:pt idx="17">
                  <c:v>0.41399999999999998</c:v>
                </c:pt>
                <c:pt idx="18">
                  <c:v>0.32200000000000001</c:v>
                </c:pt>
                <c:pt idx="19">
                  <c:v>0.38900000000000001</c:v>
                </c:pt>
                <c:pt idx="20">
                  <c:v>0.38400000000000001</c:v>
                </c:pt>
                <c:pt idx="21">
                  <c:v>0.42399999999999999</c:v>
                </c:pt>
                <c:pt idx="22">
                  <c:v>0.32900000000000001</c:v>
                </c:pt>
                <c:pt idx="23">
                  <c:v>0.49199999999999999</c:v>
                </c:pt>
                <c:pt idx="24">
                  <c:v>0.36799999999999999</c:v>
                </c:pt>
                <c:pt idx="25">
                  <c:v>0.32</c:v>
                </c:pt>
                <c:pt idx="26">
                  <c:v>0.35699999999999998</c:v>
                </c:pt>
                <c:pt idx="27">
                  <c:v>0.39500000000000002</c:v>
                </c:pt>
                <c:pt idx="28">
                  <c:v>0.39100000000000001</c:v>
                </c:pt>
                <c:pt idx="29">
                  <c:v>0.33500000000000002</c:v>
                </c:pt>
                <c:pt idx="30">
                  <c:v>0.34100000000000003</c:v>
                </c:pt>
                <c:pt idx="31">
                  <c:v>0.28399999999999997</c:v>
                </c:pt>
                <c:pt idx="32">
                  <c:v>0.47799999999999998</c:v>
                </c:pt>
                <c:pt idx="33">
                  <c:v>0.32400000000000001</c:v>
                </c:pt>
                <c:pt idx="34">
                  <c:v>0.32600000000000001</c:v>
                </c:pt>
                <c:pt idx="35">
                  <c:v>0.30599999999999999</c:v>
                </c:pt>
                <c:pt idx="36">
                  <c:v>0.254</c:v>
                </c:pt>
                <c:pt idx="37">
                  <c:v>0.26100000000000001</c:v>
                </c:pt>
                <c:pt idx="38">
                  <c:v>0.23300000000000001</c:v>
                </c:pt>
                <c:pt idx="39">
                  <c:v>0.22700000000000001</c:v>
                </c:pt>
                <c:pt idx="40">
                  <c:v>0.217</c:v>
                </c:pt>
                <c:pt idx="41">
                  <c:v>0.36099999999999999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063536"/>
        <c:axId val="246063928"/>
      </c:barChart>
      <c:catAx>
        <c:axId val="2460635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063928"/>
        <c:crosses val="autoZero"/>
        <c:auto val="1"/>
        <c:lblAlgn val="ctr"/>
        <c:lblOffset val="100"/>
        <c:noMultiLvlLbl val="0"/>
      </c:catAx>
      <c:valAx>
        <c:axId val="2460639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0635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割合!$I$99:$I$140</c:f>
              <c:strCache>
                <c:ptCount val="42"/>
                <c:pt idx="0">
                  <c:v>北大東村</c:v>
                </c:pt>
                <c:pt idx="1">
                  <c:v>渡嘉敷村</c:v>
                </c:pt>
                <c:pt idx="2">
                  <c:v>読谷村</c:v>
                </c:pt>
                <c:pt idx="3">
                  <c:v>西原町</c:v>
                </c:pt>
                <c:pt idx="4">
                  <c:v>宜野湾市</c:v>
                </c:pt>
                <c:pt idx="5">
                  <c:v>座間味村</c:v>
                </c:pt>
                <c:pt idx="6">
                  <c:v>那覇市</c:v>
                </c:pt>
                <c:pt idx="7">
                  <c:v>糸満市</c:v>
                </c:pt>
                <c:pt idx="8">
                  <c:v>多良間村</c:v>
                </c:pt>
                <c:pt idx="9">
                  <c:v>宮古島市</c:v>
                </c:pt>
                <c:pt idx="10">
                  <c:v>恩納村</c:v>
                </c:pt>
                <c:pt idx="11">
                  <c:v>粟国村</c:v>
                </c:pt>
                <c:pt idx="12">
                  <c:v>豊見城市</c:v>
                </c:pt>
                <c:pt idx="13">
                  <c:v>金武町</c:v>
                </c:pt>
                <c:pt idx="14">
                  <c:v>石垣市</c:v>
                </c:pt>
                <c:pt idx="15">
                  <c:v>伊是名村</c:v>
                </c:pt>
                <c:pt idx="16">
                  <c:v>宜野座村</c:v>
                </c:pt>
                <c:pt idx="17">
                  <c:v>今帰仁村</c:v>
                </c:pt>
                <c:pt idx="18">
                  <c:v>八重瀬町</c:v>
                </c:pt>
                <c:pt idx="19">
                  <c:v>竹富町</c:v>
                </c:pt>
                <c:pt idx="20">
                  <c:v>浦添市</c:v>
                </c:pt>
                <c:pt idx="21">
                  <c:v>南大東村</c:v>
                </c:pt>
                <c:pt idx="22">
                  <c:v>南風原町</c:v>
                </c:pt>
                <c:pt idx="23">
                  <c:v>中城村</c:v>
                </c:pt>
                <c:pt idx="24">
                  <c:v>与那国町</c:v>
                </c:pt>
                <c:pt idx="25">
                  <c:v>北谷町</c:v>
                </c:pt>
                <c:pt idx="26">
                  <c:v>南城市</c:v>
                </c:pt>
                <c:pt idx="27">
                  <c:v>渡名喜村</c:v>
                </c:pt>
                <c:pt idx="28">
                  <c:v>沖縄市</c:v>
                </c:pt>
                <c:pt idx="29">
                  <c:v>うるま市</c:v>
                </c:pt>
                <c:pt idx="30">
                  <c:v>嘉手納町</c:v>
                </c:pt>
                <c:pt idx="31">
                  <c:v>北中城村</c:v>
                </c:pt>
                <c:pt idx="32">
                  <c:v>本部町</c:v>
                </c:pt>
                <c:pt idx="33">
                  <c:v>伊江村</c:v>
                </c:pt>
                <c:pt idx="34">
                  <c:v>久米島町</c:v>
                </c:pt>
                <c:pt idx="35">
                  <c:v>伊平屋村</c:v>
                </c:pt>
                <c:pt idx="36">
                  <c:v>大宜味村</c:v>
                </c:pt>
                <c:pt idx="37">
                  <c:v>名護市</c:v>
                </c:pt>
                <c:pt idx="38">
                  <c:v>東村</c:v>
                </c:pt>
                <c:pt idx="39">
                  <c:v>与那原町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割合!$J$99:$J$140</c:f>
              <c:numCache>
                <c:formatCode>0.0%</c:formatCode>
                <c:ptCount val="42"/>
                <c:pt idx="0">
                  <c:v>0.5</c:v>
                </c:pt>
                <c:pt idx="1">
                  <c:v>0.27700000000000002</c:v>
                </c:pt>
                <c:pt idx="2">
                  <c:v>0.254</c:v>
                </c:pt>
                <c:pt idx="3">
                  <c:v>0.33100000000000002</c:v>
                </c:pt>
                <c:pt idx="4">
                  <c:v>0.28299999999999997</c:v>
                </c:pt>
                <c:pt idx="5">
                  <c:v>0.375</c:v>
                </c:pt>
                <c:pt idx="6">
                  <c:v>0.28100000000000003</c:v>
                </c:pt>
                <c:pt idx="7">
                  <c:v>0.252</c:v>
                </c:pt>
                <c:pt idx="8">
                  <c:v>0.19600000000000001</c:v>
                </c:pt>
                <c:pt idx="9">
                  <c:v>0.28299999999999997</c:v>
                </c:pt>
                <c:pt idx="10">
                  <c:v>0.28399999999999997</c:v>
                </c:pt>
                <c:pt idx="11">
                  <c:v>0.29199999999999998</c:v>
                </c:pt>
                <c:pt idx="12">
                  <c:v>0.31900000000000001</c:v>
                </c:pt>
                <c:pt idx="13">
                  <c:v>0.26100000000000001</c:v>
                </c:pt>
                <c:pt idx="14">
                  <c:v>0.3</c:v>
                </c:pt>
                <c:pt idx="15">
                  <c:v>0.18</c:v>
                </c:pt>
                <c:pt idx="16">
                  <c:v>0.26900000000000002</c:v>
                </c:pt>
                <c:pt idx="17">
                  <c:v>0.25700000000000001</c:v>
                </c:pt>
                <c:pt idx="18">
                  <c:v>0.27600000000000002</c:v>
                </c:pt>
                <c:pt idx="19">
                  <c:v>0.26100000000000001</c:v>
                </c:pt>
                <c:pt idx="20">
                  <c:v>0.25</c:v>
                </c:pt>
                <c:pt idx="21">
                  <c:v>0.29599999999999999</c:v>
                </c:pt>
                <c:pt idx="22">
                  <c:v>0.28199999999999997</c:v>
                </c:pt>
                <c:pt idx="23">
                  <c:v>0.25800000000000001</c:v>
                </c:pt>
                <c:pt idx="24">
                  <c:v>0.28899999999999998</c:v>
                </c:pt>
                <c:pt idx="25">
                  <c:v>0.32100000000000001</c:v>
                </c:pt>
                <c:pt idx="26">
                  <c:v>0.27200000000000002</c:v>
                </c:pt>
                <c:pt idx="27">
                  <c:v>9.4E-2</c:v>
                </c:pt>
                <c:pt idx="28">
                  <c:v>0.30399999999999999</c:v>
                </c:pt>
                <c:pt idx="29">
                  <c:v>0.309</c:v>
                </c:pt>
                <c:pt idx="30">
                  <c:v>0.253</c:v>
                </c:pt>
                <c:pt idx="31">
                  <c:v>0.24199999999999999</c:v>
                </c:pt>
                <c:pt idx="32">
                  <c:v>0.20300000000000001</c:v>
                </c:pt>
                <c:pt idx="33">
                  <c:v>0.20200000000000001</c:v>
                </c:pt>
                <c:pt idx="34">
                  <c:v>0.245</c:v>
                </c:pt>
                <c:pt idx="35">
                  <c:v>0.219</c:v>
                </c:pt>
                <c:pt idx="36">
                  <c:v>0.21299999999999999</c:v>
                </c:pt>
                <c:pt idx="37">
                  <c:v>0.182</c:v>
                </c:pt>
                <c:pt idx="38">
                  <c:v>0.19400000000000001</c:v>
                </c:pt>
                <c:pt idx="39">
                  <c:v>0.16300000000000001</c:v>
                </c:pt>
                <c:pt idx="40">
                  <c:v>0.16200000000000001</c:v>
                </c:pt>
                <c:pt idx="41">
                  <c:v>0.26900000000000002</c:v>
                </c:pt>
              </c:numCache>
            </c:numRef>
          </c:val>
        </c:ser>
        <c:ser>
          <c:idx val="1"/>
          <c:order val="1"/>
          <c:tx>
            <c:strRef>
              <c:f>割合!$K$98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割合!$I$99:$I$140</c:f>
              <c:strCache>
                <c:ptCount val="42"/>
                <c:pt idx="0">
                  <c:v>北大東村</c:v>
                </c:pt>
                <c:pt idx="1">
                  <c:v>渡嘉敷村</c:v>
                </c:pt>
                <c:pt idx="2">
                  <c:v>読谷村</c:v>
                </c:pt>
                <c:pt idx="3">
                  <c:v>西原町</c:v>
                </c:pt>
                <c:pt idx="4">
                  <c:v>宜野湾市</c:v>
                </c:pt>
                <c:pt idx="5">
                  <c:v>座間味村</c:v>
                </c:pt>
                <c:pt idx="6">
                  <c:v>那覇市</c:v>
                </c:pt>
                <c:pt idx="7">
                  <c:v>糸満市</c:v>
                </c:pt>
                <c:pt idx="8">
                  <c:v>多良間村</c:v>
                </c:pt>
                <c:pt idx="9">
                  <c:v>宮古島市</c:v>
                </c:pt>
                <c:pt idx="10">
                  <c:v>恩納村</c:v>
                </c:pt>
                <c:pt idx="11">
                  <c:v>粟国村</c:v>
                </c:pt>
                <c:pt idx="12">
                  <c:v>豊見城市</c:v>
                </c:pt>
                <c:pt idx="13">
                  <c:v>金武町</c:v>
                </c:pt>
                <c:pt idx="14">
                  <c:v>石垣市</c:v>
                </c:pt>
                <c:pt idx="15">
                  <c:v>伊是名村</c:v>
                </c:pt>
                <c:pt idx="16">
                  <c:v>宜野座村</c:v>
                </c:pt>
                <c:pt idx="17">
                  <c:v>今帰仁村</c:v>
                </c:pt>
                <c:pt idx="18">
                  <c:v>八重瀬町</c:v>
                </c:pt>
                <c:pt idx="19">
                  <c:v>竹富町</c:v>
                </c:pt>
                <c:pt idx="20">
                  <c:v>浦添市</c:v>
                </c:pt>
                <c:pt idx="21">
                  <c:v>南大東村</c:v>
                </c:pt>
                <c:pt idx="22">
                  <c:v>南風原町</c:v>
                </c:pt>
                <c:pt idx="23">
                  <c:v>中城村</c:v>
                </c:pt>
                <c:pt idx="24">
                  <c:v>与那国町</c:v>
                </c:pt>
                <c:pt idx="25">
                  <c:v>北谷町</c:v>
                </c:pt>
                <c:pt idx="26">
                  <c:v>南城市</c:v>
                </c:pt>
                <c:pt idx="27">
                  <c:v>渡名喜村</c:v>
                </c:pt>
                <c:pt idx="28">
                  <c:v>沖縄市</c:v>
                </c:pt>
                <c:pt idx="29">
                  <c:v>うるま市</c:v>
                </c:pt>
                <c:pt idx="30">
                  <c:v>嘉手納町</c:v>
                </c:pt>
                <c:pt idx="31">
                  <c:v>北中城村</c:v>
                </c:pt>
                <c:pt idx="32">
                  <c:v>本部町</c:v>
                </c:pt>
                <c:pt idx="33">
                  <c:v>伊江村</c:v>
                </c:pt>
                <c:pt idx="34">
                  <c:v>久米島町</c:v>
                </c:pt>
                <c:pt idx="35">
                  <c:v>伊平屋村</c:v>
                </c:pt>
                <c:pt idx="36">
                  <c:v>大宜味村</c:v>
                </c:pt>
                <c:pt idx="37">
                  <c:v>名護市</c:v>
                </c:pt>
                <c:pt idx="38">
                  <c:v>東村</c:v>
                </c:pt>
                <c:pt idx="39">
                  <c:v>与那原町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割合!$K$99:$K$140</c:f>
              <c:numCache>
                <c:formatCode>0.0%</c:formatCode>
                <c:ptCount val="42"/>
                <c:pt idx="0">
                  <c:v>0.33300000000000002</c:v>
                </c:pt>
                <c:pt idx="1">
                  <c:v>0.46800000000000003</c:v>
                </c:pt>
                <c:pt idx="2">
                  <c:v>0.47899999999999998</c:v>
                </c:pt>
                <c:pt idx="3">
                  <c:v>0.39400000000000002</c:v>
                </c:pt>
                <c:pt idx="4">
                  <c:v>0.41799999999999998</c:v>
                </c:pt>
                <c:pt idx="5">
                  <c:v>0.313</c:v>
                </c:pt>
                <c:pt idx="6">
                  <c:v>0.40300000000000002</c:v>
                </c:pt>
                <c:pt idx="7">
                  <c:v>0.42299999999999999</c:v>
                </c:pt>
                <c:pt idx="8">
                  <c:v>0.47799999999999998</c:v>
                </c:pt>
                <c:pt idx="9">
                  <c:v>0.38900000000000001</c:v>
                </c:pt>
                <c:pt idx="10">
                  <c:v>0.38700000000000001</c:v>
                </c:pt>
                <c:pt idx="11">
                  <c:v>0.375</c:v>
                </c:pt>
                <c:pt idx="12">
                  <c:v>0.34699999999999998</c:v>
                </c:pt>
                <c:pt idx="13">
                  <c:v>0.40600000000000003</c:v>
                </c:pt>
                <c:pt idx="14">
                  <c:v>0.36499999999999999</c:v>
                </c:pt>
                <c:pt idx="15">
                  <c:v>0.48299999999999998</c:v>
                </c:pt>
                <c:pt idx="16">
                  <c:v>0.39200000000000002</c:v>
                </c:pt>
                <c:pt idx="17">
                  <c:v>0.40100000000000002</c:v>
                </c:pt>
                <c:pt idx="18">
                  <c:v>0.38100000000000001</c:v>
                </c:pt>
                <c:pt idx="19">
                  <c:v>0.38200000000000001</c:v>
                </c:pt>
                <c:pt idx="20">
                  <c:v>0.39100000000000001</c:v>
                </c:pt>
                <c:pt idx="21">
                  <c:v>0.33300000000000002</c:v>
                </c:pt>
                <c:pt idx="22">
                  <c:v>0.34799999999999998</c:v>
                </c:pt>
                <c:pt idx="23">
                  <c:v>0.371</c:v>
                </c:pt>
                <c:pt idx="24">
                  <c:v>0.33300000000000002</c:v>
                </c:pt>
                <c:pt idx="25">
                  <c:v>0.3</c:v>
                </c:pt>
                <c:pt idx="26">
                  <c:v>0.34</c:v>
                </c:pt>
                <c:pt idx="27">
                  <c:v>0.5</c:v>
                </c:pt>
                <c:pt idx="28">
                  <c:v>0.28499999999999998</c:v>
                </c:pt>
                <c:pt idx="29">
                  <c:v>0.27</c:v>
                </c:pt>
                <c:pt idx="30">
                  <c:v>0.318</c:v>
                </c:pt>
                <c:pt idx="31">
                  <c:v>0.32100000000000001</c:v>
                </c:pt>
                <c:pt idx="32">
                  <c:v>0.313</c:v>
                </c:pt>
                <c:pt idx="33">
                  <c:v>0.3</c:v>
                </c:pt>
                <c:pt idx="34">
                  <c:v>0.255</c:v>
                </c:pt>
                <c:pt idx="35">
                  <c:v>0.23400000000000001</c:v>
                </c:pt>
                <c:pt idx="36">
                  <c:v>0.23599999999999999</c:v>
                </c:pt>
                <c:pt idx="37">
                  <c:v>0.25</c:v>
                </c:pt>
                <c:pt idx="38">
                  <c:v>0.22600000000000001</c:v>
                </c:pt>
                <c:pt idx="39">
                  <c:v>0.25</c:v>
                </c:pt>
                <c:pt idx="40">
                  <c:v>0.247</c:v>
                </c:pt>
                <c:pt idx="41">
                  <c:v>0.35299999999999998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064712"/>
        <c:axId val="246065104"/>
      </c:barChart>
      <c:catAx>
        <c:axId val="246064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065104"/>
        <c:crosses val="autoZero"/>
        <c:auto val="1"/>
        <c:lblAlgn val="ctr"/>
        <c:lblOffset val="100"/>
        <c:noMultiLvlLbl val="0"/>
      </c:catAx>
      <c:valAx>
        <c:axId val="2460651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0647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割合!$A$148:$A$189</c:f>
              <c:strCache>
                <c:ptCount val="42"/>
                <c:pt idx="0">
                  <c:v>伊是名村</c:v>
                </c:pt>
                <c:pt idx="1">
                  <c:v>与那国町</c:v>
                </c:pt>
                <c:pt idx="2">
                  <c:v>読谷村</c:v>
                </c:pt>
                <c:pt idx="3">
                  <c:v>座間味村</c:v>
                </c:pt>
                <c:pt idx="4">
                  <c:v>宜野座村</c:v>
                </c:pt>
                <c:pt idx="5">
                  <c:v>北大東村</c:v>
                </c:pt>
                <c:pt idx="6">
                  <c:v>南大東村</c:v>
                </c:pt>
                <c:pt idx="7">
                  <c:v>渡名喜村</c:v>
                </c:pt>
                <c:pt idx="8">
                  <c:v>中城村</c:v>
                </c:pt>
                <c:pt idx="9">
                  <c:v>粟国村</c:v>
                </c:pt>
                <c:pt idx="10">
                  <c:v>渡嘉敷村</c:v>
                </c:pt>
                <c:pt idx="11">
                  <c:v>竹富町</c:v>
                </c:pt>
                <c:pt idx="12">
                  <c:v>宜野湾市</c:v>
                </c:pt>
                <c:pt idx="13">
                  <c:v>伊江村</c:v>
                </c:pt>
                <c:pt idx="14">
                  <c:v>糸満市</c:v>
                </c:pt>
                <c:pt idx="15">
                  <c:v>恩納村</c:v>
                </c:pt>
                <c:pt idx="16">
                  <c:v>八重瀬町</c:v>
                </c:pt>
                <c:pt idx="17">
                  <c:v>本部町</c:v>
                </c:pt>
                <c:pt idx="18">
                  <c:v>那覇市</c:v>
                </c:pt>
                <c:pt idx="19">
                  <c:v>金武町</c:v>
                </c:pt>
                <c:pt idx="20">
                  <c:v>豊見城市</c:v>
                </c:pt>
                <c:pt idx="21">
                  <c:v>伊平屋村</c:v>
                </c:pt>
                <c:pt idx="22">
                  <c:v>今帰仁村</c:v>
                </c:pt>
                <c:pt idx="23">
                  <c:v>宮古島市</c:v>
                </c:pt>
                <c:pt idx="24">
                  <c:v>浦添市</c:v>
                </c:pt>
                <c:pt idx="25">
                  <c:v>東村</c:v>
                </c:pt>
                <c:pt idx="26">
                  <c:v>名護市</c:v>
                </c:pt>
                <c:pt idx="27">
                  <c:v>西原町</c:v>
                </c:pt>
                <c:pt idx="28">
                  <c:v>多良間村</c:v>
                </c:pt>
                <c:pt idx="29">
                  <c:v>南風原町</c:v>
                </c:pt>
                <c:pt idx="30">
                  <c:v>南城市</c:v>
                </c:pt>
                <c:pt idx="31">
                  <c:v>沖縄市</c:v>
                </c:pt>
                <c:pt idx="32">
                  <c:v>与那原町</c:v>
                </c:pt>
                <c:pt idx="33">
                  <c:v>国頭村</c:v>
                </c:pt>
                <c:pt idx="34">
                  <c:v>北中城村</c:v>
                </c:pt>
                <c:pt idx="35">
                  <c:v>石垣市</c:v>
                </c:pt>
                <c:pt idx="36">
                  <c:v>大宜味村</c:v>
                </c:pt>
                <c:pt idx="37">
                  <c:v>嘉手納町</c:v>
                </c:pt>
                <c:pt idx="38">
                  <c:v>久米島町</c:v>
                </c:pt>
                <c:pt idx="39">
                  <c:v>北谷町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割合!$B$148:$B$189</c:f>
              <c:numCache>
                <c:formatCode>0.0%</c:formatCode>
                <c:ptCount val="42"/>
                <c:pt idx="0">
                  <c:v>0.13100000000000001</c:v>
                </c:pt>
                <c:pt idx="1">
                  <c:v>0.125</c:v>
                </c:pt>
                <c:pt idx="2">
                  <c:v>7.8E-2</c:v>
                </c:pt>
                <c:pt idx="3">
                  <c:v>0.122</c:v>
                </c:pt>
                <c:pt idx="4">
                  <c:v>8.6999999999999994E-2</c:v>
                </c:pt>
                <c:pt idx="5">
                  <c:v>7.3999999999999996E-2</c:v>
                </c:pt>
                <c:pt idx="6">
                  <c:v>0.10299999999999999</c:v>
                </c:pt>
                <c:pt idx="7">
                  <c:v>0.111</c:v>
                </c:pt>
                <c:pt idx="8">
                  <c:v>8.3000000000000004E-2</c:v>
                </c:pt>
                <c:pt idx="9">
                  <c:v>0.128</c:v>
                </c:pt>
                <c:pt idx="10">
                  <c:v>4.8000000000000001E-2</c:v>
                </c:pt>
                <c:pt idx="11">
                  <c:v>5.8000000000000003E-2</c:v>
                </c:pt>
                <c:pt idx="12">
                  <c:v>5.8999999999999997E-2</c:v>
                </c:pt>
                <c:pt idx="13">
                  <c:v>7.1999999999999995E-2</c:v>
                </c:pt>
                <c:pt idx="14">
                  <c:v>5.6000000000000001E-2</c:v>
                </c:pt>
                <c:pt idx="15">
                  <c:v>5.8999999999999997E-2</c:v>
                </c:pt>
                <c:pt idx="16">
                  <c:v>5.6000000000000001E-2</c:v>
                </c:pt>
                <c:pt idx="17">
                  <c:v>6.6000000000000003E-2</c:v>
                </c:pt>
                <c:pt idx="18">
                  <c:v>5.1999999999999998E-2</c:v>
                </c:pt>
                <c:pt idx="19">
                  <c:v>6.5000000000000002E-2</c:v>
                </c:pt>
                <c:pt idx="20">
                  <c:v>4.3999999999999997E-2</c:v>
                </c:pt>
                <c:pt idx="21">
                  <c:v>5.5E-2</c:v>
                </c:pt>
                <c:pt idx="22">
                  <c:v>4.2999999999999997E-2</c:v>
                </c:pt>
                <c:pt idx="23">
                  <c:v>3.3000000000000002E-2</c:v>
                </c:pt>
                <c:pt idx="24">
                  <c:v>4.7E-2</c:v>
                </c:pt>
                <c:pt idx="25">
                  <c:v>4.3999999999999997E-2</c:v>
                </c:pt>
                <c:pt idx="26">
                  <c:v>0.05</c:v>
                </c:pt>
                <c:pt idx="27">
                  <c:v>3.4000000000000002E-2</c:v>
                </c:pt>
                <c:pt idx="28">
                  <c:v>6.3E-2</c:v>
                </c:pt>
                <c:pt idx="29">
                  <c:v>3.6999999999999998E-2</c:v>
                </c:pt>
                <c:pt idx="30">
                  <c:v>3.5999999999999997E-2</c:v>
                </c:pt>
                <c:pt idx="31">
                  <c:v>0.04</c:v>
                </c:pt>
                <c:pt idx="32">
                  <c:v>5.0999999999999997E-2</c:v>
                </c:pt>
                <c:pt idx="33">
                  <c:v>0.04</c:v>
                </c:pt>
                <c:pt idx="34">
                  <c:v>4.3999999999999997E-2</c:v>
                </c:pt>
                <c:pt idx="35">
                  <c:v>2.1000000000000001E-2</c:v>
                </c:pt>
                <c:pt idx="36">
                  <c:v>4.5999999999999999E-2</c:v>
                </c:pt>
                <c:pt idx="37">
                  <c:v>2.4E-2</c:v>
                </c:pt>
                <c:pt idx="38">
                  <c:v>3.3000000000000002E-2</c:v>
                </c:pt>
                <c:pt idx="39">
                  <c:v>2.8000000000000001E-2</c:v>
                </c:pt>
                <c:pt idx="40">
                  <c:v>2.9000000000000001E-2</c:v>
                </c:pt>
                <c:pt idx="41">
                  <c:v>4.7E-2</c:v>
                </c:pt>
              </c:numCache>
            </c:numRef>
          </c:val>
        </c:ser>
        <c:ser>
          <c:idx val="1"/>
          <c:order val="1"/>
          <c:tx>
            <c:strRef>
              <c:f>割合!$C$147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割合!$A$148:$A$189</c:f>
              <c:strCache>
                <c:ptCount val="42"/>
                <c:pt idx="0">
                  <c:v>伊是名村</c:v>
                </c:pt>
                <c:pt idx="1">
                  <c:v>与那国町</c:v>
                </c:pt>
                <c:pt idx="2">
                  <c:v>読谷村</c:v>
                </c:pt>
                <c:pt idx="3">
                  <c:v>座間味村</c:v>
                </c:pt>
                <c:pt idx="4">
                  <c:v>宜野座村</c:v>
                </c:pt>
                <c:pt idx="5">
                  <c:v>北大東村</c:v>
                </c:pt>
                <c:pt idx="6">
                  <c:v>南大東村</c:v>
                </c:pt>
                <c:pt idx="7">
                  <c:v>渡名喜村</c:v>
                </c:pt>
                <c:pt idx="8">
                  <c:v>中城村</c:v>
                </c:pt>
                <c:pt idx="9">
                  <c:v>粟国村</c:v>
                </c:pt>
                <c:pt idx="10">
                  <c:v>渡嘉敷村</c:v>
                </c:pt>
                <c:pt idx="11">
                  <c:v>竹富町</c:v>
                </c:pt>
                <c:pt idx="12">
                  <c:v>宜野湾市</c:v>
                </c:pt>
                <c:pt idx="13">
                  <c:v>伊江村</c:v>
                </c:pt>
                <c:pt idx="14">
                  <c:v>糸満市</c:v>
                </c:pt>
                <c:pt idx="15">
                  <c:v>恩納村</c:v>
                </c:pt>
                <c:pt idx="16">
                  <c:v>八重瀬町</c:v>
                </c:pt>
                <c:pt idx="17">
                  <c:v>本部町</c:v>
                </c:pt>
                <c:pt idx="18">
                  <c:v>那覇市</c:v>
                </c:pt>
                <c:pt idx="19">
                  <c:v>金武町</c:v>
                </c:pt>
                <c:pt idx="20">
                  <c:v>豊見城市</c:v>
                </c:pt>
                <c:pt idx="21">
                  <c:v>伊平屋村</c:v>
                </c:pt>
                <c:pt idx="22">
                  <c:v>今帰仁村</c:v>
                </c:pt>
                <c:pt idx="23">
                  <c:v>宮古島市</c:v>
                </c:pt>
                <c:pt idx="24">
                  <c:v>浦添市</c:v>
                </c:pt>
                <c:pt idx="25">
                  <c:v>東村</c:v>
                </c:pt>
                <c:pt idx="26">
                  <c:v>名護市</c:v>
                </c:pt>
                <c:pt idx="27">
                  <c:v>西原町</c:v>
                </c:pt>
                <c:pt idx="28">
                  <c:v>多良間村</c:v>
                </c:pt>
                <c:pt idx="29">
                  <c:v>南風原町</c:v>
                </c:pt>
                <c:pt idx="30">
                  <c:v>南城市</c:v>
                </c:pt>
                <c:pt idx="31">
                  <c:v>沖縄市</c:v>
                </c:pt>
                <c:pt idx="32">
                  <c:v>与那原町</c:v>
                </c:pt>
                <c:pt idx="33">
                  <c:v>国頭村</c:v>
                </c:pt>
                <c:pt idx="34">
                  <c:v>北中城村</c:v>
                </c:pt>
                <c:pt idx="35">
                  <c:v>石垣市</c:v>
                </c:pt>
                <c:pt idx="36">
                  <c:v>大宜味村</c:v>
                </c:pt>
                <c:pt idx="37">
                  <c:v>嘉手納町</c:v>
                </c:pt>
                <c:pt idx="38">
                  <c:v>久米島町</c:v>
                </c:pt>
                <c:pt idx="39">
                  <c:v>北谷町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割合!$C$148:$C$189</c:f>
              <c:numCache>
                <c:formatCode>0.0%</c:formatCode>
                <c:ptCount val="42"/>
                <c:pt idx="0">
                  <c:v>0.13100000000000001</c:v>
                </c:pt>
                <c:pt idx="1">
                  <c:v>0.08</c:v>
                </c:pt>
                <c:pt idx="2">
                  <c:v>0.11899999999999999</c:v>
                </c:pt>
                <c:pt idx="3">
                  <c:v>7.2999999999999995E-2</c:v>
                </c:pt>
                <c:pt idx="4">
                  <c:v>0.10199999999999999</c:v>
                </c:pt>
                <c:pt idx="5">
                  <c:v>0.111</c:v>
                </c:pt>
                <c:pt idx="6">
                  <c:v>7.1999999999999995E-2</c:v>
                </c:pt>
                <c:pt idx="7">
                  <c:v>4.3999999999999997E-2</c:v>
                </c:pt>
                <c:pt idx="8">
                  <c:v>6.7000000000000004E-2</c:v>
                </c:pt>
                <c:pt idx="9">
                  <c:v>2.1000000000000001E-2</c:v>
                </c:pt>
                <c:pt idx="10">
                  <c:v>9.5000000000000001E-2</c:v>
                </c:pt>
                <c:pt idx="11">
                  <c:v>8.4000000000000005E-2</c:v>
                </c:pt>
                <c:pt idx="12">
                  <c:v>8.1000000000000003E-2</c:v>
                </c:pt>
                <c:pt idx="13">
                  <c:v>6.4000000000000001E-2</c:v>
                </c:pt>
                <c:pt idx="14">
                  <c:v>7.6999999999999999E-2</c:v>
                </c:pt>
                <c:pt idx="15">
                  <c:v>7.2999999999999995E-2</c:v>
                </c:pt>
                <c:pt idx="16">
                  <c:v>7.1999999999999995E-2</c:v>
                </c:pt>
                <c:pt idx="17">
                  <c:v>5.6000000000000001E-2</c:v>
                </c:pt>
                <c:pt idx="18">
                  <c:v>6.9000000000000006E-2</c:v>
                </c:pt>
                <c:pt idx="19">
                  <c:v>5.5E-2</c:v>
                </c:pt>
                <c:pt idx="20">
                  <c:v>7.4999999999999997E-2</c:v>
                </c:pt>
                <c:pt idx="21">
                  <c:v>6.4000000000000001E-2</c:v>
                </c:pt>
                <c:pt idx="22">
                  <c:v>6.9000000000000006E-2</c:v>
                </c:pt>
                <c:pt idx="23">
                  <c:v>7.4999999999999997E-2</c:v>
                </c:pt>
                <c:pt idx="24">
                  <c:v>0.06</c:v>
                </c:pt>
                <c:pt idx="25">
                  <c:v>6.3E-2</c:v>
                </c:pt>
                <c:pt idx="26">
                  <c:v>5.2999999999999999E-2</c:v>
                </c:pt>
                <c:pt idx="27">
                  <c:v>6.4000000000000001E-2</c:v>
                </c:pt>
                <c:pt idx="28">
                  <c:v>2.5000000000000001E-2</c:v>
                </c:pt>
                <c:pt idx="29">
                  <c:v>0.05</c:v>
                </c:pt>
                <c:pt idx="30">
                  <c:v>4.2999999999999997E-2</c:v>
                </c:pt>
                <c:pt idx="31">
                  <c:v>3.6999999999999998E-2</c:v>
                </c:pt>
                <c:pt idx="32">
                  <c:v>2.5000000000000001E-2</c:v>
                </c:pt>
                <c:pt idx="33">
                  <c:v>3.5999999999999997E-2</c:v>
                </c:pt>
                <c:pt idx="34">
                  <c:v>0.03</c:v>
                </c:pt>
                <c:pt idx="35">
                  <c:v>0.05</c:v>
                </c:pt>
                <c:pt idx="36">
                  <c:v>2.3E-2</c:v>
                </c:pt>
                <c:pt idx="37">
                  <c:v>4.2999999999999997E-2</c:v>
                </c:pt>
                <c:pt idx="38">
                  <c:v>3.3000000000000002E-2</c:v>
                </c:pt>
                <c:pt idx="39">
                  <c:v>3.6999999999999998E-2</c:v>
                </c:pt>
                <c:pt idx="40">
                  <c:v>2.5000000000000001E-2</c:v>
                </c:pt>
                <c:pt idx="41">
                  <c:v>5.8999999999999997E-2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065888"/>
        <c:axId val="246066280"/>
      </c:barChart>
      <c:catAx>
        <c:axId val="2460658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066280"/>
        <c:crosses val="autoZero"/>
        <c:auto val="1"/>
        <c:lblAlgn val="ctr"/>
        <c:lblOffset val="100"/>
        <c:noMultiLvlLbl val="0"/>
      </c:catAx>
      <c:valAx>
        <c:axId val="2460662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0658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割合!$E$148:$E$189</c:f>
              <c:strCache>
                <c:ptCount val="42"/>
                <c:pt idx="0">
                  <c:v>座間味村</c:v>
                </c:pt>
                <c:pt idx="1">
                  <c:v>宜野座村</c:v>
                </c:pt>
                <c:pt idx="2">
                  <c:v>読谷村</c:v>
                </c:pt>
                <c:pt idx="3">
                  <c:v>渡嘉敷村</c:v>
                </c:pt>
                <c:pt idx="4">
                  <c:v>与那国町</c:v>
                </c:pt>
                <c:pt idx="5">
                  <c:v>伊平屋村</c:v>
                </c:pt>
                <c:pt idx="6">
                  <c:v>東村</c:v>
                </c:pt>
                <c:pt idx="7">
                  <c:v>南大東村</c:v>
                </c:pt>
                <c:pt idx="8">
                  <c:v>八重瀬町</c:v>
                </c:pt>
                <c:pt idx="9">
                  <c:v>伊江村</c:v>
                </c:pt>
                <c:pt idx="10">
                  <c:v>本部町</c:v>
                </c:pt>
                <c:pt idx="11">
                  <c:v>糸満市</c:v>
                </c:pt>
                <c:pt idx="12">
                  <c:v>伊是名村</c:v>
                </c:pt>
                <c:pt idx="13">
                  <c:v>金武町</c:v>
                </c:pt>
                <c:pt idx="14">
                  <c:v>宜野湾市</c:v>
                </c:pt>
                <c:pt idx="15">
                  <c:v>中城村</c:v>
                </c:pt>
                <c:pt idx="16">
                  <c:v>豊見城市</c:v>
                </c:pt>
                <c:pt idx="17">
                  <c:v>那覇市</c:v>
                </c:pt>
                <c:pt idx="18">
                  <c:v>粟国村</c:v>
                </c:pt>
                <c:pt idx="19">
                  <c:v>与那原町</c:v>
                </c:pt>
                <c:pt idx="20">
                  <c:v>宮古島市</c:v>
                </c:pt>
                <c:pt idx="21">
                  <c:v>竹富町</c:v>
                </c:pt>
                <c:pt idx="22">
                  <c:v>浦添市</c:v>
                </c:pt>
                <c:pt idx="23">
                  <c:v>名護市</c:v>
                </c:pt>
                <c:pt idx="24">
                  <c:v>恩納村</c:v>
                </c:pt>
                <c:pt idx="25">
                  <c:v>今帰仁村</c:v>
                </c:pt>
                <c:pt idx="26">
                  <c:v>大宜味村</c:v>
                </c:pt>
                <c:pt idx="27">
                  <c:v>北谷町</c:v>
                </c:pt>
                <c:pt idx="28">
                  <c:v>北中城村</c:v>
                </c:pt>
                <c:pt idx="29">
                  <c:v>南風原町</c:v>
                </c:pt>
                <c:pt idx="30">
                  <c:v>西原町</c:v>
                </c:pt>
                <c:pt idx="31">
                  <c:v>嘉手納町</c:v>
                </c:pt>
                <c:pt idx="32">
                  <c:v>国頭村</c:v>
                </c:pt>
                <c:pt idx="33">
                  <c:v>久米島町</c:v>
                </c:pt>
                <c:pt idx="34">
                  <c:v>沖縄市</c:v>
                </c:pt>
                <c:pt idx="35">
                  <c:v>石垣市</c:v>
                </c:pt>
                <c:pt idx="36">
                  <c:v>南城市</c:v>
                </c:pt>
                <c:pt idx="37">
                  <c:v>多良間村</c:v>
                </c:pt>
                <c:pt idx="38">
                  <c:v>うるま市</c:v>
                </c:pt>
                <c:pt idx="39">
                  <c:v>渡名喜村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割合!$F$148:$F$189</c:f>
              <c:numCache>
                <c:formatCode>0.0%</c:formatCode>
                <c:ptCount val="42"/>
                <c:pt idx="0">
                  <c:v>0.14699999999999999</c:v>
                </c:pt>
                <c:pt idx="1">
                  <c:v>9.0999999999999998E-2</c:v>
                </c:pt>
                <c:pt idx="2">
                  <c:v>9.6000000000000002E-2</c:v>
                </c:pt>
                <c:pt idx="3">
                  <c:v>6.3E-2</c:v>
                </c:pt>
                <c:pt idx="4">
                  <c:v>0.11600000000000001</c:v>
                </c:pt>
                <c:pt idx="5">
                  <c:v>6.5000000000000002E-2</c:v>
                </c:pt>
                <c:pt idx="6">
                  <c:v>7.5999999999999998E-2</c:v>
                </c:pt>
                <c:pt idx="7">
                  <c:v>9.2999999999999999E-2</c:v>
                </c:pt>
                <c:pt idx="8">
                  <c:v>5.2999999999999999E-2</c:v>
                </c:pt>
                <c:pt idx="9">
                  <c:v>7.0000000000000007E-2</c:v>
                </c:pt>
                <c:pt idx="10">
                  <c:v>8.2000000000000003E-2</c:v>
                </c:pt>
                <c:pt idx="11">
                  <c:v>6.9000000000000006E-2</c:v>
                </c:pt>
                <c:pt idx="12">
                  <c:v>4.9000000000000002E-2</c:v>
                </c:pt>
                <c:pt idx="13">
                  <c:v>0.08</c:v>
                </c:pt>
                <c:pt idx="14">
                  <c:v>4.4999999999999998E-2</c:v>
                </c:pt>
                <c:pt idx="15">
                  <c:v>7.2999999999999995E-2</c:v>
                </c:pt>
                <c:pt idx="16">
                  <c:v>6.5000000000000002E-2</c:v>
                </c:pt>
                <c:pt idx="17">
                  <c:v>0.06</c:v>
                </c:pt>
                <c:pt idx="18">
                  <c:v>8.6999999999999994E-2</c:v>
                </c:pt>
                <c:pt idx="19">
                  <c:v>7.6999999999999999E-2</c:v>
                </c:pt>
                <c:pt idx="20">
                  <c:v>3.4000000000000002E-2</c:v>
                </c:pt>
                <c:pt idx="21">
                  <c:v>5.3999999999999999E-2</c:v>
                </c:pt>
                <c:pt idx="22">
                  <c:v>4.9000000000000002E-2</c:v>
                </c:pt>
                <c:pt idx="23">
                  <c:v>4.8000000000000001E-2</c:v>
                </c:pt>
                <c:pt idx="24">
                  <c:v>5.8000000000000003E-2</c:v>
                </c:pt>
                <c:pt idx="25">
                  <c:v>3.4000000000000002E-2</c:v>
                </c:pt>
                <c:pt idx="26">
                  <c:v>8.2000000000000003E-2</c:v>
                </c:pt>
                <c:pt idx="27">
                  <c:v>0.03</c:v>
                </c:pt>
                <c:pt idx="28">
                  <c:v>5.3999999999999999E-2</c:v>
                </c:pt>
                <c:pt idx="29">
                  <c:v>4.7E-2</c:v>
                </c:pt>
                <c:pt idx="30">
                  <c:v>4.7E-2</c:v>
                </c:pt>
                <c:pt idx="31">
                  <c:v>3.4000000000000002E-2</c:v>
                </c:pt>
                <c:pt idx="32">
                  <c:v>0.05</c:v>
                </c:pt>
                <c:pt idx="33">
                  <c:v>4.9000000000000002E-2</c:v>
                </c:pt>
                <c:pt idx="34">
                  <c:v>4.9000000000000002E-2</c:v>
                </c:pt>
                <c:pt idx="35">
                  <c:v>0.03</c:v>
                </c:pt>
                <c:pt idx="36">
                  <c:v>3.4000000000000002E-2</c:v>
                </c:pt>
                <c:pt idx="37">
                  <c:v>0.03</c:v>
                </c:pt>
                <c:pt idx="38">
                  <c:v>2.9000000000000001E-2</c:v>
                </c:pt>
                <c:pt idx="39">
                  <c:v>0</c:v>
                </c:pt>
                <c:pt idx="40">
                  <c:v>0</c:v>
                </c:pt>
                <c:pt idx="41">
                  <c:v>5.1999999999999998E-2</c:v>
                </c:pt>
              </c:numCache>
            </c:numRef>
          </c:val>
        </c:ser>
        <c:ser>
          <c:idx val="1"/>
          <c:order val="1"/>
          <c:tx>
            <c:strRef>
              <c:f>割合!$G$147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割合!$E$148:$E$189</c:f>
              <c:strCache>
                <c:ptCount val="42"/>
                <c:pt idx="0">
                  <c:v>座間味村</c:v>
                </c:pt>
                <c:pt idx="1">
                  <c:v>宜野座村</c:v>
                </c:pt>
                <c:pt idx="2">
                  <c:v>読谷村</c:v>
                </c:pt>
                <c:pt idx="3">
                  <c:v>渡嘉敷村</c:v>
                </c:pt>
                <c:pt idx="4">
                  <c:v>与那国町</c:v>
                </c:pt>
                <c:pt idx="5">
                  <c:v>伊平屋村</c:v>
                </c:pt>
                <c:pt idx="6">
                  <c:v>東村</c:v>
                </c:pt>
                <c:pt idx="7">
                  <c:v>南大東村</c:v>
                </c:pt>
                <c:pt idx="8">
                  <c:v>八重瀬町</c:v>
                </c:pt>
                <c:pt idx="9">
                  <c:v>伊江村</c:v>
                </c:pt>
                <c:pt idx="10">
                  <c:v>本部町</c:v>
                </c:pt>
                <c:pt idx="11">
                  <c:v>糸満市</c:v>
                </c:pt>
                <c:pt idx="12">
                  <c:v>伊是名村</c:v>
                </c:pt>
                <c:pt idx="13">
                  <c:v>金武町</c:v>
                </c:pt>
                <c:pt idx="14">
                  <c:v>宜野湾市</c:v>
                </c:pt>
                <c:pt idx="15">
                  <c:v>中城村</c:v>
                </c:pt>
                <c:pt idx="16">
                  <c:v>豊見城市</c:v>
                </c:pt>
                <c:pt idx="17">
                  <c:v>那覇市</c:v>
                </c:pt>
                <c:pt idx="18">
                  <c:v>粟国村</c:v>
                </c:pt>
                <c:pt idx="19">
                  <c:v>与那原町</c:v>
                </c:pt>
                <c:pt idx="20">
                  <c:v>宮古島市</c:v>
                </c:pt>
                <c:pt idx="21">
                  <c:v>竹富町</c:v>
                </c:pt>
                <c:pt idx="22">
                  <c:v>浦添市</c:v>
                </c:pt>
                <c:pt idx="23">
                  <c:v>名護市</c:v>
                </c:pt>
                <c:pt idx="24">
                  <c:v>恩納村</c:v>
                </c:pt>
                <c:pt idx="25">
                  <c:v>今帰仁村</c:v>
                </c:pt>
                <c:pt idx="26">
                  <c:v>大宜味村</c:v>
                </c:pt>
                <c:pt idx="27">
                  <c:v>北谷町</c:v>
                </c:pt>
                <c:pt idx="28">
                  <c:v>北中城村</c:v>
                </c:pt>
                <c:pt idx="29">
                  <c:v>南風原町</c:v>
                </c:pt>
                <c:pt idx="30">
                  <c:v>西原町</c:v>
                </c:pt>
                <c:pt idx="31">
                  <c:v>嘉手納町</c:v>
                </c:pt>
                <c:pt idx="32">
                  <c:v>国頭村</c:v>
                </c:pt>
                <c:pt idx="33">
                  <c:v>久米島町</c:v>
                </c:pt>
                <c:pt idx="34">
                  <c:v>沖縄市</c:v>
                </c:pt>
                <c:pt idx="35">
                  <c:v>石垣市</c:v>
                </c:pt>
                <c:pt idx="36">
                  <c:v>南城市</c:v>
                </c:pt>
                <c:pt idx="37">
                  <c:v>多良間村</c:v>
                </c:pt>
                <c:pt idx="38">
                  <c:v>うるま市</c:v>
                </c:pt>
                <c:pt idx="39">
                  <c:v>渡名喜村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割合!$G$148:$G$189</c:f>
              <c:numCache>
                <c:formatCode>0.0%</c:formatCode>
                <c:ptCount val="42"/>
                <c:pt idx="0">
                  <c:v>8.7999999999999995E-2</c:v>
                </c:pt>
                <c:pt idx="1">
                  <c:v>0.13600000000000001</c:v>
                </c:pt>
                <c:pt idx="2">
                  <c:v>0.11600000000000001</c:v>
                </c:pt>
                <c:pt idx="3">
                  <c:v>0.125</c:v>
                </c:pt>
                <c:pt idx="4">
                  <c:v>7.0000000000000007E-2</c:v>
                </c:pt>
                <c:pt idx="5">
                  <c:v>0.109</c:v>
                </c:pt>
                <c:pt idx="6">
                  <c:v>9.0999999999999998E-2</c:v>
                </c:pt>
                <c:pt idx="7">
                  <c:v>7.0000000000000007E-2</c:v>
                </c:pt>
                <c:pt idx="8">
                  <c:v>0.11</c:v>
                </c:pt>
                <c:pt idx="9">
                  <c:v>8.5000000000000006E-2</c:v>
                </c:pt>
                <c:pt idx="10">
                  <c:v>7.0999999999999994E-2</c:v>
                </c:pt>
                <c:pt idx="11">
                  <c:v>8.3000000000000004E-2</c:v>
                </c:pt>
                <c:pt idx="12">
                  <c:v>9.8000000000000004E-2</c:v>
                </c:pt>
                <c:pt idx="13">
                  <c:v>6.6000000000000003E-2</c:v>
                </c:pt>
                <c:pt idx="14">
                  <c:v>9.9000000000000005E-2</c:v>
                </c:pt>
                <c:pt idx="15">
                  <c:v>6.6000000000000003E-2</c:v>
                </c:pt>
                <c:pt idx="16">
                  <c:v>7.0999999999999994E-2</c:v>
                </c:pt>
                <c:pt idx="17">
                  <c:v>7.1999999999999995E-2</c:v>
                </c:pt>
                <c:pt idx="18">
                  <c:v>4.2999999999999997E-2</c:v>
                </c:pt>
                <c:pt idx="19">
                  <c:v>4.5999999999999999E-2</c:v>
                </c:pt>
                <c:pt idx="20">
                  <c:v>8.7999999999999995E-2</c:v>
                </c:pt>
                <c:pt idx="21">
                  <c:v>6.3E-2</c:v>
                </c:pt>
                <c:pt idx="22">
                  <c:v>6.8000000000000005E-2</c:v>
                </c:pt>
                <c:pt idx="23">
                  <c:v>6.8000000000000005E-2</c:v>
                </c:pt>
                <c:pt idx="24">
                  <c:v>4.4999999999999998E-2</c:v>
                </c:pt>
                <c:pt idx="25">
                  <c:v>6.9000000000000006E-2</c:v>
                </c:pt>
                <c:pt idx="26">
                  <c:v>1.6E-2</c:v>
                </c:pt>
                <c:pt idx="27">
                  <c:v>6.7000000000000004E-2</c:v>
                </c:pt>
                <c:pt idx="28">
                  <c:v>4.1000000000000002E-2</c:v>
                </c:pt>
                <c:pt idx="29">
                  <c:v>4.2000000000000003E-2</c:v>
                </c:pt>
                <c:pt idx="30">
                  <c:v>4.2000000000000003E-2</c:v>
                </c:pt>
                <c:pt idx="31">
                  <c:v>5.3999999999999999E-2</c:v>
                </c:pt>
                <c:pt idx="32">
                  <c:v>3.3000000000000002E-2</c:v>
                </c:pt>
                <c:pt idx="33">
                  <c:v>3.5000000000000003E-2</c:v>
                </c:pt>
                <c:pt idx="34">
                  <c:v>3.3000000000000002E-2</c:v>
                </c:pt>
                <c:pt idx="35">
                  <c:v>4.2999999999999997E-2</c:v>
                </c:pt>
                <c:pt idx="36">
                  <c:v>3.9E-2</c:v>
                </c:pt>
                <c:pt idx="37">
                  <c:v>0.03</c:v>
                </c:pt>
                <c:pt idx="38">
                  <c:v>0.03</c:v>
                </c:pt>
                <c:pt idx="39">
                  <c:v>0</c:v>
                </c:pt>
                <c:pt idx="40">
                  <c:v>0</c:v>
                </c:pt>
                <c:pt idx="41">
                  <c:v>6.3E-2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067064"/>
        <c:axId val="246067456"/>
      </c:barChart>
      <c:catAx>
        <c:axId val="246067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067456"/>
        <c:crosses val="autoZero"/>
        <c:auto val="1"/>
        <c:lblAlgn val="ctr"/>
        <c:lblOffset val="100"/>
        <c:noMultiLvlLbl val="0"/>
      </c:catAx>
      <c:valAx>
        <c:axId val="24606745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0670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割合!$I$148:$I$189</c:f>
              <c:strCache>
                <c:ptCount val="42"/>
                <c:pt idx="0">
                  <c:v>伊是名村</c:v>
                </c:pt>
                <c:pt idx="1">
                  <c:v>北大東村</c:v>
                </c:pt>
                <c:pt idx="2">
                  <c:v>与那国町</c:v>
                </c:pt>
                <c:pt idx="3">
                  <c:v>渡名喜村</c:v>
                </c:pt>
                <c:pt idx="4">
                  <c:v>読谷村</c:v>
                </c:pt>
                <c:pt idx="5">
                  <c:v>南大東村</c:v>
                </c:pt>
                <c:pt idx="6">
                  <c:v>宜野座村</c:v>
                </c:pt>
                <c:pt idx="7">
                  <c:v>座間味村</c:v>
                </c:pt>
                <c:pt idx="8">
                  <c:v>粟国村</c:v>
                </c:pt>
                <c:pt idx="9">
                  <c:v>中城村</c:v>
                </c:pt>
                <c:pt idx="10">
                  <c:v>竹富町</c:v>
                </c:pt>
                <c:pt idx="11">
                  <c:v>恩納村</c:v>
                </c:pt>
                <c:pt idx="12">
                  <c:v>宜野湾市</c:v>
                </c:pt>
                <c:pt idx="13">
                  <c:v>渡嘉敷村</c:v>
                </c:pt>
                <c:pt idx="14">
                  <c:v>伊江村</c:v>
                </c:pt>
                <c:pt idx="15">
                  <c:v>糸満市</c:v>
                </c:pt>
                <c:pt idx="16">
                  <c:v>今帰仁村</c:v>
                </c:pt>
                <c:pt idx="17">
                  <c:v>那覇市</c:v>
                </c:pt>
                <c:pt idx="18">
                  <c:v>多良間村</c:v>
                </c:pt>
                <c:pt idx="19">
                  <c:v>金武町</c:v>
                </c:pt>
                <c:pt idx="20">
                  <c:v>豊見城市</c:v>
                </c:pt>
                <c:pt idx="21">
                  <c:v>八重瀬町</c:v>
                </c:pt>
                <c:pt idx="22">
                  <c:v>西原町</c:v>
                </c:pt>
                <c:pt idx="23">
                  <c:v>本部町</c:v>
                </c:pt>
                <c:pt idx="24">
                  <c:v>浦添市</c:v>
                </c:pt>
                <c:pt idx="25">
                  <c:v>宮古島市</c:v>
                </c:pt>
                <c:pt idx="26">
                  <c:v>名護市</c:v>
                </c:pt>
                <c:pt idx="27">
                  <c:v>南風原町</c:v>
                </c:pt>
                <c:pt idx="28">
                  <c:v>南城市</c:v>
                </c:pt>
                <c:pt idx="29">
                  <c:v>伊平屋村</c:v>
                </c:pt>
                <c:pt idx="30">
                  <c:v>沖縄市</c:v>
                </c:pt>
                <c:pt idx="31">
                  <c:v>国頭村</c:v>
                </c:pt>
                <c:pt idx="32">
                  <c:v>石垣市</c:v>
                </c:pt>
                <c:pt idx="33">
                  <c:v>東村</c:v>
                </c:pt>
                <c:pt idx="34">
                  <c:v>北中城村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うるま市</c:v>
                </c:pt>
                <c:pt idx="38">
                  <c:v>嘉手納町</c:v>
                </c:pt>
                <c:pt idx="39">
                  <c:v>与那原町</c:v>
                </c:pt>
                <c:pt idx="40">
                  <c:v>北谷町</c:v>
                </c:pt>
                <c:pt idx="41">
                  <c:v>沖縄県</c:v>
                </c:pt>
              </c:strCache>
            </c:strRef>
          </c:cat>
          <c:val>
            <c:numRef>
              <c:f>割合!$J$148:$J$189</c:f>
              <c:numCache>
                <c:formatCode>0.0%</c:formatCode>
                <c:ptCount val="42"/>
                <c:pt idx="0">
                  <c:v>0.16900000000000001</c:v>
                </c:pt>
                <c:pt idx="1">
                  <c:v>0.111</c:v>
                </c:pt>
                <c:pt idx="2">
                  <c:v>0.13300000000000001</c:v>
                </c:pt>
                <c:pt idx="3">
                  <c:v>0.156</c:v>
                </c:pt>
                <c:pt idx="4">
                  <c:v>6.6000000000000003E-2</c:v>
                </c:pt>
                <c:pt idx="5">
                  <c:v>0.111</c:v>
                </c:pt>
                <c:pt idx="6">
                  <c:v>8.5000000000000006E-2</c:v>
                </c:pt>
                <c:pt idx="7">
                  <c:v>0.104</c:v>
                </c:pt>
                <c:pt idx="8">
                  <c:v>0.16700000000000001</c:v>
                </c:pt>
                <c:pt idx="9">
                  <c:v>0.09</c:v>
                </c:pt>
                <c:pt idx="10">
                  <c:v>0.06</c:v>
                </c:pt>
                <c:pt idx="11">
                  <c:v>5.8999999999999997E-2</c:v>
                </c:pt>
                <c:pt idx="12">
                  <c:v>6.8000000000000005E-2</c:v>
                </c:pt>
                <c:pt idx="13">
                  <c:v>4.2999999999999997E-2</c:v>
                </c:pt>
                <c:pt idx="14">
                  <c:v>7.2999999999999995E-2</c:v>
                </c:pt>
                <c:pt idx="15">
                  <c:v>4.7E-2</c:v>
                </c:pt>
                <c:pt idx="16">
                  <c:v>4.7E-2</c:v>
                </c:pt>
                <c:pt idx="17">
                  <c:v>4.8000000000000001E-2</c:v>
                </c:pt>
                <c:pt idx="18">
                  <c:v>8.6999999999999994E-2</c:v>
                </c:pt>
                <c:pt idx="19">
                  <c:v>5.7000000000000002E-2</c:v>
                </c:pt>
                <c:pt idx="20">
                  <c:v>2.8000000000000001E-2</c:v>
                </c:pt>
                <c:pt idx="21">
                  <c:v>5.8000000000000003E-2</c:v>
                </c:pt>
                <c:pt idx="22">
                  <c:v>2.4E-2</c:v>
                </c:pt>
                <c:pt idx="23">
                  <c:v>5.7000000000000002E-2</c:v>
                </c:pt>
                <c:pt idx="24">
                  <c:v>4.4999999999999998E-2</c:v>
                </c:pt>
                <c:pt idx="25">
                  <c:v>3.3000000000000002E-2</c:v>
                </c:pt>
                <c:pt idx="26">
                  <c:v>5.0999999999999997E-2</c:v>
                </c:pt>
                <c:pt idx="27">
                  <c:v>0.03</c:v>
                </c:pt>
                <c:pt idx="28">
                  <c:v>3.6999999999999998E-2</c:v>
                </c:pt>
                <c:pt idx="29">
                  <c:v>4.7E-2</c:v>
                </c:pt>
                <c:pt idx="30">
                  <c:v>3.5000000000000003E-2</c:v>
                </c:pt>
                <c:pt idx="31">
                  <c:v>3.4000000000000002E-2</c:v>
                </c:pt>
                <c:pt idx="32">
                  <c:v>1.6E-2</c:v>
                </c:pt>
                <c:pt idx="33">
                  <c:v>2.1999999999999999E-2</c:v>
                </c:pt>
                <c:pt idx="34">
                  <c:v>3.6999999999999998E-2</c:v>
                </c:pt>
                <c:pt idx="35">
                  <c:v>2.5000000000000001E-2</c:v>
                </c:pt>
                <c:pt idx="36">
                  <c:v>2.7E-2</c:v>
                </c:pt>
                <c:pt idx="37">
                  <c:v>2.9000000000000001E-2</c:v>
                </c:pt>
                <c:pt idx="38">
                  <c:v>1.4999999999999999E-2</c:v>
                </c:pt>
                <c:pt idx="39">
                  <c:v>3.3000000000000002E-2</c:v>
                </c:pt>
                <c:pt idx="40">
                  <c:v>2.5999999999999999E-2</c:v>
                </c:pt>
                <c:pt idx="41">
                  <c:v>4.3999999999999997E-2</c:v>
                </c:pt>
              </c:numCache>
            </c:numRef>
          </c:val>
        </c:ser>
        <c:ser>
          <c:idx val="1"/>
          <c:order val="1"/>
          <c:tx>
            <c:strRef>
              <c:f>割合!$K$147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割合!$I$148:$I$189</c:f>
              <c:strCache>
                <c:ptCount val="42"/>
                <c:pt idx="0">
                  <c:v>伊是名村</c:v>
                </c:pt>
                <c:pt idx="1">
                  <c:v>北大東村</c:v>
                </c:pt>
                <c:pt idx="2">
                  <c:v>与那国町</c:v>
                </c:pt>
                <c:pt idx="3">
                  <c:v>渡名喜村</c:v>
                </c:pt>
                <c:pt idx="4">
                  <c:v>読谷村</c:v>
                </c:pt>
                <c:pt idx="5">
                  <c:v>南大東村</c:v>
                </c:pt>
                <c:pt idx="6">
                  <c:v>宜野座村</c:v>
                </c:pt>
                <c:pt idx="7">
                  <c:v>座間味村</c:v>
                </c:pt>
                <c:pt idx="8">
                  <c:v>粟国村</c:v>
                </c:pt>
                <c:pt idx="9">
                  <c:v>中城村</c:v>
                </c:pt>
                <c:pt idx="10">
                  <c:v>竹富町</c:v>
                </c:pt>
                <c:pt idx="11">
                  <c:v>恩納村</c:v>
                </c:pt>
                <c:pt idx="12">
                  <c:v>宜野湾市</c:v>
                </c:pt>
                <c:pt idx="13">
                  <c:v>渡嘉敷村</c:v>
                </c:pt>
                <c:pt idx="14">
                  <c:v>伊江村</c:v>
                </c:pt>
                <c:pt idx="15">
                  <c:v>糸満市</c:v>
                </c:pt>
                <c:pt idx="16">
                  <c:v>今帰仁村</c:v>
                </c:pt>
                <c:pt idx="17">
                  <c:v>那覇市</c:v>
                </c:pt>
                <c:pt idx="18">
                  <c:v>多良間村</c:v>
                </c:pt>
                <c:pt idx="19">
                  <c:v>金武町</c:v>
                </c:pt>
                <c:pt idx="20">
                  <c:v>豊見城市</c:v>
                </c:pt>
                <c:pt idx="21">
                  <c:v>八重瀬町</c:v>
                </c:pt>
                <c:pt idx="22">
                  <c:v>西原町</c:v>
                </c:pt>
                <c:pt idx="23">
                  <c:v>本部町</c:v>
                </c:pt>
                <c:pt idx="24">
                  <c:v>浦添市</c:v>
                </c:pt>
                <c:pt idx="25">
                  <c:v>宮古島市</c:v>
                </c:pt>
                <c:pt idx="26">
                  <c:v>名護市</c:v>
                </c:pt>
                <c:pt idx="27">
                  <c:v>南風原町</c:v>
                </c:pt>
                <c:pt idx="28">
                  <c:v>南城市</c:v>
                </c:pt>
                <c:pt idx="29">
                  <c:v>伊平屋村</c:v>
                </c:pt>
                <c:pt idx="30">
                  <c:v>沖縄市</c:v>
                </c:pt>
                <c:pt idx="31">
                  <c:v>国頭村</c:v>
                </c:pt>
                <c:pt idx="32">
                  <c:v>石垣市</c:v>
                </c:pt>
                <c:pt idx="33">
                  <c:v>東村</c:v>
                </c:pt>
                <c:pt idx="34">
                  <c:v>北中城村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うるま市</c:v>
                </c:pt>
                <c:pt idx="38">
                  <c:v>嘉手納町</c:v>
                </c:pt>
                <c:pt idx="39">
                  <c:v>与那原町</c:v>
                </c:pt>
                <c:pt idx="40">
                  <c:v>北谷町</c:v>
                </c:pt>
                <c:pt idx="41">
                  <c:v>沖縄県</c:v>
                </c:pt>
              </c:strCache>
            </c:strRef>
          </c:cat>
          <c:val>
            <c:numRef>
              <c:f>割合!$K$148:$K$189</c:f>
              <c:numCache>
                <c:formatCode>0.0%</c:formatCode>
                <c:ptCount val="42"/>
                <c:pt idx="0">
                  <c:v>0.14599999999999999</c:v>
                </c:pt>
                <c:pt idx="1">
                  <c:v>0.16700000000000001</c:v>
                </c:pt>
                <c:pt idx="2">
                  <c:v>8.8999999999999996E-2</c:v>
                </c:pt>
                <c:pt idx="3">
                  <c:v>6.3E-2</c:v>
                </c:pt>
                <c:pt idx="4">
                  <c:v>0.121</c:v>
                </c:pt>
                <c:pt idx="5">
                  <c:v>7.3999999999999996E-2</c:v>
                </c:pt>
                <c:pt idx="6">
                  <c:v>8.5000000000000006E-2</c:v>
                </c:pt>
                <c:pt idx="7">
                  <c:v>6.3E-2</c:v>
                </c:pt>
                <c:pt idx="8">
                  <c:v>0</c:v>
                </c:pt>
                <c:pt idx="9">
                  <c:v>6.7000000000000004E-2</c:v>
                </c:pt>
                <c:pt idx="10">
                  <c:v>9.5000000000000001E-2</c:v>
                </c:pt>
                <c:pt idx="11">
                  <c:v>9.2999999999999999E-2</c:v>
                </c:pt>
                <c:pt idx="12">
                  <c:v>6.8000000000000005E-2</c:v>
                </c:pt>
                <c:pt idx="13">
                  <c:v>8.5000000000000006E-2</c:v>
                </c:pt>
                <c:pt idx="14">
                  <c:v>5.1999999999999998E-2</c:v>
                </c:pt>
                <c:pt idx="15">
                  <c:v>7.2999999999999995E-2</c:v>
                </c:pt>
                <c:pt idx="16">
                  <c:v>7.0000000000000007E-2</c:v>
                </c:pt>
                <c:pt idx="17">
                  <c:v>6.6000000000000003E-2</c:v>
                </c:pt>
                <c:pt idx="18">
                  <c:v>2.1999999999999999E-2</c:v>
                </c:pt>
                <c:pt idx="19">
                  <c:v>0.05</c:v>
                </c:pt>
                <c:pt idx="20">
                  <c:v>7.9000000000000001E-2</c:v>
                </c:pt>
                <c:pt idx="21">
                  <c:v>4.7E-2</c:v>
                </c:pt>
                <c:pt idx="22">
                  <c:v>0.08</c:v>
                </c:pt>
                <c:pt idx="23">
                  <c:v>4.7E-2</c:v>
                </c:pt>
                <c:pt idx="24">
                  <c:v>5.6000000000000001E-2</c:v>
                </c:pt>
                <c:pt idx="25">
                  <c:v>6.4000000000000001E-2</c:v>
                </c:pt>
                <c:pt idx="26">
                  <c:v>4.1000000000000002E-2</c:v>
                </c:pt>
                <c:pt idx="27">
                  <c:v>5.6000000000000001E-2</c:v>
                </c:pt>
                <c:pt idx="28">
                  <c:v>4.5999999999999999E-2</c:v>
                </c:pt>
                <c:pt idx="29">
                  <c:v>3.1E-2</c:v>
                </c:pt>
                <c:pt idx="30">
                  <c:v>3.9E-2</c:v>
                </c:pt>
                <c:pt idx="31">
                  <c:v>3.7999999999999999E-2</c:v>
                </c:pt>
                <c:pt idx="32">
                  <c:v>5.3999999999999999E-2</c:v>
                </c:pt>
                <c:pt idx="33">
                  <c:v>4.2999999999999997E-2</c:v>
                </c:pt>
                <c:pt idx="34">
                  <c:v>2.3E-2</c:v>
                </c:pt>
                <c:pt idx="35">
                  <c:v>3.2000000000000001E-2</c:v>
                </c:pt>
                <c:pt idx="36">
                  <c:v>2.7E-2</c:v>
                </c:pt>
                <c:pt idx="37">
                  <c:v>2.1999999999999999E-2</c:v>
                </c:pt>
                <c:pt idx="38">
                  <c:v>3.4000000000000002E-2</c:v>
                </c:pt>
                <c:pt idx="39">
                  <c:v>1.0999999999999999E-2</c:v>
                </c:pt>
                <c:pt idx="40">
                  <c:v>1.0999999999999999E-2</c:v>
                </c:pt>
                <c:pt idx="41">
                  <c:v>5.6000000000000001E-2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068240"/>
        <c:axId val="246068632"/>
      </c:barChart>
      <c:catAx>
        <c:axId val="246068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068632"/>
        <c:crosses val="autoZero"/>
        <c:auto val="1"/>
        <c:lblAlgn val="ctr"/>
        <c:lblOffset val="100"/>
        <c:noMultiLvlLbl val="0"/>
      </c:catAx>
      <c:valAx>
        <c:axId val="24606863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06824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割合!$A$198:$A$239</c:f>
              <c:strCache>
                <c:ptCount val="42"/>
                <c:pt idx="0">
                  <c:v>竹富町</c:v>
                </c:pt>
                <c:pt idx="1">
                  <c:v>南大東村</c:v>
                </c:pt>
                <c:pt idx="2">
                  <c:v>中城村</c:v>
                </c:pt>
                <c:pt idx="3">
                  <c:v>沖縄市</c:v>
                </c:pt>
                <c:pt idx="4">
                  <c:v>読谷村</c:v>
                </c:pt>
                <c:pt idx="5">
                  <c:v>北中城村</c:v>
                </c:pt>
                <c:pt idx="6">
                  <c:v>嘉手納町</c:v>
                </c:pt>
                <c:pt idx="7">
                  <c:v>金武町</c:v>
                </c:pt>
                <c:pt idx="8">
                  <c:v>名護市</c:v>
                </c:pt>
                <c:pt idx="9">
                  <c:v>石垣市</c:v>
                </c:pt>
                <c:pt idx="10">
                  <c:v>南風原町</c:v>
                </c:pt>
                <c:pt idx="11">
                  <c:v>東村</c:v>
                </c:pt>
                <c:pt idx="12">
                  <c:v>国頭村</c:v>
                </c:pt>
                <c:pt idx="13">
                  <c:v>宜野座村</c:v>
                </c:pt>
                <c:pt idx="14">
                  <c:v>大宜味村</c:v>
                </c:pt>
                <c:pt idx="15">
                  <c:v>うるま市</c:v>
                </c:pt>
                <c:pt idx="16">
                  <c:v>西原町</c:v>
                </c:pt>
                <c:pt idx="17">
                  <c:v>南城市</c:v>
                </c:pt>
                <c:pt idx="18">
                  <c:v>伊是名村</c:v>
                </c:pt>
                <c:pt idx="19">
                  <c:v>八重瀬町</c:v>
                </c:pt>
                <c:pt idx="20">
                  <c:v>座間味村</c:v>
                </c:pt>
                <c:pt idx="21">
                  <c:v>宜野湾市</c:v>
                </c:pt>
                <c:pt idx="22">
                  <c:v>宮古島市</c:v>
                </c:pt>
                <c:pt idx="23">
                  <c:v>与那原町</c:v>
                </c:pt>
                <c:pt idx="24">
                  <c:v>渡嘉敷村</c:v>
                </c:pt>
                <c:pt idx="25">
                  <c:v>多良間村</c:v>
                </c:pt>
                <c:pt idx="26">
                  <c:v>今帰仁村</c:v>
                </c:pt>
                <c:pt idx="27">
                  <c:v>久米島町</c:v>
                </c:pt>
                <c:pt idx="28">
                  <c:v>那覇市</c:v>
                </c:pt>
                <c:pt idx="29">
                  <c:v>恩納村</c:v>
                </c:pt>
                <c:pt idx="30">
                  <c:v>渡名喜村</c:v>
                </c:pt>
                <c:pt idx="31">
                  <c:v>伊江村</c:v>
                </c:pt>
                <c:pt idx="32">
                  <c:v>豊見城市</c:v>
                </c:pt>
                <c:pt idx="33">
                  <c:v>糸満市</c:v>
                </c:pt>
                <c:pt idx="34">
                  <c:v>浦添市</c:v>
                </c:pt>
                <c:pt idx="35">
                  <c:v>北谷町</c:v>
                </c:pt>
                <c:pt idx="36">
                  <c:v>本部町</c:v>
                </c:pt>
                <c:pt idx="37">
                  <c:v>北大東村</c:v>
                </c:pt>
                <c:pt idx="38">
                  <c:v>与那国町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割合!$B$198:$B$239</c:f>
              <c:numCache>
                <c:formatCode>0.0%</c:formatCode>
                <c:ptCount val="42"/>
                <c:pt idx="0">
                  <c:v>0.27700000000000002</c:v>
                </c:pt>
                <c:pt idx="1">
                  <c:v>0.20599999999999999</c:v>
                </c:pt>
                <c:pt idx="2">
                  <c:v>0.23200000000000001</c:v>
                </c:pt>
                <c:pt idx="3">
                  <c:v>0.22500000000000001</c:v>
                </c:pt>
                <c:pt idx="4">
                  <c:v>0.23</c:v>
                </c:pt>
                <c:pt idx="5">
                  <c:v>0.21199999999999999</c:v>
                </c:pt>
                <c:pt idx="6">
                  <c:v>0.20399999999999999</c:v>
                </c:pt>
                <c:pt idx="7">
                  <c:v>0.224</c:v>
                </c:pt>
                <c:pt idx="8">
                  <c:v>0.217</c:v>
                </c:pt>
                <c:pt idx="9">
                  <c:v>0.20499999999999999</c:v>
                </c:pt>
                <c:pt idx="10">
                  <c:v>0.218</c:v>
                </c:pt>
                <c:pt idx="11">
                  <c:v>0.214</c:v>
                </c:pt>
                <c:pt idx="12">
                  <c:v>0.19500000000000001</c:v>
                </c:pt>
                <c:pt idx="13">
                  <c:v>0.189</c:v>
                </c:pt>
                <c:pt idx="14">
                  <c:v>0.19600000000000001</c:v>
                </c:pt>
                <c:pt idx="15">
                  <c:v>0.19500000000000001</c:v>
                </c:pt>
                <c:pt idx="16">
                  <c:v>0.19600000000000001</c:v>
                </c:pt>
                <c:pt idx="17">
                  <c:v>0.188</c:v>
                </c:pt>
                <c:pt idx="18">
                  <c:v>0.192</c:v>
                </c:pt>
                <c:pt idx="19">
                  <c:v>0.16600000000000001</c:v>
                </c:pt>
                <c:pt idx="20">
                  <c:v>0.183</c:v>
                </c:pt>
                <c:pt idx="21">
                  <c:v>0.17799999999999999</c:v>
                </c:pt>
                <c:pt idx="22">
                  <c:v>0.17299999999999999</c:v>
                </c:pt>
                <c:pt idx="23">
                  <c:v>0.17799999999999999</c:v>
                </c:pt>
                <c:pt idx="24">
                  <c:v>0.17499999999999999</c:v>
                </c:pt>
                <c:pt idx="25">
                  <c:v>0.17699999999999999</c:v>
                </c:pt>
                <c:pt idx="26">
                  <c:v>0.17699999999999999</c:v>
                </c:pt>
                <c:pt idx="27">
                  <c:v>0.17100000000000001</c:v>
                </c:pt>
                <c:pt idx="28">
                  <c:v>0.17100000000000001</c:v>
                </c:pt>
                <c:pt idx="29">
                  <c:v>0.16500000000000001</c:v>
                </c:pt>
                <c:pt idx="30">
                  <c:v>0.13300000000000001</c:v>
                </c:pt>
                <c:pt idx="31">
                  <c:v>0.157</c:v>
                </c:pt>
                <c:pt idx="32">
                  <c:v>0.158</c:v>
                </c:pt>
                <c:pt idx="33">
                  <c:v>0.16400000000000001</c:v>
                </c:pt>
                <c:pt idx="34">
                  <c:v>0.159</c:v>
                </c:pt>
                <c:pt idx="35">
                  <c:v>0.14599999999999999</c:v>
                </c:pt>
                <c:pt idx="36">
                  <c:v>0.152</c:v>
                </c:pt>
                <c:pt idx="37">
                  <c:v>0.14799999999999999</c:v>
                </c:pt>
                <c:pt idx="38">
                  <c:v>0.125</c:v>
                </c:pt>
                <c:pt idx="39">
                  <c:v>0.127</c:v>
                </c:pt>
                <c:pt idx="40">
                  <c:v>0.128</c:v>
                </c:pt>
                <c:pt idx="41">
                  <c:v>0.189</c:v>
                </c:pt>
              </c:numCache>
            </c:numRef>
          </c:val>
        </c:ser>
        <c:ser>
          <c:idx val="1"/>
          <c:order val="1"/>
          <c:tx>
            <c:strRef>
              <c:f>割合!$C$197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割合!$A$198:$A$239</c:f>
              <c:strCache>
                <c:ptCount val="42"/>
                <c:pt idx="0">
                  <c:v>竹富町</c:v>
                </c:pt>
                <c:pt idx="1">
                  <c:v>南大東村</c:v>
                </c:pt>
                <c:pt idx="2">
                  <c:v>中城村</c:v>
                </c:pt>
                <c:pt idx="3">
                  <c:v>沖縄市</c:v>
                </c:pt>
                <c:pt idx="4">
                  <c:v>読谷村</c:v>
                </c:pt>
                <c:pt idx="5">
                  <c:v>北中城村</c:v>
                </c:pt>
                <c:pt idx="6">
                  <c:v>嘉手納町</c:v>
                </c:pt>
                <c:pt idx="7">
                  <c:v>金武町</c:v>
                </c:pt>
                <c:pt idx="8">
                  <c:v>名護市</c:v>
                </c:pt>
                <c:pt idx="9">
                  <c:v>石垣市</c:v>
                </c:pt>
                <c:pt idx="10">
                  <c:v>南風原町</c:v>
                </c:pt>
                <c:pt idx="11">
                  <c:v>東村</c:v>
                </c:pt>
                <c:pt idx="12">
                  <c:v>国頭村</c:v>
                </c:pt>
                <c:pt idx="13">
                  <c:v>宜野座村</c:v>
                </c:pt>
                <c:pt idx="14">
                  <c:v>大宜味村</c:v>
                </c:pt>
                <c:pt idx="15">
                  <c:v>うるま市</c:v>
                </c:pt>
                <c:pt idx="16">
                  <c:v>西原町</c:v>
                </c:pt>
                <c:pt idx="17">
                  <c:v>南城市</c:v>
                </c:pt>
                <c:pt idx="18">
                  <c:v>伊是名村</c:v>
                </c:pt>
                <c:pt idx="19">
                  <c:v>八重瀬町</c:v>
                </c:pt>
                <c:pt idx="20">
                  <c:v>座間味村</c:v>
                </c:pt>
                <c:pt idx="21">
                  <c:v>宜野湾市</c:v>
                </c:pt>
                <c:pt idx="22">
                  <c:v>宮古島市</c:v>
                </c:pt>
                <c:pt idx="23">
                  <c:v>与那原町</c:v>
                </c:pt>
                <c:pt idx="24">
                  <c:v>渡嘉敷村</c:v>
                </c:pt>
                <c:pt idx="25">
                  <c:v>多良間村</c:v>
                </c:pt>
                <c:pt idx="26">
                  <c:v>今帰仁村</c:v>
                </c:pt>
                <c:pt idx="27">
                  <c:v>久米島町</c:v>
                </c:pt>
                <c:pt idx="28">
                  <c:v>那覇市</c:v>
                </c:pt>
                <c:pt idx="29">
                  <c:v>恩納村</c:v>
                </c:pt>
                <c:pt idx="30">
                  <c:v>渡名喜村</c:v>
                </c:pt>
                <c:pt idx="31">
                  <c:v>伊江村</c:v>
                </c:pt>
                <c:pt idx="32">
                  <c:v>豊見城市</c:v>
                </c:pt>
                <c:pt idx="33">
                  <c:v>糸満市</c:v>
                </c:pt>
                <c:pt idx="34">
                  <c:v>浦添市</c:v>
                </c:pt>
                <c:pt idx="35">
                  <c:v>北谷町</c:v>
                </c:pt>
                <c:pt idx="36">
                  <c:v>本部町</c:v>
                </c:pt>
                <c:pt idx="37">
                  <c:v>北大東村</c:v>
                </c:pt>
                <c:pt idx="38">
                  <c:v>与那国町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割合!$C$198:$C$239</c:f>
              <c:numCache>
                <c:formatCode>0.0%</c:formatCode>
                <c:ptCount val="42"/>
                <c:pt idx="0">
                  <c:v>4.8000000000000001E-2</c:v>
                </c:pt>
                <c:pt idx="1">
                  <c:v>5.1999999999999998E-2</c:v>
                </c:pt>
                <c:pt idx="2">
                  <c:v>2.5000000000000001E-2</c:v>
                </c:pt>
                <c:pt idx="3">
                  <c:v>0.03</c:v>
                </c:pt>
                <c:pt idx="4">
                  <c:v>0.02</c:v>
                </c:pt>
                <c:pt idx="5">
                  <c:v>3.5999999999999997E-2</c:v>
                </c:pt>
                <c:pt idx="6">
                  <c:v>4.1000000000000002E-2</c:v>
                </c:pt>
                <c:pt idx="7">
                  <c:v>0.02</c:v>
                </c:pt>
                <c:pt idx="8">
                  <c:v>2.1999999999999999E-2</c:v>
                </c:pt>
                <c:pt idx="9">
                  <c:v>3.3000000000000002E-2</c:v>
                </c:pt>
                <c:pt idx="10">
                  <c:v>1.4999999999999999E-2</c:v>
                </c:pt>
                <c:pt idx="11">
                  <c:v>6.0000000000000001E-3</c:v>
                </c:pt>
                <c:pt idx="12">
                  <c:v>2.1000000000000001E-2</c:v>
                </c:pt>
                <c:pt idx="13">
                  <c:v>2.5999999999999999E-2</c:v>
                </c:pt>
                <c:pt idx="14">
                  <c:v>1.7000000000000001E-2</c:v>
                </c:pt>
                <c:pt idx="15">
                  <c:v>1.7999999999999999E-2</c:v>
                </c:pt>
                <c:pt idx="16">
                  <c:v>0.01</c:v>
                </c:pt>
                <c:pt idx="17">
                  <c:v>1.7000000000000001E-2</c:v>
                </c:pt>
                <c:pt idx="18">
                  <c:v>8.0000000000000002E-3</c:v>
                </c:pt>
                <c:pt idx="19">
                  <c:v>3.2000000000000001E-2</c:v>
                </c:pt>
                <c:pt idx="20">
                  <c:v>1.2E-2</c:v>
                </c:pt>
                <c:pt idx="21">
                  <c:v>1.4999999999999999E-2</c:v>
                </c:pt>
                <c:pt idx="22">
                  <c:v>1.7999999999999999E-2</c:v>
                </c:pt>
                <c:pt idx="23">
                  <c:v>1.2999999999999999E-2</c:v>
                </c:pt>
                <c:pt idx="24">
                  <c:v>1.6E-2</c:v>
                </c:pt>
                <c:pt idx="25">
                  <c:v>1.2999999999999999E-2</c:v>
                </c:pt>
                <c:pt idx="26">
                  <c:v>1.2999999999999999E-2</c:v>
                </c:pt>
                <c:pt idx="27">
                  <c:v>1.6E-2</c:v>
                </c:pt>
                <c:pt idx="28">
                  <c:v>1.6E-2</c:v>
                </c:pt>
                <c:pt idx="29">
                  <c:v>1.4E-2</c:v>
                </c:pt>
                <c:pt idx="30">
                  <c:v>4.3999999999999997E-2</c:v>
                </c:pt>
                <c:pt idx="31">
                  <c:v>1.9E-2</c:v>
                </c:pt>
                <c:pt idx="32">
                  <c:v>1.7999999999999999E-2</c:v>
                </c:pt>
                <c:pt idx="33">
                  <c:v>1.2E-2</c:v>
                </c:pt>
                <c:pt idx="34">
                  <c:v>1.4999999999999999E-2</c:v>
                </c:pt>
                <c:pt idx="35">
                  <c:v>0.02</c:v>
                </c:pt>
                <c:pt idx="36">
                  <c:v>6.0000000000000001E-3</c:v>
                </c:pt>
                <c:pt idx="37">
                  <c:v>0</c:v>
                </c:pt>
                <c:pt idx="38">
                  <c:v>2.3E-2</c:v>
                </c:pt>
                <c:pt idx="39">
                  <c:v>8.9999999999999993E-3</c:v>
                </c:pt>
                <c:pt idx="40">
                  <c:v>0</c:v>
                </c:pt>
                <c:pt idx="41">
                  <c:v>0.02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389280"/>
        <c:axId val="246389672"/>
      </c:barChart>
      <c:catAx>
        <c:axId val="246389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389672"/>
        <c:crosses val="autoZero"/>
        <c:auto val="1"/>
        <c:lblAlgn val="ctr"/>
        <c:lblOffset val="100"/>
        <c:noMultiLvlLbl val="0"/>
      </c:catAx>
      <c:valAx>
        <c:axId val="2463896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3892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割合!$E$198:$E$239</c:f>
              <c:strCache>
                <c:ptCount val="42"/>
                <c:pt idx="0">
                  <c:v>竹富町</c:v>
                </c:pt>
                <c:pt idx="1">
                  <c:v>伊是名村</c:v>
                </c:pt>
                <c:pt idx="2">
                  <c:v>中城村</c:v>
                </c:pt>
                <c:pt idx="3">
                  <c:v>沖縄市</c:v>
                </c:pt>
                <c:pt idx="4">
                  <c:v>南風原町</c:v>
                </c:pt>
                <c:pt idx="5">
                  <c:v>嘉手納町</c:v>
                </c:pt>
                <c:pt idx="6">
                  <c:v>大宜味村</c:v>
                </c:pt>
                <c:pt idx="7">
                  <c:v>東村</c:v>
                </c:pt>
                <c:pt idx="8">
                  <c:v>読谷村</c:v>
                </c:pt>
                <c:pt idx="9">
                  <c:v>南大東村</c:v>
                </c:pt>
                <c:pt idx="10">
                  <c:v>金武町</c:v>
                </c:pt>
                <c:pt idx="11">
                  <c:v>北中城村</c:v>
                </c:pt>
                <c:pt idx="12">
                  <c:v>石垣市</c:v>
                </c:pt>
                <c:pt idx="13">
                  <c:v>北大東村</c:v>
                </c:pt>
                <c:pt idx="14">
                  <c:v>うるま市</c:v>
                </c:pt>
                <c:pt idx="15">
                  <c:v>八重瀬町</c:v>
                </c:pt>
                <c:pt idx="16">
                  <c:v>名護市</c:v>
                </c:pt>
                <c:pt idx="17">
                  <c:v>国頭村</c:v>
                </c:pt>
                <c:pt idx="18">
                  <c:v>南城市</c:v>
                </c:pt>
                <c:pt idx="19">
                  <c:v>今帰仁村</c:v>
                </c:pt>
                <c:pt idx="20">
                  <c:v>宜野座村</c:v>
                </c:pt>
                <c:pt idx="21">
                  <c:v>西原町</c:v>
                </c:pt>
                <c:pt idx="22">
                  <c:v>久米島町</c:v>
                </c:pt>
                <c:pt idx="23">
                  <c:v>那覇市</c:v>
                </c:pt>
                <c:pt idx="24">
                  <c:v>北谷町</c:v>
                </c:pt>
                <c:pt idx="25">
                  <c:v>渡嘉敷村</c:v>
                </c:pt>
                <c:pt idx="26">
                  <c:v>伊江村</c:v>
                </c:pt>
                <c:pt idx="27">
                  <c:v>多良間村</c:v>
                </c:pt>
                <c:pt idx="28">
                  <c:v>糸満市</c:v>
                </c:pt>
                <c:pt idx="29">
                  <c:v>浦添市</c:v>
                </c:pt>
                <c:pt idx="30">
                  <c:v>宮古島市</c:v>
                </c:pt>
                <c:pt idx="31">
                  <c:v>恩納村</c:v>
                </c:pt>
                <c:pt idx="32">
                  <c:v>宜野湾市</c:v>
                </c:pt>
                <c:pt idx="33">
                  <c:v>豊見城市</c:v>
                </c:pt>
                <c:pt idx="34">
                  <c:v>本部町</c:v>
                </c:pt>
                <c:pt idx="35">
                  <c:v>与那国町</c:v>
                </c:pt>
                <c:pt idx="36">
                  <c:v>与那原町</c:v>
                </c:pt>
                <c:pt idx="37">
                  <c:v>座間味村</c:v>
                </c:pt>
                <c:pt idx="38">
                  <c:v>粟国村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割合!$F$198:$F$239</c:f>
              <c:numCache>
                <c:formatCode>0.0%</c:formatCode>
                <c:ptCount val="42"/>
                <c:pt idx="0">
                  <c:v>0.30599999999999999</c:v>
                </c:pt>
                <c:pt idx="1">
                  <c:v>0.26800000000000002</c:v>
                </c:pt>
                <c:pt idx="2">
                  <c:v>0.248</c:v>
                </c:pt>
                <c:pt idx="3">
                  <c:v>0.25</c:v>
                </c:pt>
                <c:pt idx="4">
                  <c:v>0.254</c:v>
                </c:pt>
                <c:pt idx="5">
                  <c:v>0.21099999999999999</c:v>
                </c:pt>
                <c:pt idx="6">
                  <c:v>0.23</c:v>
                </c:pt>
                <c:pt idx="7">
                  <c:v>0.25800000000000001</c:v>
                </c:pt>
                <c:pt idx="8">
                  <c:v>0.23</c:v>
                </c:pt>
                <c:pt idx="9">
                  <c:v>0.20899999999999999</c:v>
                </c:pt>
                <c:pt idx="10">
                  <c:v>0.23400000000000001</c:v>
                </c:pt>
                <c:pt idx="11">
                  <c:v>0.16900000000000001</c:v>
                </c:pt>
                <c:pt idx="12">
                  <c:v>0.20300000000000001</c:v>
                </c:pt>
                <c:pt idx="13">
                  <c:v>0.222</c:v>
                </c:pt>
                <c:pt idx="14">
                  <c:v>0.20100000000000001</c:v>
                </c:pt>
                <c:pt idx="15">
                  <c:v>0.183</c:v>
                </c:pt>
                <c:pt idx="16">
                  <c:v>0.19</c:v>
                </c:pt>
                <c:pt idx="17">
                  <c:v>0.20599999999999999</c:v>
                </c:pt>
                <c:pt idx="18">
                  <c:v>0.18</c:v>
                </c:pt>
                <c:pt idx="19">
                  <c:v>0.17199999999999999</c:v>
                </c:pt>
                <c:pt idx="20">
                  <c:v>0.182</c:v>
                </c:pt>
                <c:pt idx="21">
                  <c:v>0.187</c:v>
                </c:pt>
                <c:pt idx="22">
                  <c:v>0.17399999999999999</c:v>
                </c:pt>
                <c:pt idx="23">
                  <c:v>0.17100000000000001</c:v>
                </c:pt>
                <c:pt idx="24">
                  <c:v>0.16400000000000001</c:v>
                </c:pt>
                <c:pt idx="25">
                  <c:v>0.125</c:v>
                </c:pt>
                <c:pt idx="26">
                  <c:v>0.17100000000000001</c:v>
                </c:pt>
                <c:pt idx="27">
                  <c:v>0.182</c:v>
                </c:pt>
                <c:pt idx="28">
                  <c:v>0.16</c:v>
                </c:pt>
                <c:pt idx="29">
                  <c:v>0.161</c:v>
                </c:pt>
                <c:pt idx="30">
                  <c:v>0.15</c:v>
                </c:pt>
                <c:pt idx="31">
                  <c:v>0.156</c:v>
                </c:pt>
                <c:pt idx="32">
                  <c:v>0.14599999999999999</c:v>
                </c:pt>
                <c:pt idx="33">
                  <c:v>0.124</c:v>
                </c:pt>
                <c:pt idx="34">
                  <c:v>0.13500000000000001</c:v>
                </c:pt>
                <c:pt idx="35">
                  <c:v>0.11600000000000001</c:v>
                </c:pt>
                <c:pt idx="36">
                  <c:v>0.123</c:v>
                </c:pt>
                <c:pt idx="37">
                  <c:v>0.11799999999999999</c:v>
                </c:pt>
                <c:pt idx="38">
                  <c:v>8.6999999999999994E-2</c:v>
                </c:pt>
                <c:pt idx="39">
                  <c:v>4.2999999999999997E-2</c:v>
                </c:pt>
                <c:pt idx="40">
                  <c:v>0</c:v>
                </c:pt>
                <c:pt idx="41">
                  <c:v>0.187</c:v>
                </c:pt>
              </c:numCache>
            </c:numRef>
          </c:val>
        </c:ser>
        <c:ser>
          <c:idx val="1"/>
          <c:order val="1"/>
          <c:tx>
            <c:strRef>
              <c:f>割合!$G$197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割合!$E$198:$E$239</c:f>
              <c:strCache>
                <c:ptCount val="42"/>
                <c:pt idx="0">
                  <c:v>竹富町</c:v>
                </c:pt>
                <c:pt idx="1">
                  <c:v>伊是名村</c:v>
                </c:pt>
                <c:pt idx="2">
                  <c:v>中城村</c:v>
                </c:pt>
                <c:pt idx="3">
                  <c:v>沖縄市</c:v>
                </c:pt>
                <c:pt idx="4">
                  <c:v>南風原町</c:v>
                </c:pt>
                <c:pt idx="5">
                  <c:v>嘉手納町</c:v>
                </c:pt>
                <c:pt idx="6">
                  <c:v>大宜味村</c:v>
                </c:pt>
                <c:pt idx="7">
                  <c:v>東村</c:v>
                </c:pt>
                <c:pt idx="8">
                  <c:v>読谷村</c:v>
                </c:pt>
                <c:pt idx="9">
                  <c:v>南大東村</c:v>
                </c:pt>
                <c:pt idx="10">
                  <c:v>金武町</c:v>
                </c:pt>
                <c:pt idx="11">
                  <c:v>北中城村</c:v>
                </c:pt>
                <c:pt idx="12">
                  <c:v>石垣市</c:v>
                </c:pt>
                <c:pt idx="13">
                  <c:v>北大東村</c:v>
                </c:pt>
                <c:pt idx="14">
                  <c:v>うるま市</c:v>
                </c:pt>
                <c:pt idx="15">
                  <c:v>八重瀬町</c:v>
                </c:pt>
                <c:pt idx="16">
                  <c:v>名護市</c:v>
                </c:pt>
                <c:pt idx="17">
                  <c:v>国頭村</c:v>
                </c:pt>
                <c:pt idx="18">
                  <c:v>南城市</c:v>
                </c:pt>
                <c:pt idx="19">
                  <c:v>今帰仁村</c:v>
                </c:pt>
                <c:pt idx="20">
                  <c:v>宜野座村</c:v>
                </c:pt>
                <c:pt idx="21">
                  <c:v>西原町</c:v>
                </c:pt>
                <c:pt idx="22">
                  <c:v>久米島町</c:v>
                </c:pt>
                <c:pt idx="23">
                  <c:v>那覇市</c:v>
                </c:pt>
                <c:pt idx="24">
                  <c:v>北谷町</c:v>
                </c:pt>
                <c:pt idx="25">
                  <c:v>渡嘉敷村</c:v>
                </c:pt>
                <c:pt idx="26">
                  <c:v>伊江村</c:v>
                </c:pt>
                <c:pt idx="27">
                  <c:v>多良間村</c:v>
                </c:pt>
                <c:pt idx="28">
                  <c:v>糸満市</c:v>
                </c:pt>
                <c:pt idx="29">
                  <c:v>浦添市</c:v>
                </c:pt>
                <c:pt idx="30">
                  <c:v>宮古島市</c:v>
                </c:pt>
                <c:pt idx="31">
                  <c:v>恩納村</c:v>
                </c:pt>
                <c:pt idx="32">
                  <c:v>宜野湾市</c:v>
                </c:pt>
                <c:pt idx="33">
                  <c:v>豊見城市</c:v>
                </c:pt>
                <c:pt idx="34">
                  <c:v>本部町</c:v>
                </c:pt>
                <c:pt idx="35">
                  <c:v>与那国町</c:v>
                </c:pt>
                <c:pt idx="36">
                  <c:v>与那原町</c:v>
                </c:pt>
                <c:pt idx="37">
                  <c:v>座間味村</c:v>
                </c:pt>
                <c:pt idx="38">
                  <c:v>粟国村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割合!$G$198:$G$239</c:f>
              <c:numCache>
                <c:formatCode>0.0%</c:formatCode>
                <c:ptCount val="42"/>
                <c:pt idx="0">
                  <c:v>3.5999999999999997E-2</c:v>
                </c:pt>
                <c:pt idx="1">
                  <c:v>2.4E-2</c:v>
                </c:pt>
                <c:pt idx="2">
                  <c:v>4.3999999999999997E-2</c:v>
                </c:pt>
                <c:pt idx="3">
                  <c:v>3.5999999999999997E-2</c:v>
                </c:pt>
                <c:pt idx="4">
                  <c:v>1.2999999999999999E-2</c:v>
                </c:pt>
                <c:pt idx="5">
                  <c:v>5.3999999999999999E-2</c:v>
                </c:pt>
                <c:pt idx="6">
                  <c:v>3.3000000000000002E-2</c:v>
                </c:pt>
                <c:pt idx="7">
                  <c:v>0</c:v>
                </c:pt>
                <c:pt idx="8">
                  <c:v>2.5999999999999999E-2</c:v>
                </c:pt>
                <c:pt idx="9">
                  <c:v>4.7E-2</c:v>
                </c:pt>
                <c:pt idx="10">
                  <c:v>2.1999999999999999E-2</c:v>
                </c:pt>
                <c:pt idx="11">
                  <c:v>6.0999999999999999E-2</c:v>
                </c:pt>
                <c:pt idx="12">
                  <c:v>2.5999999999999999E-2</c:v>
                </c:pt>
                <c:pt idx="13">
                  <c:v>0</c:v>
                </c:pt>
                <c:pt idx="14">
                  <c:v>1.4999999999999999E-2</c:v>
                </c:pt>
                <c:pt idx="15">
                  <c:v>3.3000000000000002E-2</c:v>
                </c:pt>
                <c:pt idx="16">
                  <c:v>2.3E-2</c:v>
                </c:pt>
                <c:pt idx="17">
                  <c:v>6.0000000000000001E-3</c:v>
                </c:pt>
                <c:pt idx="18">
                  <c:v>2.1000000000000001E-2</c:v>
                </c:pt>
                <c:pt idx="19">
                  <c:v>2.5999999999999999E-2</c:v>
                </c:pt>
                <c:pt idx="20">
                  <c:v>1.4999999999999999E-2</c:v>
                </c:pt>
                <c:pt idx="21">
                  <c:v>8.9999999999999993E-3</c:v>
                </c:pt>
                <c:pt idx="22">
                  <c:v>2.1000000000000001E-2</c:v>
                </c:pt>
                <c:pt idx="23">
                  <c:v>2.1999999999999999E-2</c:v>
                </c:pt>
                <c:pt idx="24">
                  <c:v>2.4E-2</c:v>
                </c:pt>
                <c:pt idx="25">
                  <c:v>6.3E-2</c:v>
                </c:pt>
                <c:pt idx="26">
                  <c:v>1.6E-2</c:v>
                </c:pt>
                <c:pt idx="27">
                  <c:v>0</c:v>
                </c:pt>
                <c:pt idx="28">
                  <c:v>1.7000000000000001E-2</c:v>
                </c:pt>
                <c:pt idx="29">
                  <c:v>1.6E-2</c:v>
                </c:pt>
                <c:pt idx="30">
                  <c:v>2.3E-2</c:v>
                </c:pt>
                <c:pt idx="31">
                  <c:v>1.2999999999999999E-2</c:v>
                </c:pt>
                <c:pt idx="32">
                  <c:v>1.9E-2</c:v>
                </c:pt>
                <c:pt idx="33">
                  <c:v>1.7999999999999999E-2</c:v>
                </c:pt>
                <c:pt idx="34">
                  <c:v>6.0000000000000001E-3</c:v>
                </c:pt>
                <c:pt idx="35">
                  <c:v>2.3E-2</c:v>
                </c:pt>
                <c:pt idx="36">
                  <c:v>1.4999999999999999E-2</c:v>
                </c:pt>
                <c:pt idx="37">
                  <c:v>0</c:v>
                </c:pt>
                <c:pt idx="38">
                  <c:v>0</c:v>
                </c:pt>
                <c:pt idx="39">
                  <c:v>2.1999999999999999E-2</c:v>
                </c:pt>
                <c:pt idx="40">
                  <c:v>0</c:v>
                </c:pt>
                <c:pt idx="41">
                  <c:v>2.3E-2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390456"/>
        <c:axId val="246390848"/>
      </c:barChart>
      <c:catAx>
        <c:axId val="2463904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390848"/>
        <c:crosses val="autoZero"/>
        <c:auto val="1"/>
        <c:lblAlgn val="ctr"/>
        <c:lblOffset val="100"/>
        <c:noMultiLvlLbl val="0"/>
      </c:catAx>
      <c:valAx>
        <c:axId val="2463908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3904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割合!$I$198:$I$239</c:f>
              <c:strCache>
                <c:ptCount val="42"/>
                <c:pt idx="0">
                  <c:v>竹富町</c:v>
                </c:pt>
                <c:pt idx="1">
                  <c:v>北中城村</c:v>
                </c:pt>
                <c:pt idx="2">
                  <c:v>南大東村</c:v>
                </c:pt>
                <c:pt idx="3">
                  <c:v>名護市</c:v>
                </c:pt>
                <c:pt idx="4">
                  <c:v>渡名喜村</c:v>
                </c:pt>
                <c:pt idx="5">
                  <c:v>座間味村</c:v>
                </c:pt>
                <c:pt idx="6">
                  <c:v>読谷村</c:v>
                </c:pt>
                <c:pt idx="7">
                  <c:v>石垣市</c:v>
                </c:pt>
                <c:pt idx="8">
                  <c:v>金武町</c:v>
                </c:pt>
                <c:pt idx="9">
                  <c:v>沖縄市</c:v>
                </c:pt>
                <c:pt idx="10">
                  <c:v>中城村</c:v>
                </c:pt>
                <c:pt idx="11">
                  <c:v>嘉手納町</c:v>
                </c:pt>
                <c:pt idx="12">
                  <c:v>与那原町</c:v>
                </c:pt>
                <c:pt idx="13">
                  <c:v>宜野座村</c:v>
                </c:pt>
                <c:pt idx="14">
                  <c:v>国頭村</c:v>
                </c:pt>
                <c:pt idx="15">
                  <c:v>西原町</c:v>
                </c:pt>
                <c:pt idx="16">
                  <c:v>宜野湾市</c:v>
                </c:pt>
                <c:pt idx="17">
                  <c:v>うるま市</c:v>
                </c:pt>
                <c:pt idx="18">
                  <c:v>南城市</c:v>
                </c:pt>
                <c:pt idx="19">
                  <c:v>南風原町</c:v>
                </c:pt>
                <c:pt idx="20">
                  <c:v>宮古島市</c:v>
                </c:pt>
                <c:pt idx="21">
                  <c:v>豊見城市</c:v>
                </c:pt>
                <c:pt idx="22">
                  <c:v>多良間村</c:v>
                </c:pt>
                <c:pt idx="23">
                  <c:v>東村</c:v>
                </c:pt>
                <c:pt idx="24">
                  <c:v>渡嘉敷村</c:v>
                </c:pt>
                <c:pt idx="25">
                  <c:v>伊平屋村</c:v>
                </c:pt>
                <c:pt idx="26">
                  <c:v>大宜味村</c:v>
                </c:pt>
                <c:pt idx="27">
                  <c:v>八重瀬町</c:v>
                </c:pt>
                <c:pt idx="28">
                  <c:v>恩納村</c:v>
                </c:pt>
                <c:pt idx="29">
                  <c:v>今帰仁村</c:v>
                </c:pt>
                <c:pt idx="30">
                  <c:v>那覇市</c:v>
                </c:pt>
                <c:pt idx="31">
                  <c:v>久米島町</c:v>
                </c:pt>
                <c:pt idx="32">
                  <c:v>糸満市</c:v>
                </c:pt>
                <c:pt idx="33">
                  <c:v>浦添市</c:v>
                </c:pt>
                <c:pt idx="34">
                  <c:v>伊江村</c:v>
                </c:pt>
                <c:pt idx="35">
                  <c:v>本部町</c:v>
                </c:pt>
                <c:pt idx="36">
                  <c:v>粟国村</c:v>
                </c:pt>
                <c:pt idx="37">
                  <c:v>伊是名村</c:v>
                </c:pt>
                <c:pt idx="38">
                  <c:v>与那国町</c:v>
                </c:pt>
                <c:pt idx="39">
                  <c:v>北谷町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割合!$J$198:$J$239</c:f>
              <c:numCache>
                <c:formatCode>0.0%</c:formatCode>
                <c:ptCount val="42"/>
                <c:pt idx="0">
                  <c:v>0.26100000000000001</c:v>
                </c:pt>
                <c:pt idx="1">
                  <c:v>0.24199999999999999</c:v>
                </c:pt>
                <c:pt idx="2">
                  <c:v>0.20399999999999999</c:v>
                </c:pt>
                <c:pt idx="3">
                  <c:v>0.23699999999999999</c:v>
                </c:pt>
                <c:pt idx="4">
                  <c:v>0.188</c:v>
                </c:pt>
                <c:pt idx="5">
                  <c:v>0.22900000000000001</c:v>
                </c:pt>
                <c:pt idx="6">
                  <c:v>0.23100000000000001</c:v>
                </c:pt>
                <c:pt idx="7">
                  <c:v>0.20699999999999999</c:v>
                </c:pt>
                <c:pt idx="8">
                  <c:v>0.218</c:v>
                </c:pt>
                <c:pt idx="9">
                  <c:v>0.21</c:v>
                </c:pt>
                <c:pt idx="10">
                  <c:v>0.219</c:v>
                </c:pt>
                <c:pt idx="11">
                  <c:v>0.19900000000000001</c:v>
                </c:pt>
                <c:pt idx="12">
                  <c:v>0.217</c:v>
                </c:pt>
                <c:pt idx="13">
                  <c:v>0.192</c:v>
                </c:pt>
                <c:pt idx="14">
                  <c:v>0.189</c:v>
                </c:pt>
                <c:pt idx="15">
                  <c:v>0.20200000000000001</c:v>
                </c:pt>
                <c:pt idx="16">
                  <c:v>0.20100000000000001</c:v>
                </c:pt>
                <c:pt idx="17">
                  <c:v>0.19</c:v>
                </c:pt>
                <c:pt idx="18">
                  <c:v>0.19400000000000001</c:v>
                </c:pt>
                <c:pt idx="19">
                  <c:v>0.19</c:v>
                </c:pt>
                <c:pt idx="20">
                  <c:v>0.192</c:v>
                </c:pt>
                <c:pt idx="21">
                  <c:v>0.185</c:v>
                </c:pt>
                <c:pt idx="22">
                  <c:v>0.17399999999999999</c:v>
                </c:pt>
                <c:pt idx="23">
                  <c:v>0.183</c:v>
                </c:pt>
                <c:pt idx="24">
                  <c:v>0.191</c:v>
                </c:pt>
                <c:pt idx="25">
                  <c:v>0.188</c:v>
                </c:pt>
                <c:pt idx="26">
                  <c:v>0.17799999999999999</c:v>
                </c:pt>
                <c:pt idx="27">
                  <c:v>0.155</c:v>
                </c:pt>
                <c:pt idx="28">
                  <c:v>0.17199999999999999</c:v>
                </c:pt>
                <c:pt idx="29">
                  <c:v>0.18</c:v>
                </c:pt>
                <c:pt idx="30">
                  <c:v>0.17100000000000001</c:v>
                </c:pt>
                <c:pt idx="31">
                  <c:v>0.17</c:v>
                </c:pt>
                <c:pt idx="32">
                  <c:v>0.16700000000000001</c:v>
                </c:pt>
                <c:pt idx="33">
                  <c:v>0.158</c:v>
                </c:pt>
                <c:pt idx="34">
                  <c:v>0.15</c:v>
                </c:pt>
                <c:pt idx="35">
                  <c:v>0.161</c:v>
                </c:pt>
                <c:pt idx="36">
                  <c:v>0.16700000000000001</c:v>
                </c:pt>
                <c:pt idx="37">
                  <c:v>0.157</c:v>
                </c:pt>
                <c:pt idx="38">
                  <c:v>0.13300000000000001</c:v>
                </c:pt>
                <c:pt idx="39">
                  <c:v>0.13200000000000001</c:v>
                </c:pt>
                <c:pt idx="40">
                  <c:v>0.111</c:v>
                </c:pt>
                <c:pt idx="41">
                  <c:v>0.19</c:v>
                </c:pt>
              </c:numCache>
            </c:numRef>
          </c:val>
        </c:ser>
        <c:ser>
          <c:idx val="1"/>
          <c:order val="1"/>
          <c:tx>
            <c:strRef>
              <c:f>割合!$K$197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割合!$I$198:$I$239</c:f>
              <c:strCache>
                <c:ptCount val="42"/>
                <c:pt idx="0">
                  <c:v>竹富町</c:v>
                </c:pt>
                <c:pt idx="1">
                  <c:v>北中城村</c:v>
                </c:pt>
                <c:pt idx="2">
                  <c:v>南大東村</c:v>
                </c:pt>
                <c:pt idx="3">
                  <c:v>名護市</c:v>
                </c:pt>
                <c:pt idx="4">
                  <c:v>渡名喜村</c:v>
                </c:pt>
                <c:pt idx="5">
                  <c:v>座間味村</c:v>
                </c:pt>
                <c:pt idx="6">
                  <c:v>読谷村</c:v>
                </c:pt>
                <c:pt idx="7">
                  <c:v>石垣市</c:v>
                </c:pt>
                <c:pt idx="8">
                  <c:v>金武町</c:v>
                </c:pt>
                <c:pt idx="9">
                  <c:v>沖縄市</c:v>
                </c:pt>
                <c:pt idx="10">
                  <c:v>中城村</c:v>
                </c:pt>
                <c:pt idx="11">
                  <c:v>嘉手納町</c:v>
                </c:pt>
                <c:pt idx="12">
                  <c:v>与那原町</c:v>
                </c:pt>
                <c:pt idx="13">
                  <c:v>宜野座村</c:v>
                </c:pt>
                <c:pt idx="14">
                  <c:v>国頭村</c:v>
                </c:pt>
                <c:pt idx="15">
                  <c:v>西原町</c:v>
                </c:pt>
                <c:pt idx="16">
                  <c:v>宜野湾市</c:v>
                </c:pt>
                <c:pt idx="17">
                  <c:v>うるま市</c:v>
                </c:pt>
                <c:pt idx="18">
                  <c:v>南城市</c:v>
                </c:pt>
                <c:pt idx="19">
                  <c:v>南風原町</c:v>
                </c:pt>
                <c:pt idx="20">
                  <c:v>宮古島市</c:v>
                </c:pt>
                <c:pt idx="21">
                  <c:v>豊見城市</c:v>
                </c:pt>
                <c:pt idx="22">
                  <c:v>多良間村</c:v>
                </c:pt>
                <c:pt idx="23">
                  <c:v>東村</c:v>
                </c:pt>
                <c:pt idx="24">
                  <c:v>渡嘉敷村</c:v>
                </c:pt>
                <c:pt idx="25">
                  <c:v>伊平屋村</c:v>
                </c:pt>
                <c:pt idx="26">
                  <c:v>大宜味村</c:v>
                </c:pt>
                <c:pt idx="27">
                  <c:v>八重瀬町</c:v>
                </c:pt>
                <c:pt idx="28">
                  <c:v>恩納村</c:v>
                </c:pt>
                <c:pt idx="29">
                  <c:v>今帰仁村</c:v>
                </c:pt>
                <c:pt idx="30">
                  <c:v>那覇市</c:v>
                </c:pt>
                <c:pt idx="31">
                  <c:v>久米島町</c:v>
                </c:pt>
                <c:pt idx="32">
                  <c:v>糸満市</c:v>
                </c:pt>
                <c:pt idx="33">
                  <c:v>浦添市</c:v>
                </c:pt>
                <c:pt idx="34">
                  <c:v>伊江村</c:v>
                </c:pt>
                <c:pt idx="35">
                  <c:v>本部町</c:v>
                </c:pt>
                <c:pt idx="36">
                  <c:v>粟国村</c:v>
                </c:pt>
                <c:pt idx="37">
                  <c:v>伊是名村</c:v>
                </c:pt>
                <c:pt idx="38">
                  <c:v>与那国町</c:v>
                </c:pt>
                <c:pt idx="39">
                  <c:v>北谷町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割合!$K$198:$K$239</c:f>
              <c:numCache>
                <c:formatCode>0.0%</c:formatCode>
                <c:ptCount val="42"/>
                <c:pt idx="0">
                  <c:v>5.5E-2</c:v>
                </c:pt>
                <c:pt idx="1">
                  <c:v>1.9E-2</c:v>
                </c:pt>
                <c:pt idx="2">
                  <c:v>5.6000000000000001E-2</c:v>
                </c:pt>
                <c:pt idx="3">
                  <c:v>2.1000000000000001E-2</c:v>
                </c:pt>
                <c:pt idx="4">
                  <c:v>6.3E-2</c:v>
                </c:pt>
                <c:pt idx="5">
                  <c:v>2.1000000000000001E-2</c:v>
                </c:pt>
                <c:pt idx="6">
                  <c:v>1.4999999999999999E-2</c:v>
                </c:pt>
                <c:pt idx="7">
                  <c:v>3.6999999999999998E-2</c:v>
                </c:pt>
                <c:pt idx="8">
                  <c:v>1.9E-2</c:v>
                </c:pt>
                <c:pt idx="9">
                  <c:v>2.5999999999999999E-2</c:v>
                </c:pt>
                <c:pt idx="10">
                  <c:v>1.0999999999999999E-2</c:v>
                </c:pt>
                <c:pt idx="11">
                  <c:v>3.1E-2</c:v>
                </c:pt>
                <c:pt idx="12">
                  <c:v>1.0999999999999999E-2</c:v>
                </c:pt>
                <c:pt idx="13">
                  <c:v>3.1E-2</c:v>
                </c:pt>
                <c:pt idx="14">
                  <c:v>3.1E-2</c:v>
                </c:pt>
                <c:pt idx="15">
                  <c:v>0.01</c:v>
                </c:pt>
                <c:pt idx="16">
                  <c:v>1.0999999999999999E-2</c:v>
                </c:pt>
                <c:pt idx="17">
                  <c:v>0.02</c:v>
                </c:pt>
                <c:pt idx="18">
                  <c:v>1.4E-2</c:v>
                </c:pt>
                <c:pt idx="19">
                  <c:v>1.6E-2</c:v>
                </c:pt>
                <c:pt idx="20">
                  <c:v>1.2999999999999999E-2</c:v>
                </c:pt>
                <c:pt idx="21">
                  <c:v>1.9E-2</c:v>
                </c:pt>
                <c:pt idx="22">
                  <c:v>2.1999999999999999E-2</c:v>
                </c:pt>
                <c:pt idx="23">
                  <c:v>1.0999999999999999E-2</c:v>
                </c:pt>
                <c:pt idx="24">
                  <c:v>0</c:v>
                </c:pt>
                <c:pt idx="25">
                  <c:v>0</c:v>
                </c:pt>
                <c:pt idx="26">
                  <c:v>8.9999999999999993E-3</c:v>
                </c:pt>
                <c:pt idx="27">
                  <c:v>3.1E-2</c:v>
                </c:pt>
                <c:pt idx="28">
                  <c:v>1.4999999999999999E-2</c:v>
                </c:pt>
                <c:pt idx="29">
                  <c:v>5.0000000000000001E-3</c:v>
                </c:pt>
                <c:pt idx="30">
                  <c:v>1.2999999999999999E-2</c:v>
                </c:pt>
                <c:pt idx="31">
                  <c:v>1.4E-2</c:v>
                </c:pt>
                <c:pt idx="32">
                  <c:v>8.9999999999999993E-3</c:v>
                </c:pt>
                <c:pt idx="33">
                  <c:v>1.4E-2</c:v>
                </c:pt>
                <c:pt idx="34">
                  <c:v>2.1000000000000001E-2</c:v>
                </c:pt>
                <c:pt idx="35">
                  <c:v>6.0000000000000001E-3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2.1999999999999999E-2</c:v>
                </c:pt>
                <c:pt idx="39">
                  <c:v>1.6E-2</c:v>
                </c:pt>
                <c:pt idx="40">
                  <c:v>0</c:v>
                </c:pt>
                <c:pt idx="41">
                  <c:v>1.7999999999999999E-2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391632"/>
        <c:axId val="246392024"/>
      </c:barChart>
      <c:catAx>
        <c:axId val="246391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392024"/>
        <c:crosses val="autoZero"/>
        <c:auto val="1"/>
        <c:lblAlgn val="ctr"/>
        <c:lblOffset val="100"/>
        <c:noMultiLvlLbl val="0"/>
      </c:catAx>
      <c:valAx>
        <c:axId val="2463920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3916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割合!$A$246:$A$287</c:f>
              <c:strCache>
                <c:ptCount val="42"/>
                <c:pt idx="0">
                  <c:v>嘉手納町</c:v>
                </c:pt>
                <c:pt idx="1">
                  <c:v>豊見城市</c:v>
                </c:pt>
                <c:pt idx="2">
                  <c:v>南城市</c:v>
                </c:pt>
                <c:pt idx="3">
                  <c:v>南大東村</c:v>
                </c:pt>
                <c:pt idx="4">
                  <c:v>大宜味村</c:v>
                </c:pt>
                <c:pt idx="5">
                  <c:v>東村</c:v>
                </c:pt>
                <c:pt idx="6">
                  <c:v>与那原町</c:v>
                </c:pt>
                <c:pt idx="7">
                  <c:v>石垣市</c:v>
                </c:pt>
                <c:pt idx="8">
                  <c:v>那覇市</c:v>
                </c:pt>
                <c:pt idx="9">
                  <c:v>国頭村</c:v>
                </c:pt>
                <c:pt idx="10">
                  <c:v>西原町</c:v>
                </c:pt>
                <c:pt idx="11">
                  <c:v>南風原町</c:v>
                </c:pt>
                <c:pt idx="12">
                  <c:v>恩納村</c:v>
                </c:pt>
                <c:pt idx="13">
                  <c:v>久米島町</c:v>
                </c:pt>
                <c:pt idx="14">
                  <c:v>多良間村</c:v>
                </c:pt>
                <c:pt idx="15">
                  <c:v>浦添市</c:v>
                </c:pt>
                <c:pt idx="16">
                  <c:v>沖縄市</c:v>
                </c:pt>
                <c:pt idx="17">
                  <c:v>竹富町</c:v>
                </c:pt>
                <c:pt idx="18">
                  <c:v>北大東村</c:v>
                </c:pt>
                <c:pt idx="19">
                  <c:v>うるま市</c:v>
                </c:pt>
                <c:pt idx="20">
                  <c:v>名護市</c:v>
                </c:pt>
                <c:pt idx="21">
                  <c:v>宜野座村</c:v>
                </c:pt>
                <c:pt idx="22">
                  <c:v>中城村</c:v>
                </c:pt>
                <c:pt idx="23">
                  <c:v>北中城村</c:v>
                </c:pt>
                <c:pt idx="24">
                  <c:v>今帰仁村</c:v>
                </c:pt>
                <c:pt idx="25">
                  <c:v>糸満市</c:v>
                </c:pt>
                <c:pt idx="26">
                  <c:v>粟国村</c:v>
                </c:pt>
                <c:pt idx="27">
                  <c:v>渡嘉敷村</c:v>
                </c:pt>
                <c:pt idx="28">
                  <c:v>宜野湾市</c:v>
                </c:pt>
                <c:pt idx="29">
                  <c:v>八重瀬町</c:v>
                </c:pt>
                <c:pt idx="30">
                  <c:v>宮古島市</c:v>
                </c:pt>
                <c:pt idx="31">
                  <c:v>伊平屋村</c:v>
                </c:pt>
                <c:pt idx="32">
                  <c:v>伊江村</c:v>
                </c:pt>
                <c:pt idx="33">
                  <c:v>読谷村</c:v>
                </c:pt>
                <c:pt idx="34">
                  <c:v>金武町</c:v>
                </c:pt>
                <c:pt idx="35">
                  <c:v>北谷町</c:v>
                </c:pt>
                <c:pt idx="36">
                  <c:v>与那国町</c:v>
                </c:pt>
                <c:pt idx="37">
                  <c:v>伊是名村</c:v>
                </c:pt>
                <c:pt idx="38">
                  <c:v>本部町</c:v>
                </c:pt>
                <c:pt idx="39">
                  <c:v>座間味村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割合!$B$246:$B$287</c:f>
              <c:numCache>
                <c:formatCode>0.0%</c:formatCode>
                <c:ptCount val="42"/>
                <c:pt idx="0">
                  <c:v>7.2999999999999995E-2</c:v>
                </c:pt>
                <c:pt idx="1">
                  <c:v>6.8000000000000005E-2</c:v>
                </c:pt>
                <c:pt idx="2">
                  <c:v>6.2E-2</c:v>
                </c:pt>
                <c:pt idx="3">
                  <c:v>8.2000000000000003E-2</c:v>
                </c:pt>
                <c:pt idx="4">
                  <c:v>5.8000000000000003E-2</c:v>
                </c:pt>
                <c:pt idx="5">
                  <c:v>6.9000000000000006E-2</c:v>
                </c:pt>
                <c:pt idx="6">
                  <c:v>3.7999999999999999E-2</c:v>
                </c:pt>
                <c:pt idx="7">
                  <c:v>5.2999999999999999E-2</c:v>
                </c:pt>
                <c:pt idx="8">
                  <c:v>5.1999999999999998E-2</c:v>
                </c:pt>
                <c:pt idx="9">
                  <c:v>6.6000000000000003E-2</c:v>
                </c:pt>
                <c:pt idx="10">
                  <c:v>6.2E-2</c:v>
                </c:pt>
                <c:pt idx="11">
                  <c:v>5.7000000000000002E-2</c:v>
                </c:pt>
                <c:pt idx="12">
                  <c:v>6.0999999999999999E-2</c:v>
                </c:pt>
                <c:pt idx="13">
                  <c:v>6.6000000000000003E-2</c:v>
                </c:pt>
                <c:pt idx="14">
                  <c:v>3.7999999999999999E-2</c:v>
                </c:pt>
                <c:pt idx="15">
                  <c:v>4.3999999999999997E-2</c:v>
                </c:pt>
                <c:pt idx="16">
                  <c:v>5.2999999999999999E-2</c:v>
                </c:pt>
                <c:pt idx="17">
                  <c:v>5.5E-2</c:v>
                </c:pt>
                <c:pt idx="18">
                  <c:v>7.3999999999999996E-2</c:v>
                </c:pt>
                <c:pt idx="19">
                  <c:v>5.1999999999999998E-2</c:v>
                </c:pt>
                <c:pt idx="20">
                  <c:v>5.8000000000000003E-2</c:v>
                </c:pt>
                <c:pt idx="21">
                  <c:v>5.0999999999999997E-2</c:v>
                </c:pt>
                <c:pt idx="22">
                  <c:v>3.7999999999999999E-2</c:v>
                </c:pt>
                <c:pt idx="23">
                  <c:v>3.9E-2</c:v>
                </c:pt>
                <c:pt idx="24">
                  <c:v>3.7999999999999999E-2</c:v>
                </c:pt>
                <c:pt idx="25">
                  <c:v>3.6999999999999998E-2</c:v>
                </c:pt>
                <c:pt idx="26">
                  <c:v>2.1000000000000001E-2</c:v>
                </c:pt>
                <c:pt idx="27">
                  <c:v>4.8000000000000001E-2</c:v>
                </c:pt>
                <c:pt idx="28">
                  <c:v>4.4999999999999998E-2</c:v>
                </c:pt>
                <c:pt idx="29">
                  <c:v>3.7999999999999999E-2</c:v>
                </c:pt>
                <c:pt idx="30">
                  <c:v>4.1000000000000002E-2</c:v>
                </c:pt>
                <c:pt idx="31">
                  <c:v>4.4999999999999998E-2</c:v>
                </c:pt>
                <c:pt idx="32">
                  <c:v>3.9E-2</c:v>
                </c:pt>
                <c:pt idx="33">
                  <c:v>3.7999999999999999E-2</c:v>
                </c:pt>
                <c:pt idx="34">
                  <c:v>4.2999999999999997E-2</c:v>
                </c:pt>
                <c:pt idx="35">
                  <c:v>3.9E-2</c:v>
                </c:pt>
                <c:pt idx="36">
                  <c:v>2.3E-2</c:v>
                </c:pt>
                <c:pt idx="37">
                  <c:v>3.1E-2</c:v>
                </c:pt>
                <c:pt idx="38">
                  <c:v>2.7E-2</c:v>
                </c:pt>
                <c:pt idx="39">
                  <c:v>2.4E-2</c:v>
                </c:pt>
                <c:pt idx="40">
                  <c:v>0</c:v>
                </c:pt>
                <c:pt idx="41">
                  <c:v>0.05</c:v>
                </c:pt>
              </c:numCache>
            </c:numRef>
          </c:val>
        </c:ser>
        <c:ser>
          <c:idx val="1"/>
          <c:order val="1"/>
          <c:tx>
            <c:strRef>
              <c:f>割合!$C$245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割合!$A$246:$A$287</c:f>
              <c:strCache>
                <c:ptCount val="42"/>
                <c:pt idx="0">
                  <c:v>嘉手納町</c:v>
                </c:pt>
                <c:pt idx="1">
                  <c:v>豊見城市</c:v>
                </c:pt>
                <c:pt idx="2">
                  <c:v>南城市</c:v>
                </c:pt>
                <c:pt idx="3">
                  <c:v>南大東村</c:v>
                </c:pt>
                <c:pt idx="4">
                  <c:v>大宜味村</c:v>
                </c:pt>
                <c:pt idx="5">
                  <c:v>東村</c:v>
                </c:pt>
                <c:pt idx="6">
                  <c:v>与那原町</c:v>
                </c:pt>
                <c:pt idx="7">
                  <c:v>石垣市</c:v>
                </c:pt>
                <c:pt idx="8">
                  <c:v>那覇市</c:v>
                </c:pt>
                <c:pt idx="9">
                  <c:v>国頭村</c:v>
                </c:pt>
                <c:pt idx="10">
                  <c:v>西原町</c:v>
                </c:pt>
                <c:pt idx="11">
                  <c:v>南風原町</c:v>
                </c:pt>
                <c:pt idx="12">
                  <c:v>恩納村</c:v>
                </c:pt>
                <c:pt idx="13">
                  <c:v>久米島町</c:v>
                </c:pt>
                <c:pt idx="14">
                  <c:v>多良間村</c:v>
                </c:pt>
                <c:pt idx="15">
                  <c:v>浦添市</c:v>
                </c:pt>
                <c:pt idx="16">
                  <c:v>沖縄市</c:v>
                </c:pt>
                <c:pt idx="17">
                  <c:v>竹富町</c:v>
                </c:pt>
                <c:pt idx="18">
                  <c:v>北大東村</c:v>
                </c:pt>
                <c:pt idx="19">
                  <c:v>うるま市</c:v>
                </c:pt>
                <c:pt idx="20">
                  <c:v>名護市</c:v>
                </c:pt>
                <c:pt idx="21">
                  <c:v>宜野座村</c:v>
                </c:pt>
                <c:pt idx="22">
                  <c:v>中城村</c:v>
                </c:pt>
                <c:pt idx="23">
                  <c:v>北中城村</c:v>
                </c:pt>
                <c:pt idx="24">
                  <c:v>今帰仁村</c:v>
                </c:pt>
                <c:pt idx="25">
                  <c:v>糸満市</c:v>
                </c:pt>
                <c:pt idx="26">
                  <c:v>粟国村</c:v>
                </c:pt>
                <c:pt idx="27">
                  <c:v>渡嘉敷村</c:v>
                </c:pt>
                <c:pt idx="28">
                  <c:v>宜野湾市</c:v>
                </c:pt>
                <c:pt idx="29">
                  <c:v>八重瀬町</c:v>
                </c:pt>
                <c:pt idx="30">
                  <c:v>宮古島市</c:v>
                </c:pt>
                <c:pt idx="31">
                  <c:v>伊平屋村</c:v>
                </c:pt>
                <c:pt idx="32">
                  <c:v>伊江村</c:v>
                </c:pt>
                <c:pt idx="33">
                  <c:v>読谷村</c:v>
                </c:pt>
                <c:pt idx="34">
                  <c:v>金武町</c:v>
                </c:pt>
                <c:pt idx="35">
                  <c:v>北谷町</c:v>
                </c:pt>
                <c:pt idx="36">
                  <c:v>与那国町</c:v>
                </c:pt>
                <c:pt idx="37">
                  <c:v>伊是名村</c:v>
                </c:pt>
                <c:pt idx="38">
                  <c:v>本部町</c:v>
                </c:pt>
                <c:pt idx="39">
                  <c:v>座間味村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割合!$C$246:$C$287</c:f>
              <c:numCache>
                <c:formatCode>0.0%</c:formatCode>
                <c:ptCount val="42"/>
                <c:pt idx="0">
                  <c:v>0.03</c:v>
                </c:pt>
                <c:pt idx="1">
                  <c:v>3.1E-2</c:v>
                </c:pt>
                <c:pt idx="2">
                  <c:v>3.2000000000000001E-2</c:v>
                </c:pt>
                <c:pt idx="3">
                  <c:v>0.01</c:v>
                </c:pt>
                <c:pt idx="4">
                  <c:v>3.2000000000000001E-2</c:v>
                </c:pt>
                <c:pt idx="5">
                  <c:v>1.9E-2</c:v>
                </c:pt>
                <c:pt idx="6">
                  <c:v>4.4999999999999998E-2</c:v>
                </c:pt>
                <c:pt idx="7">
                  <c:v>2.9000000000000001E-2</c:v>
                </c:pt>
                <c:pt idx="8">
                  <c:v>0.03</c:v>
                </c:pt>
                <c:pt idx="9">
                  <c:v>1.4999999999999999E-2</c:v>
                </c:pt>
                <c:pt idx="10">
                  <c:v>1.7999999999999999E-2</c:v>
                </c:pt>
                <c:pt idx="11">
                  <c:v>2.1999999999999999E-2</c:v>
                </c:pt>
                <c:pt idx="12">
                  <c:v>1.7000000000000001E-2</c:v>
                </c:pt>
                <c:pt idx="13">
                  <c:v>1.2E-2</c:v>
                </c:pt>
                <c:pt idx="14">
                  <c:v>3.7999999999999999E-2</c:v>
                </c:pt>
                <c:pt idx="15">
                  <c:v>3.1E-2</c:v>
                </c:pt>
                <c:pt idx="16">
                  <c:v>2.1000000000000001E-2</c:v>
                </c:pt>
                <c:pt idx="17">
                  <c:v>1.9E-2</c:v>
                </c:pt>
                <c:pt idx="18">
                  <c:v>0</c:v>
                </c:pt>
                <c:pt idx="19">
                  <c:v>2.1999999999999999E-2</c:v>
                </c:pt>
                <c:pt idx="20">
                  <c:v>1.4E-2</c:v>
                </c:pt>
                <c:pt idx="21">
                  <c:v>0.02</c:v>
                </c:pt>
                <c:pt idx="22">
                  <c:v>3.2000000000000001E-2</c:v>
                </c:pt>
                <c:pt idx="23">
                  <c:v>0.03</c:v>
                </c:pt>
                <c:pt idx="24">
                  <c:v>0.03</c:v>
                </c:pt>
                <c:pt idx="25">
                  <c:v>2.8000000000000001E-2</c:v>
                </c:pt>
                <c:pt idx="26">
                  <c:v>4.2999999999999997E-2</c:v>
                </c:pt>
                <c:pt idx="27">
                  <c:v>1.6E-2</c:v>
                </c:pt>
                <c:pt idx="28">
                  <c:v>1.7000000000000001E-2</c:v>
                </c:pt>
                <c:pt idx="29">
                  <c:v>2.1999999999999999E-2</c:v>
                </c:pt>
                <c:pt idx="30">
                  <c:v>1.6E-2</c:v>
                </c:pt>
                <c:pt idx="31">
                  <c:v>8.9999999999999993E-3</c:v>
                </c:pt>
                <c:pt idx="32">
                  <c:v>1.4E-2</c:v>
                </c:pt>
                <c:pt idx="33">
                  <c:v>1.4E-2</c:v>
                </c:pt>
                <c:pt idx="34">
                  <c:v>8.0000000000000002E-3</c:v>
                </c:pt>
                <c:pt idx="35">
                  <c:v>8.0000000000000002E-3</c:v>
                </c:pt>
                <c:pt idx="36">
                  <c:v>2.3E-2</c:v>
                </c:pt>
                <c:pt idx="37">
                  <c:v>8.0000000000000002E-3</c:v>
                </c:pt>
                <c:pt idx="38">
                  <c:v>4.0000000000000001E-3</c:v>
                </c:pt>
                <c:pt idx="39">
                  <c:v>0</c:v>
                </c:pt>
                <c:pt idx="40">
                  <c:v>2.1999999999999999E-2</c:v>
                </c:pt>
                <c:pt idx="41">
                  <c:v>2.3E-2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392808"/>
        <c:axId val="246393200"/>
      </c:barChart>
      <c:catAx>
        <c:axId val="2463928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393200"/>
        <c:crosses val="autoZero"/>
        <c:auto val="1"/>
        <c:lblAlgn val="ctr"/>
        <c:lblOffset val="100"/>
        <c:noMultiLvlLbl val="0"/>
      </c:catAx>
      <c:valAx>
        <c:axId val="2463932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3928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割合!$E$246:$E$287</c:f>
              <c:strCache>
                <c:ptCount val="42"/>
                <c:pt idx="0">
                  <c:v>渡嘉敷村</c:v>
                </c:pt>
                <c:pt idx="1">
                  <c:v>大宜味村</c:v>
                </c:pt>
                <c:pt idx="2">
                  <c:v>東村</c:v>
                </c:pt>
                <c:pt idx="3">
                  <c:v>豊見城市</c:v>
                </c:pt>
                <c:pt idx="4">
                  <c:v>南城市</c:v>
                </c:pt>
                <c:pt idx="5">
                  <c:v>嘉手納町</c:v>
                </c:pt>
                <c:pt idx="6">
                  <c:v>南大東村</c:v>
                </c:pt>
                <c:pt idx="7">
                  <c:v>那覇市</c:v>
                </c:pt>
                <c:pt idx="8">
                  <c:v>中城村</c:v>
                </c:pt>
                <c:pt idx="9">
                  <c:v>南風原町</c:v>
                </c:pt>
                <c:pt idx="10">
                  <c:v>粟国村</c:v>
                </c:pt>
                <c:pt idx="11">
                  <c:v>西原町</c:v>
                </c:pt>
                <c:pt idx="12">
                  <c:v>浦添市</c:v>
                </c:pt>
                <c:pt idx="13">
                  <c:v>うるま市</c:v>
                </c:pt>
                <c:pt idx="14">
                  <c:v>宜野座村</c:v>
                </c:pt>
                <c:pt idx="15">
                  <c:v>多良間村</c:v>
                </c:pt>
                <c:pt idx="16">
                  <c:v>石垣市</c:v>
                </c:pt>
                <c:pt idx="17">
                  <c:v>沖縄市</c:v>
                </c:pt>
                <c:pt idx="18">
                  <c:v>恩納村</c:v>
                </c:pt>
                <c:pt idx="19">
                  <c:v>今帰仁村</c:v>
                </c:pt>
                <c:pt idx="20">
                  <c:v>北大東村</c:v>
                </c:pt>
                <c:pt idx="21">
                  <c:v>竹富町</c:v>
                </c:pt>
                <c:pt idx="22">
                  <c:v>与那原町</c:v>
                </c:pt>
                <c:pt idx="23">
                  <c:v>名護市</c:v>
                </c:pt>
                <c:pt idx="24">
                  <c:v>八重瀬町</c:v>
                </c:pt>
                <c:pt idx="25">
                  <c:v>宜野湾市</c:v>
                </c:pt>
                <c:pt idx="26">
                  <c:v>北中城村</c:v>
                </c:pt>
                <c:pt idx="27">
                  <c:v>伊是名村</c:v>
                </c:pt>
                <c:pt idx="28">
                  <c:v>糸満市</c:v>
                </c:pt>
                <c:pt idx="29">
                  <c:v>金武町</c:v>
                </c:pt>
                <c:pt idx="30">
                  <c:v>読谷村</c:v>
                </c:pt>
                <c:pt idx="31">
                  <c:v>国頭村</c:v>
                </c:pt>
                <c:pt idx="32">
                  <c:v>北谷町</c:v>
                </c:pt>
                <c:pt idx="33">
                  <c:v>渡名喜村</c:v>
                </c:pt>
                <c:pt idx="34">
                  <c:v>宮古島市</c:v>
                </c:pt>
                <c:pt idx="35">
                  <c:v>久米島町</c:v>
                </c:pt>
                <c:pt idx="36">
                  <c:v>伊平屋村</c:v>
                </c:pt>
                <c:pt idx="37">
                  <c:v>本部町</c:v>
                </c:pt>
                <c:pt idx="38">
                  <c:v>伊江村</c:v>
                </c:pt>
                <c:pt idx="39">
                  <c:v>与那国町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割合!$F$246:$F$287</c:f>
              <c:numCache>
                <c:formatCode>0.0%</c:formatCode>
                <c:ptCount val="42"/>
                <c:pt idx="0">
                  <c:v>0.125</c:v>
                </c:pt>
                <c:pt idx="1">
                  <c:v>0.123</c:v>
                </c:pt>
                <c:pt idx="2">
                  <c:v>0.121</c:v>
                </c:pt>
                <c:pt idx="3">
                  <c:v>9.5000000000000001E-2</c:v>
                </c:pt>
                <c:pt idx="4">
                  <c:v>9.9000000000000005E-2</c:v>
                </c:pt>
                <c:pt idx="5">
                  <c:v>0.108</c:v>
                </c:pt>
                <c:pt idx="6">
                  <c:v>0.11600000000000001</c:v>
                </c:pt>
                <c:pt idx="7">
                  <c:v>7.8E-2</c:v>
                </c:pt>
                <c:pt idx="8">
                  <c:v>6.6000000000000003E-2</c:v>
                </c:pt>
                <c:pt idx="9">
                  <c:v>9.2999999999999999E-2</c:v>
                </c:pt>
                <c:pt idx="10">
                  <c:v>4.2999999999999997E-2</c:v>
                </c:pt>
                <c:pt idx="11">
                  <c:v>9.2999999999999999E-2</c:v>
                </c:pt>
                <c:pt idx="12">
                  <c:v>6.8000000000000005E-2</c:v>
                </c:pt>
                <c:pt idx="13">
                  <c:v>8.3000000000000004E-2</c:v>
                </c:pt>
                <c:pt idx="14">
                  <c:v>9.0999999999999998E-2</c:v>
                </c:pt>
                <c:pt idx="15">
                  <c:v>6.0999999999999999E-2</c:v>
                </c:pt>
                <c:pt idx="16">
                  <c:v>0.08</c:v>
                </c:pt>
                <c:pt idx="17">
                  <c:v>8.4000000000000005E-2</c:v>
                </c:pt>
                <c:pt idx="18">
                  <c:v>8.4000000000000005E-2</c:v>
                </c:pt>
                <c:pt idx="19">
                  <c:v>4.7E-2</c:v>
                </c:pt>
                <c:pt idx="20">
                  <c:v>0.111</c:v>
                </c:pt>
                <c:pt idx="21">
                  <c:v>7.1999999999999995E-2</c:v>
                </c:pt>
                <c:pt idx="22">
                  <c:v>1.4999999999999999E-2</c:v>
                </c:pt>
                <c:pt idx="23">
                  <c:v>8.3000000000000004E-2</c:v>
                </c:pt>
                <c:pt idx="24">
                  <c:v>6.5000000000000002E-2</c:v>
                </c:pt>
                <c:pt idx="25">
                  <c:v>6.7000000000000004E-2</c:v>
                </c:pt>
                <c:pt idx="26">
                  <c:v>6.8000000000000005E-2</c:v>
                </c:pt>
                <c:pt idx="27">
                  <c:v>7.2999999999999995E-2</c:v>
                </c:pt>
                <c:pt idx="28">
                  <c:v>5.1999999999999998E-2</c:v>
                </c:pt>
                <c:pt idx="29">
                  <c:v>0.08</c:v>
                </c:pt>
                <c:pt idx="30">
                  <c:v>5.8999999999999997E-2</c:v>
                </c:pt>
                <c:pt idx="31">
                  <c:v>6.0999999999999999E-2</c:v>
                </c:pt>
                <c:pt idx="32">
                  <c:v>6.0999999999999999E-2</c:v>
                </c:pt>
                <c:pt idx="33">
                  <c:v>0</c:v>
                </c:pt>
                <c:pt idx="34">
                  <c:v>4.8000000000000001E-2</c:v>
                </c:pt>
                <c:pt idx="35">
                  <c:v>6.9000000000000006E-2</c:v>
                </c:pt>
                <c:pt idx="36">
                  <c:v>6.5000000000000002E-2</c:v>
                </c:pt>
                <c:pt idx="37">
                  <c:v>4.7E-2</c:v>
                </c:pt>
                <c:pt idx="38">
                  <c:v>3.9E-2</c:v>
                </c:pt>
                <c:pt idx="39">
                  <c:v>2.3E-2</c:v>
                </c:pt>
                <c:pt idx="40">
                  <c:v>0</c:v>
                </c:pt>
                <c:pt idx="41">
                  <c:v>7.3999999999999996E-2</c:v>
                </c:pt>
              </c:numCache>
            </c:numRef>
          </c:val>
        </c:ser>
        <c:ser>
          <c:idx val="1"/>
          <c:order val="1"/>
          <c:tx>
            <c:strRef>
              <c:f>割合!$G$245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割合!$E$246:$E$287</c:f>
              <c:strCache>
                <c:ptCount val="42"/>
                <c:pt idx="0">
                  <c:v>渡嘉敷村</c:v>
                </c:pt>
                <c:pt idx="1">
                  <c:v>大宜味村</c:v>
                </c:pt>
                <c:pt idx="2">
                  <c:v>東村</c:v>
                </c:pt>
                <c:pt idx="3">
                  <c:v>豊見城市</c:v>
                </c:pt>
                <c:pt idx="4">
                  <c:v>南城市</c:v>
                </c:pt>
                <c:pt idx="5">
                  <c:v>嘉手納町</c:v>
                </c:pt>
                <c:pt idx="6">
                  <c:v>南大東村</c:v>
                </c:pt>
                <c:pt idx="7">
                  <c:v>那覇市</c:v>
                </c:pt>
                <c:pt idx="8">
                  <c:v>中城村</c:v>
                </c:pt>
                <c:pt idx="9">
                  <c:v>南風原町</c:v>
                </c:pt>
                <c:pt idx="10">
                  <c:v>粟国村</c:v>
                </c:pt>
                <c:pt idx="11">
                  <c:v>西原町</c:v>
                </c:pt>
                <c:pt idx="12">
                  <c:v>浦添市</c:v>
                </c:pt>
                <c:pt idx="13">
                  <c:v>うるま市</c:v>
                </c:pt>
                <c:pt idx="14">
                  <c:v>宜野座村</c:v>
                </c:pt>
                <c:pt idx="15">
                  <c:v>多良間村</c:v>
                </c:pt>
                <c:pt idx="16">
                  <c:v>石垣市</c:v>
                </c:pt>
                <c:pt idx="17">
                  <c:v>沖縄市</c:v>
                </c:pt>
                <c:pt idx="18">
                  <c:v>恩納村</c:v>
                </c:pt>
                <c:pt idx="19">
                  <c:v>今帰仁村</c:v>
                </c:pt>
                <c:pt idx="20">
                  <c:v>北大東村</c:v>
                </c:pt>
                <c:pt idx="21">
                  <c:v>竹富町</c:v>
                </c:pt>
                <c:pt idx="22">
                  <c:v>与那原町</c:v>
                </c:pt>
                <c:pt idx="23">
                  <c:v>名護市</c:v>
                </c:pt>
                <c:pt idx="24">
                  <c:v>八重瀬町</c:v>
                </c:pt>
                <c:pt idx="25">
                  <c:v>宜野湾市</c:v>
                </c:pt>
                <c:pt idx="26">
                  <c:v>北中城村</c:v>
                </c:pt>
                <c:pt idx="27">
                  <c:v>伊是名村</c:v>
                </c:pt>
                <c:pt idx="28">
                  <c:v>糸満市</c:v>
                </c:pt>
                <c:pt idx="29">
                  <c:v>金武町</c:v>
                </c:pt>
                <c:pt idx="30">
                  <c:v>読谷村</c:v>
                </c:pt>
                <c:pt idx="31">
                  <c:v>国頭村</c:v>
                </c:pt>
                <c:pt idx="32">
                  <c:v>北谷町</c:v>
                </c:pt>
                <c:pt idx="33">
                  <c:v>渡名喜村</c:v>
                </c:pt>
                <c:pt idx="34">
                  <c:v>宮古島市</c:v>
                </c:pt>
                <c:pt idx="35">
                  <c:v>久米島町</c:v>
                </c:pt>
                <c:pt idx="36">
                  <c:v>伊平屋村</c:v>
                </c:pt>
                <c:pt idx="37">
                  <c:v>本部町</c:v>
                </c:pt>
                <c:pt idx="38">
                  <c:v>伊江村</c:v>
                </c:pt>
                <c:pt idx="39">
                  <c:v>与那国町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割合!$G$246:$G$287</c:f>
              <c:numCache>
                <c:formatCode>0.0%</c:formatCode>
                <c:ptCount val="42"/>
                <c:pt idx="0">
                  <c:v>6.3E-2</c:v>
                </c:pt>
                <c:pt idx="1">
                  <c:v>5.7000000000000002E-2</c:v>
                </c:pt>
                <c:pt idx="2">
                  <c:v>4.4999999999999998E-2</c:v>
                </c:pt>
                <c:pt idx="3">
                  <c:v>6.5000000000000002E-2</c:v>
                </c:pt>
                <c:pt idx="4">
                  <c:v>0.05</c:v>
                </c:pt>
                <c:pt idx="5">
                  <c:v>3.9E-2</c:v>
                </c:pt>
                <c:pt idx="6">
                  <c:v>2.3E-2</c:v>
                </c:pt>
                <c:pt idx="7">
                  <c:v>5.5E-2</c:v>
                </c:pt>
                <c:pt idx="8">
                  <c:v>6.6000000000000003E-2</c:v>
                </c:pt>
                <c:pt idx="9">
                  <c:v>3.7999999999999999E-2</c:v>
                </c:pt>
                <c:pt idx="10">
                  <c:v>8.6999999999999994E-2</c:v>
                </c:pt>
                <c:pt idx="11">
                  <c:v>3.3000000000000002E-2</c:v>
                </c:pt>
                <c:pt idx="12">
                  <c:v>5.7000000000000002E-2</c:v>
                </c:pt>
                <c:pt idx="13">
                  <c:v>3.7999999999999999E-2</c:v>
                </c:pt>
                <c:pt idx="14">
                  <c:v>0.03</c:v>
                </c:pt>
                <c:pt idx="15">
                  <c:v>6.0999999999999999E-2</c:v>
                </c:pt>
                <c:pt idx="16">
                  <c:v>4.1000000000000002E-2</c:v>
                </c:pt>
                <c:pt idx="17">
                  <c:v>3.5999999999999997E-2</c:v>
                </c:pt>
                <c:pt idx="18">
                  <c:v>3.2000000000000001E-2</c:v>
                </c:pt>
                <c:pt idx="19">
                  <c:v>6.4000000000000001E-2</c:v>
                </c:pt>
                <c:pt idx="20">
                  <c:v>0</c:v>
                </c:pt>
                <c:pt idx="21">
                  <c:v>3.5999999999999997E-2</c:v>
                </c:pt>
                <c:pt idx="22">
                  <c:v>9.1999999999999998E-2</c:v>
                </c:pt>
                <c:pt idx="23">
                  <c:v>2.5000000000000001E-2</c:v>
                </c:pt>
                <c:pt idx="24">
                  <c:v>4.1000000000000002E-2</c:v>
                </c:pt>
                <c:pt idx="25">
                  <c:v>3.7999999999999999E-2</c:v>
                </c:pt>
                <c:pt idx="26">
                  <c:v>3.4000000000000002E-2</c:v>
                </c:pt>
                <c:pt idx="27">
                  <c:v>2.4E-2</c:v>
                </c:pt>
                <c:pt idx="28">
                  <c:v>0.04</c:v>
                </c:pt>
                <c:pt idx="29">
                  <c:v>7.0000000000000001E-3</c:v>
                </c:pt>
                <c:pt idx="30">
                  <c:v>2.8000000000000001E-2</c:v>
                </c:pt>
                <c:pt idx="31">
                  <c:v>2.1999999999999999E-2</c:v>
                </c:pt>
                <c:pt idx="32">
                  <c:v>1.7999999999999999E-2</c:v>
                </c:pt>
                <c:pt idx="33">
                  <c:v>7.6999999999999999E-2</c:v>
                </c:pt>
                <c:pt idx="34">
                  <c:v>2.5000000000000001E-2</c:v>
                </c:pt>
                <c:pt idx="35">
                  <c:v>0</c:v>
                </c:pt>
                <c:pt idx="36">
                  <c:v>0</c:v>
                </c:pt>
                <c:pt idx="37">
                  <c:v>6.0000000000000001E-3</c:v>
                </c:pt>
                <c:pt idx="38">
                  <c:v>8.0000000000000002E-3</c:v>
                </c:pt>
                <c:pt idx="39">
                  <c:v>0</c:v>
                </c:pt>
                <c:pt idx="40">
                  <c:v>0</c:v>
                </c:pt>
                <c:pt idx="41">
                  <c:v>3.9E-2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393984"/>
        <c:axId val="246394376"/>
      </c:barChart>
      <c:catAx>
        <c:axId val="2463939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394376"/>
        <c:crosses val="autoZero"/>
        <c:auto val="1"/>
        <c:lblAlgn val="ctr"/>
        <c:lblOffset val="100"/>
        <c:noMultiLvlLbl val="0"/>
      </c:catAx>
      <c:valAx>
        <c:axId val="2463943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3939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割合!$I$246:$I$287</c:f>
              <c:strCache>
                <c:ptCount val="42"/>
                <c:pt idx="0">
                  <c:v>久米島町</c:v>
                </c:pt>
                <c:pt idx="1">
                  <c:v>国頭村</c:v>
                </c:pt>
                <c:pt idx="2">
                  <c:v>嘉手納町</c:v>
                </c:pt>
                <c:pt idx="3">
                  <c:v>与那国町</c:v>
                </c:pt>
                <c:pt idx="4">
                  <c:v>与那原町</c:v>
                </c:pt>
                <c:pt idx="5">
                  <c:v>石垣市</c:v>
                </c:pt>
                <c:pt idx="6">
                  <c:v>南城市</c:v>
                </c:pt>
                <c:pt idx="7">
                  <c:v>伊江村</c:v>
                </c:pt>
                <c:pt idx="8">
                  <c:v>南大東村</c:v>
                </c:pt>
                <c:pt idx="9">
                  <c:v>北大東村</c:v>
                </c:pt>
                <c:pt idx="10">
                  <c:v>竹富町</c:v>
                </c:pt>
                <c:pt idx="11">
                  <c:v>豊見城市</c:v>
                </c:pt>
                <c:pt idx="12">
                  <c:v>那覇市</c:v>
                </c:pt>
                <c:pt idx="13">
                  <c:v>恩納村</c:v>
                </c:pt>
                <c:pt idx="14">
                  <c:v>伊平屋村</c:v>
                </c:pt>
                <c:pt idx="15">
                  <c:v>北中城村</c:v>
                </c:pt>
                <c:pt idx="16">
                  <c:v>名護市</c:v>
                </c:pt>
                <c:pt idx="17">
                  <c:v>宜野座村</c:v>
                </c:pt>
                <c:pt idx="18">
                  <c:v>宮古島市</c:v>
                </c:pt>
                <c:pt idx="19">
                  <c:v>西原町</c:v>
                </c:pt>
                <c:pt idx="20">
                  <c:v>糸満市</c:v>
                </c:pt>
                <c:pt idx="21">
                  <c:v>沖縄市</c:v>
                </c:pt>
                <c:pt idx="22">
                  <c:v>多良間村</c:v>
                </c:pt>
                <c:pt idx="23">
                  <c:v>今帰仁村</c:v>
                </c:pt>
                <c:pt idx="24">
                  <c:v>うるま市</c:v>
                </c:pt>
                <c:pt idx="25">
                  <c:v>座間味村</c:v>
                </c:pt>
                <c:pt idx="26">
                  <c:v>浦添市</c:v>
                </c:pt>
                <c:pt idx="27">
                  <c:v>大宜味村</c:v>
                </c:pt>
                <c:pt idx="28">
                  <c:v>南風原町</c:v>
                </c:pt>
                <c:pt idx="29">
                  <c:v>東村</c:v>
                </c:pt>
                <c:pt idx="30">
                  <c:v>宜野湾市</c:v>
                </c:pt>
                <c:pt idx="31">
                  <c:v>八重瀬町</c:v>
                </c:pt>
                <c:pt idx="32">
                  <c:v>金武町</c:v>
                </c:pt>
                <c:pt idx="33">
                  <c:v>読谷村</c:v>
                </c:pt>
                <c:pt idx="34">
                  <c:v>中城村</c:v>
                </c:pt>
                <c:pt idx="35">
                  <c:v>渡嘉敷村</c:v>
                </c:pt>
                <c:pt idx="36">
                  <c:v>北谷町</c:v>
                </c:pt>
                <c:pt idx="37">
                  <c:v>本部町</c:v>
                </c:pt>
                <c:pt idx="38">
                  <c:v>伊是名村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割合!$J$246:$J$287</c:f>
              <c:numCache>
                <c:formatCode>0.0%</c:formatCode>
                <c:ptCount val="42"/>
                <c:pt idx="0">
                  <c:v>6.4000000000000001E-2</c:v>
                </c:pt>
                <c:pt idx="1">
                  <c:v>6.9000000000000006E-2</c:v>
                </c:pt>
                <c:pt idx="2">
                  <c:v>4.5999999999999999E-2</c:v>
                </c:pt>
                <c:pt idx="3">
                  <c:v>2.1999999999999999E-2</c:v>
                </c:pt>
                <c:pt idx="4">
                  <c:v>5.3999999999999999E-2</c:v>
                </c:pt>
                <c:pt idx="5">
                  <c:v>3.6999999999999998E-2</c:v>
                </c:pt>
                <c:pt idx="6">
                  <c:v>3.6999999999999998E-2</c:v>
                </c:pt>
                <c:pt idx="7">
                  <c:v>3.9E-2</c:v>
                </c:pt>
                <c:pt idx="8">
                  <c:v>5.6000000000000001E-2</c:v>
                </c:pt>
                <c:pt idx="9">
                  <c:v>5.6000000000000001E-2</c:v>
                </c:pt>
                <c:pt idx="10">
                  <c:v>4.4999999999999998E-2</c:v>
                </c:pt>
                <c:pt idx="11">
                  <c:v>4.5999999999999999E-2</c:v>
                </c:pt>
                <c:pt idx="12">
                  <c:v>3.5999999999999997E-2</c:v>
                </c:pt>
                <c:pt idx="13">
                  <c:v>4.3999999999999997E-2</c:v>
                </c:pt>
                <c:pt idx="14">
                  <c:v>3.1E-2</c:v>
                </c:pt>
                <c:pt idx="15">
                  <c:v>1.9E-2</c:v>
                </c:pt>
                <c:pt idx="16">
                  <c:v>0.04</c:v>
                </c:pt>
                <c:pt idx="17">
                  <c:v>3.1E-2</c:v>
                </c:pt>
                <c:pt idx="18">
                  <c:v>3.5999999999999997E-2</c:v>
                </c:pt>
                <c:pt idx="19">
                  <c:v>3.7999999999999999E-2</c:v>
                </c:pt>
                <c:pt idx="20">
                  <c:v>2.5999999999999999E-2</c:v>
                </c:pt>
                <c:pt idx="21">
                  <c:v>3.3000000000000002E-2</c:v>
                </c:pt>
                <c:pt idx="22">
                  <c:v>2.1999999999999999E-2</c:v>
                </c:pt>
                <c:pt idx="23">
                  <c:v>3.2000000000000001E-2</c:v>
                </c:pt>
                <c:pt idx="24">
                  <c:v>3.2000000000000001E-2</c:v>
                </c:pt>
                <c:pt idx="25">
                  <c:v>4.2000000000000003E-2</c:v>
                </c:pt>
                <c:pt idx="26">
                  <c:v>2.8000000000000001E-2</c:v>
                </c:pt>
                <c:pt idx="27">
                  <c:v>2.1999999999999999E-2</c:v>
                </c:pt>
                <c:pt idx="28">
                  <c:v>0.03</c:v>
                </c:pt>
                <c:pt idx="29">
                  <c:v>3.2000000000000001E-2</c:v>
                </c:pt>
                <c:pt idx="30">
                  <c:v>0.03</c:v>
                </c:pt>
                <c:pt idx="31">
                  <c:v>2.1000000000000001E-2</c:v>
                </c:pt>
                <c:pt idx="32">
                  <c:v>2.3E-2</c:v>
                </c:pt>
                <c:pt idx="33">
                  <c:v>2.4E-2</c:v>
                </c:pt>
                <c:pt idx="34">
                  <c:v>1.7000000000000001E-2</c:v>
                </c:pt>
                <c:pt idx="35">
                  <c:v>2.1000000000000001E-2</c:v>
                </c:pt>
                <c:pt idx="36">
                  <c:v>2.1000000000000001E-2</c:v>
                </c:pt>
                <c:pt idx="37">
                  <c:v>1.6E-2</c:v>
                </c:pt>
                <c:pt idx="38">
                  <c:v>1.0999999999999999E-2</c:v>
                </c:pt>
                <c:pt idx="39">
                  <c:v>0</c:v>
                </c:pt>
                <c:pt idx="40">
                  <c:v>0</c:v>
                </c:pt>
                <c:pt idx="41">
                  <c:v>3.4000000000000002E-2</c:v>
                </c:pt>
              </c:numCache>
            </c:numRef>
          </c:val>
        </c:ser>
        <c:ser>
          <c:idx val="1"/>
          <c:order val="1"/>
          <c:tx>
            <c:strRef>
              <c:f>割合!$K$245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割合!$I$246:$I$287</c:f>
              <c:strCache>
                <c:ptCount val="42"/>
                <c:pt idx="0">
                  <c:v>久米島町</c:v>
                </c:pt>
                <c:pt idx="1">
                  <c:v>国頭村</c:v>
                </c:pt>
                <c:pt idx="2">
                  <c:v>嘉手納町</c:v>
                </c:pt>
                <c:pt idx="3">
                  <c:v>与那国町</c:v>
                </c:pt>
                <c:pt idx="4">
                  <c:v>与那原町</c:v>
                </c:pt>
                <c:pt idx="5">
                  <c:v>石垣市</c:v>
                </c:pt>
                <c:pt idx="6">
                  <c:v>南城市</c:v>
                </c:pt>
                <c:pt idx="7">
                  <c:v>伊江村</c:v>
                </c:pt>
                <c:pt idx="8">
                  <c:v>南大東村</c:v>
                </c:pt>
                <c:pt idx="9">
                  <c:v>北大東村</c:v>
                </c:pt>
                <c:pt idx="10">
                  <c:v>竹富町</c:v>
                </c:pt>
                <c:pt idx="11">
                  <c:v>豊見城市</c:v>
                </c:pt>
                <c:pt idx="12">
                  <c:v>那覇市</c:v>
                </c:pt>
                <c:pt idx="13">
                  <c:v>恩納村</c:v>
                </c:pt>
                <c:pt idx="14">
                  <c:v>伊平屋村</c:v>
                </c:pt>
                <c:pt idx="15">
                  <c:v>北中城村</c:v>
                </c:pt>
                <c:pt idx="16">
                  <c:v>名護市</c:v>
                </c:pt>
                <c:pt idx="17">
                  <c:v>宜野座村</c:v>
                </c:pt>
                <c:pt idx="18">
                  <c:v>宮古島市</c:v>
                </c:pt>
                <c:pt idx="19">
                  <c:v>西原町</c:v>
                </c:pt>
                <c:pt idx="20">
                  <c:v>糸満市</c:v>
                </c:pt>
                <c:pt idx="21">
                  <c:v>沖縄市</c:v>
                </c:pt>
                <c:pt idx="22">
                  <c:v>多良間村</c:v>
                </c:pt>
                <c:pt idx="23">
                  <c:v>今帰仁村</c:v>
                </c:pt>
                <c:pt idx="24">
                  <c:v>うるま市</c:v>
                </c:pt>
                <c:pt idx="25">
                  <c:v>座間味村</c:v>
                </c:pt>
                <c:pt idx="26">
                  <c:v>浦添市</c:v>
                </c:pt>
                <c:pt idx="27">
                  <c:v>大宜味村</c:v>
                </c:pt>
                <c:pt idx="28">
                  <c:v>南風原町</c:v>
                </c:pt>
                <c:pt idx="29">
                  <c:v>東村</c:v>
                </c:pt>
                <c:pt idx="30">
                  <c:v>宜野湾市</c:v>
                </c:pt>
                <c:pt idx="31">
                  <c:v>八重瀬町</c:v>
                </c:pt>
                <c:pt idx="32">
                  <c:v>金武町</c:v>
                </c:pt>
                <c:pt idx="33">
                  <c:v>読谷村</c:v>
                </c:pt>
                <c:pt idx="34">
                  <c:v>中城村</c:v>
                </c:pt>
                <c:pt idx="35">
                  <c:v>渡嘉敷村</c:v>
                </c:pt>
                <c:pt idx="36">
                  <c:v>北谷町</c:v>
                </c:pt>
                <c:pt idx="37">
                  <c:v>本部町</c:v>
                </c:pt>
                <c:pt idx="38">
                  <c:v>伊是名村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割合!$K$246:$K$287</c:f>
              <c:numCache>
                <c:formatCode>0.0%</c:formatCode>
                <c:ptCount val="42"/>
                <c:pt idx="0">
                  <c:v>1.7999999999999999E-2</c:v>
                </c:pt>
                <c:pt idx="1">
                  <c:v>0.01</c:v>
                </c:pt>
                <c:pt idx="2">
                  <c:v>2.3E-2</c:v>
                </c:pt>
                <c:pt idx="3">
                  <c:v>4.3999999999999997E-2</c:v>
                </c:pt>
                <c:pt idx="4">
                  <c:v>1.0999999999999999E-2</c:v>
                </c:pt>
                <c:pt idx="5">
                  <c:v>2.1000000000000001E-2</c:v>
                </c:pt>
                <c:pt idx="6">
                  <c:v>1.9E-2</c:v>
                </c:pt>
                <c:pt idx="7">
                  <c:v>1.7000000000000001E-2</c:v>
                </c:pt>
                <c:pt idx="8">
                  <c:v>0</c:v>
                </c:pt>
                <c:pt idx="9">
                  <c:v>0</c:v>
                </c:pt>
                <c:pt idx="10">
                  <c:v>0.01</c:v>
                </c:pt>
                <c:pt idx="11">
                  <c:v>5.0000000000000001E-3</c:v>
                </c:pt>
                <c:pt idx="12">
                  <c:v>1.4E-2</c:v>
                </c:pt>
                <c:pt idx="13">
                  <c:v>5.0000000000000001E-3</c:v>
                </c:pt>
                <c:pt idx="14">
                  <c:v>1.6E-2</c:v>
                </c:pt>
                <c:pt idx="15">
                  <c:v>2.8000000000000001E-2</c:v>
                </c:pt>
                <c:pt idx="16">
                  <c:v>6.0000000000000001E-3</c:v>
                </c:pt>
                <c:pt idx="17">
                  <c:v>1.4999999999999999E-2</c:v>
                </c:pt>
                <c:pt idx="18">
                  <c:v>8.9999999999999993E-3</c:v>
                </c:pt>
                <c:pt idx="19">
                  <c:v>7.0000000000000001E-3</c:v>
                </c:pt>
                <c:pt idx="20">
                  <c:v>1.9E-2</c:v>
                </c:pt>
                <c:pt idx="21">
                  <c:v>1.0999999999999999E-2</c:v>
                </c:pt>
                <c:pt idx="22">
                  <c:v>2.1999999999999999E-2</c:v>
                </c:pt>
                <c:pt idx="23">
                  <c:v>0.01</c:v>
                </c:pt>
                <c:pt idx="24">
                  <c:v>1.0999999999999999E-2</c:v>
                </c:pt>
                <c:pt idx="25">
                  <c:v>0</c:v>
                </c:pt>
                <c:pt idx="26">
                  <c:v>1.4E-2</c:v>
                </c:pt>
                <c:pt idx="27">
                  <c:v>1.7999999999999999E-2</c:v>
                </c:pt>
                <c:pt idx="28">
                  <c:v>0.01</c:v>
                </c:pt>
                <c:pt idx="29">
                  <c:v>0</c:v>
                </c:pt>
                <c:pt idx="30">
                  <c:v>2E-3</c:v>
                </c:pt>
                <c:pt idx="31">
                  <c:v>0.01</c:v>
                </c:pt>
                <c:pt idx="32">
                  <c:v>8.0000000000000002E-3</c:v>
                </c:pt>
                <c:pt idx="33">
                  <c:v>4.0000000000000001E-3</c:v>
                </c:pt>
                <c:pt idx="34">
                  <c:v>6.0000000000000001E-3</c:v>
                </c:pt>
                <c:pt idx="35">
                  <c:v>0</c:v>
                </c:pt>
                <c:pt idx="36">
                  <c:v>0</c:v>
                </c:pt>
                <c:pt idx="37">
                  <c:v>3.0000000000000001E-3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395160"/>
        <c:axId val="246395552"/>
      </c:barChart>
      <c:catAx>
        <c:axId val="2463951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395552"/>
        <c:crosses val="autoZero"/>
        <c:auto val="1"/>
        <c:lblAlgn val="ctr"/>
        <c:lblOffset val="100"/>
        <c:noMultiLvlLbl val="0"/>
      </c:catAx>
      <c:valAx>
        <c:axId val="2463955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3951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割合!$A$296:$A$337</c:f>
              <c:strCache>
                <c:ptCount val="42"/>
                <c:pt idx="0">
                  <c:v>東村</c:v>
                </c:pt>
                <c:pt idx="1">
                  <c:v>南大東村</c:v>
                </c:pt>
                <c:pt idx="2">
                  <c:v>西原町</c:v>
                </c:pt>
                <c:pt idx="3">
                  <c:v>久米島町</c:v>
                </c:pt>
                <c:pt idx="4">
                  <c:v>渡嘉敷村</c:v>
                </c:pt>
                <c:pt idx="5">
                  <c:v>中城村</c:v>
                </c:pt>
                <c:pt idx="6">
                  <c:v>渡名喜村</c:v>
                </c:pt>
                <c:pt idx="7">
                  <c:v>読谷村</c:v>
                </c:pt>
                <c:pt idx="8">
                  <c:v>伊江村</c:v>
                </c:pt>
                <c:pt idx="9">
                  <c:v>座間味村</c:v>
                </c:pt>
                <c:pt idx="10">
                  <c:v>本部町</c:v>
                </c:pt>
                <c:pt idx="11">
                  <c:v>那覇市</c:v>
                </c:pt>
                <c:pt idx="12">
                  <c:v>恩納村</c:v>
                </c:pt>
                <c:pt idx="13">
                  <c:v>宜野湾市</c:v>
                </c:pt>
                <c:pt idx="14">
                  <c:v>浦添市</c:v>
                </c:pt>
                <c:pt idx="15">
                  <c:v>伊平屋村</c:v>
                </c:pt>
                <c:pt idx="16">
                  <c:v>北中城村</c:v>
                </c:pt>
                <c:pt idx="17">
                  <c:v>今帰仁村</c:v>
                </c:pt>
                <c:pt idx="18">
                  <c:v>与那国町</c:v>
                </c:pt>
                <c:pt idx="19">
                  <c:v>南風原町</c:v>
                </c:pt>
                <c:pt idx="20">
                  <c:v>宮古島市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宜野座村</c:v>
                </c:pt>
                <c:pt idx="24">
                  <c:v>八重瀬町</c:v>
                </c:pt>
                <c:pt idx="25">
                  <c:v>石垣市</c:v>
                </c:pt>
                <c:pt idx="26">
                  <c:v>うるま市</c:v>
                </c:pt>
                <c:pt idx="27">
                  <c:v>糸満市</c:v>
                </c:pt>
                <c:pt idx="28">
                  <c:v>沖縄市</c:v>
                </c:pt>
                <c:pt idx="29">
                  <c:v>伊是名村</c:v>
                </c:pt>
                <c:pt idx="30">
                  <c:v>豊見城市</c:v>
                </c:pt>
                <c:pt idx="31">
                  <c:v>大宜味村</c:v>
                </c:pt>
                <c:pt idx="32">
                  <c:v>竹富町</c:v>
                </c:pt>
                <c:pt idx="33">
                  <c:v>北大東村</c:v>
                </c:pt>
                <c:pt idx="34">
                  <c:v>金武町</c:v>
                </c:pt>
                <c:pt idx="35">
                  <c:v>南城市</c:v>
                </c:pt>
                <c:pt idx="36">
                  <c:v>名護市</c:v>
                </c:pt>
                <c:pt idx="37">
                  <c:v>与那原町</c:v>
                </c:pt>
                <c:pt idx="38">
                  <c:v>国頭村</c:v>
                </c:pt>
                <c:pt idx="39">
                  <c:v>多良間村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割合!$B$296:$B$337</c:f>
              <c:numCache>
                <c:formatCode>0.0%</c:formatCode>
                <c:ptCount val="42"/>
                <c:pt idx="0">
                  <c:v>0.27</c:v>
                </c:pt>
                <c:pt idx="1">
                  <c:v>0.216</c:v>
                </c:pt>
                <c:pt idx="2">
                  <c:v>0.28899999999999998</c:v>
                </c:pt>
                <c:pt idx="3">
                  <c:v>0.3</c:v>
                </c:pt>
                <c:pt idx="4">
                  <c:v>0.28599999999999998</c:v>
                </c:pt>
                <c:pt idx="5">
                  <c:v>0.26300000000000001</c:v>
                </c:pt>
                <c:pt idx="6">
                  <c:v>0.33300000000000002</c:v>
                </c:pt>
                <c:pt idx="7">
                  <c:v>0.28100000000000003</c:v>
                </c:pt>
                <c:pt idx="8">
                  <c:v>0.26</c:v>
                </c:pt>
                <c:pt idx="9">
                  <c:v>0.29299999999999998</c:v>
                </c:pt>
                <c:pt idx="10">
                  <c:v>0.26300000000000001</c:v>
                </c:pt>
                <c:pt idx="11">
                  <c:v>0.25900000000000001</c:v>
                </c:pt>
                <c:pt idx="12">
                  <c:v>0.27100000000000002</c:v>
                </c:pt>
                <c:pt idx="13">
                  <c:v>0.25</c:v>
                </c:pt>
                <c:pt idx="14">
                  <c:v>0.26200000000000001</c:v>
                </c:pt>
                <c:pt idx="15">
                  <c:v>0.3</c:v>
                </c:pt>
                <c:pt idx="16">
                  <c:v>0.29199999999999998</c:v>
                </c:pt>
                <c:pt idx="17">
                  <c:v>0.27300000000000002</c:v>
                </c:pt>
                <c:pt idx="18">
                  <c:v>0.26100000000000001</c:v>
                </c:pt>
                <c:pt idx="19">
                  <c:v>0.25</c:v>
                </c:pt>
                <c:pt idx="20">
                  <c:v>0.252</c:v>
                </c:pt>
                <c:pt idx="21">
                  <c:v>0.26500000000000001</c:v>
                </c:pt>
                <c:pt idx="22">
                  <c:v>0.26200000000000001</c:v>
                </c:pt>
                <c:pt idx="23">
                  <c:v>0.245</c:v>
                </c:pt>
                <c:pt idx="24">
                  <c:v>0.28499999999999998</c:v>
                </c:pt>
                <c:pt idx="25">
                  <c:v>0.253</c:v>
                </c:pt>
                <c:pt idx="26">
                  <c:v>0.25900000000000001</c:v>
                </c:pt>
                <c:pt idx="27">
                  <c:v>0.26100000000000001</c:v>
                </c:pt>
                <c:pt idx="28">
                  <c:v>0.26100000000000001</c:v>
                </c:pt>
                <c:pt idx="29">
                  <c:v>0.23100000000000001</c:v>
                </c:pt>
                <c:pt idx="30">
                  <c:v>0.247</c:v>
                </c:pt>
                <c:pt idx="31">
                  <c:v>0.23300000000000001</c:v>
                </c:pt>
                <c:pt idx="32">
                  <c:v>0.245</c:v>
                </c:pt>
                <c:pt idx="33">
                  <c:v>0.222</c:v>
                </c:pt>
                <c:pt idx="34">
                  <c:v>0.25900000000000001</c:v>
                </c:pt>
                <c:pt idx="35">
                  <c:v>0.254</c:v>
                </c:pt>
                <c:pt idx="36">
                  <c:v>0.223</c:v>
                </c:pt>
                <c:pt idx="37">
                  <c:v>0.217</c:v>
                </c:pt>
                <c:pt idx="38">
                  <c:v>0.221</c:v>
                </c:pt>
                <c:pt idx="39">
                  <c:v>0.19</c:v>
                </c:pt>
                <c:pt idx="40">
                  <c:v>0.17</c:v>
                </c:pt>
                <c:pt idx="41">
                  <c:v>0.25800000000000001</c:v>
                </c:pt>
              </c:numCache>
            </c:numRef>
          </c:val>
        </c:ser>
        <c:ser>
          <c:idx val="1"/>
          <c:order val="1"/>
          <c:tx>
            <c:strRef>
              <c:f>割合!$C$295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割合!$A$296:$A$337</c:f>
              <c:strCache>
                <c:ptCount val="42"/>
                <c:pt idx="0">
                  <c:v>東村</c:v>
                </c:pt>
                <c:pt idx="1">
                  <c:v>南大東村</c:v>
                </c:pt>
                <c:pt idx="2">
                  <c:v>西原町</c:v>
                </c:pt>
                <c:pt idx="3">
                  <c:v>久米島町</c:v>
                </c:pt>
                <c:pt idx="4">
                  <c:v>渡嘉敷村</c:v>
                </c:pt>
                <c:pt idx="5">
                  <c:v>中城村</c:v>
                </c:pt>
                <c:pt idx="6">
                  <c:v>渡名喜村</c:v>
                </c:pt>
                <c:pt idx="7">
                  <c:v>読谷村</c:v>
                </c:pt>
                <c:pt idx="8">
                  <c:v>伊江村</c:v>
                </c:pt>
                <c:pt idx="9">
                  <c:v>座間味村</c:v>
                </c:pt>
                <c:pt idx="10">
                  <c:v>本部町</c:v>
                </c:pt>
                <c:pt idx="11">
                  <c:v>那覇市</c:v>
                </c:pt>
                <c:pt idx="12">
                  <c:v>恩納村</c:v>
                </c:pt>
                <c:pt idx="13">
                  <c:v>宜野湾市</c:v>
                </c:pt>
                <c:pt idx="14">
                  <c:v>浦添市</c:v>
                </c:pt>
                <c:pt idx="15">
                  <c:v>伊平屋村</c:v>
                </c:pt>
                <c:pt idx="16">
                  <c:v>北中城村</c:v>
                </c:pt>
                <c:pt idx="17">
                  <c:v>今帰仁村</c:v>
                </c:pt>
                <c:pt idx="18">
                  <c:v>与那国町</c:v>
                </c:pt>
                <c:pt idx="19">
                  <c:v>南風原町</c:v>
                </c:pt>
                <c:pt idx="20">
                  <c:v>宮古島市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宜野座村</c:v>
                </c:pt>
                <c:pt idx="24">
                  <c:v>八重瀬町</c:v>
                </c:pt>
                <c:pt idx="25">
                  <c:v>石垣市</c:v>
                </c:pt>
                <c:pt idx="26">
                  <c:v>うるま市</c:v>
                </c:pt>
                <c:pt idx="27">
                  <c:v>糸満市</c:v>
                </c:pt>
                <c:pt idx="28">
                  <c:v>沖縄市</c:v>
                </c:pt>
                <c:pt idx="29">
                  <c:v>伊是名村</c:v>
                </c:pt>
                <c:pt idx="30">
                  <c:v>豊見城市</c:v>
                </c:pt>
                <c:pt idx="31">
                  <c:v>大宜味村</c:v>
                </c:pt>
                <c:pt idx="32">
                  <c:v>竹富町</c:v>
                </c:pt>
                <c:pt idx="33">
                  <c:v>北大東村</c:v>
                </c:pt>
                <c:pt idx="34">
                  <c:v>金武町</c:v>
                </c:pt>
                <c:pt idx="35">
                  <c:v>南城市</c:v>
                </c:pt>
                <c:pt idx="36">
                  <c:v>名護市</c:v>
                </c:pt>
                <c:pt idx="37">
                  <c:v>与那原町</c:v>
                </c:pt>
                <c:pt idx="38">
                  <c:v>国頭村</c:v>
                </c:pt>
                <c:pt idx="39">
                  <c:v>多良間村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割合!$C$296:$C$337</c:f>
              <c:numCache>
                <c:formatCode>0.0%</c:formatCode>
                <c:ptCount val="42"/>
                <c:pt idx="0">
                  <c:v>0.33300000000000002</c:v>
                </c:pt>
                <c:pt idx="1">
                  <c:v>0.371</c:v>
                </c:pt>
                <c:pt idx="2">
                  <c:v>0.26700000000000002</c:v>
                </c:pt>
                <c:pt idx="3">
                  <c:v>0.23899999999999999</c:v>
                </c:pt>
                <c:pt idx="4">
                  <c:v>0.254</c:v>
                </c:pt>
                <c:pt idx="5">
                  <c:v>0.27300000000000002</c:v>
                </c:pt>
                <c:pt idx="6">
                  <c:v>0.2</c:v>
                </c:pt>
                <c:pt idx="7">
                  <c:v>0.25</c:v>
                </c:pt>
                <c:pt idx="8">
                  <c:v>0.27100000000000002</c:v>
                </c:pt>
                <c:pt idx="9">
                  <c:v>0.23200000000000001</c:v>
                </c:pt>
                <c:pt idx="10">
                  <c:v>0.253</c:v>
                </c:pt>
                <c:pt idx="11">
                  <c:v>0.251</c:v>
                </c:pt>
                <c:pt idx="12">
                  <c:v>0.23699999999999999</c:v>
                </c:pt>
                <c:pt idx="13">
                  <c:v>0.25800000000000001</c:v>
                </c:pt>
                <c:pt idx="14">
                  <c:v>0.23400000000000001</c:v>
                </c:pt>
                <c:pt idx="15">
                  <c:v>0.191</c:v>
                </c:pt>
                <c:pt idx="16">
                  <c:v>0.19800000000000001</c:v>
                </c:pt>
                <c:pt idx="17">
                  <c:v>0.216</c:v>
                </c:pt>
                <c:pt idx="18">
                  <c:v>0.22700000000000001</c:v>
                </c:pt>
                <c:pt idx="19">
                  <c:v>0.22700000000000001</c:v>
                </c:pt>
                <c:pt idx="20">
                  <c:v>0.224</c:v>
                </c:pt>
                <c:pt idx="21">
                  <c:v>0.20599999999999999</c:v>
                </c:pt>
                <c:pt idx="22">
                  <c:v>0.20799999999999999</c:v>
                </c:pt>
                <c:pt idx="23">
                  <c:v>0.224</c:v>
                </c:pt>
                <c:pt idx="24">
                  <c:v>0.183</c:v>
                </c:pt>
                <c:pt idx="25">
                  <c:v>0.20899999999999999</c:v>
                </c:pt>
                <c:pt idx="26">
                  <c:v>0.20300000000000001</c:v>
                </c:pt>
                <c:pt idx="27">
                  <c:v>0.19800000000000001</c:v>
                </c:pt>
                <c:pt idx="28">
                  <c:v>0.19800000000000001</c:v>
                </c:pt>
                <c:pt idx="29">
                  <c:v>0.223</c:v>
                </c:pt>
                <c:pt idx="30">
                  <c:v>0.2</c:v>
                </c:pt>
                <c:pt idx="31">
                  <c:v>0.21299999999999999</c:v>
                </c:pt>
                <c:pt idx="32">
                  <c:v>0.2</c:v>
                </c:pt>
                <c:pt idx="33">
                  <c:v>0.222</c:v>
                </c:pt>
                <c:pt idx="34">
                  <c:v>0.183</c:v>
                </c:pt>
                <c:pt idx="35">
                  <c:v>0.184</c:v>
                </c:pt>
                <c:pt idx="36">
                  <c:v>0.21199999999999999</c:v>
                </c:pt>
                <c:pt idx="37">
                  <c:v>0.217</c:v>
                </c:pt>
                <c:pt idx="38">
                  <c:v>0.157</c:v>
                </c:pt>
                <c:pt idx="39">
                  <c:v>0.17699999999999999</c:v>
                </c:pt>
                <c:pt idx="40">
                  <c:v>0.128</c:v>
                </c:pt>
                <c:pt idx="41">
                  <c:v>0.223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396336"/>
        <c:axId val="246396728"/>
      </c:barChart>
      <c:catAx>
        <c:axId val="2463963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396728"/>
        <c:crosses val="autoZero"/>
        <c:auto val="1"/>
        <c:lblAlgn val="ctr"/>
        <c:lblOffset val="100"/>
        <c:noMultiLvlLbl val="0"/>
      </c:catAx>
      <c:valAx>
        <c:axId val="2463967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3963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割合!$E$296:$E$337</c:f>
              <c:strCache>
                <c:ptCount val="42"/>
                <c:pt idx="0">
                  <c:v>渡名喜村</c:v>
                </c:pt>
                <c:pt idx="1">
                  <c:v>東村</c:v>
                </c:pt>
                <c:pt idx="2">
                  <c:v>南大東村</c:v>
                </c:pt>
                <c:pt idx="3">
                  <c:v>伊江村</c:v>
                </c:pt>
                <c:pt idx="4">
                  <c:v>座間味村</c:v>
                </c:pt>
                <c:pt idx="5">
                  <c:v>中城村</c:v>
                </c:pt>
                <c:pt idx="6">
                  <c:v>読谷村</c:v>
                </c:pt>
                <c:pt idx="7">
                  <c:v>西原町</c:v>
                </c:pt>
                <c:pt idx="8">
                  <c:v>久米島町</c:v>
                </c:pt>
                <c:pt idx="9">
                  <c:v>北谷町</c:v>
                </c:pt>
                <c:pt idx="10">
                  <c:v>宜野湾市</c:v>
                </c:pt>
                <c:pt idx="11">
                  <c:v>今帰仁村</c:v>
                </c:pt>
                <c:pt idx="12">
                  <c:v>恩納村</c:v>
                </c:pt>
                <c:pt idx="13">
                  <c:v>本部町</c:v>
                </c:pt>
                <c:pt idx="14">
                  <c:v>伊是名村</c:v>
                </c:pt>
                <c:pt idx="15">
                  <c:v>渡嘉敷村</c:v>
                </c:pt>
                <c:pt idx="16">
                  <c:v>嘉手納町</c:v>
                </c:pt>
                <c:pt idx="17">
                  <c:v>北中城村</c:v>
                </c:pt>
                <c:pt idx="18">
                  <c:v>沖縄市</c:v>
                </c:pt>
                <c:pt idx="19">
                  <c:v>那覇市</c:v>
                </c:pt>
                <c:pt idx="20">
                  <c:v>伊平屋村</c:v>
                </c:pt>
                <c:pt idx="21">
                  <c:v>南風原町</c:v>
                </c:pt>
                <c:pt idx="22">
                  <c:v>八重瀬町</c:v>
                </c:pt>
                <c:pt idx="23">
                  <c:v>うるま市</c:v>
                </c:pt>
                <c:pt idx="24">
                  <c:v>南城市</c:v>
                </c:pt>
                <c:pt idx="25">
                  <c:v>浦添市</c:v>
                </c:pt>
                <c:pt idx="26">
                  <c:v>与那国町</c:v>
                </c:pt>
                <c:pt idx="27">
                  <c:v>宮古島市</c:v>
                </c:pt>
                <c:pt idx="28">
                  <c:v>石垣市</c:v>
                </c:pt>
                <c:pt idx="29">
                  <c:v>糸満市</c:v>
                </c:pt>
                <c:pt idx="30">
                  <c:v>名護市</c:v>
                </c:pt>
                <c:pt idx="31">
                  <c:v>豊見城市</c:v>
                </c:pt>
                <c:pt idx="32">
                  <c:v>宜野座村</c:v>
                </c:pt>
                <c:pt idx="33">
                  <c:v>竹富町</c:v>
                </c:pt>
                <c:pt idx="34">
                  <c:v>国頭村</c:v>
                </c:pt>
                <c:pt idx="35">
                  <c:v>大宜味村</c:v>
                </c:pt>
                <c:pt idx="36">
                  <c:v>与那原町</c:v>
                </c:pt>
                <c:pt idx="37">
                  <c:v>金武町</c:v>
                </c:pt>
                <c:pt idx="38">
                  <c:v>粟国村</c:v>
                </c:pt>
                <c:pt idx="39">
                  <c:v>北大東村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割合!$F$296:$F$337</c:f>
              <c:numCache>
                <c:formatCode>0.0%</c:formatCode>
                <c:ptCount val="42"/>
                <c:pt idx="0">
                  <c:v>0.38500000000000001</c:v>
                </c:pt>
                <c:pt idx="1">
                  <c:v>0.25800000000000001</c:v>
                </c:pt>
                <c:pt idx="2">
                  <c:v>0.14000000000000001</c:v>
                </c:pt>
                <c:pt idx="3">
                  <c:v>0.22500000000000001</c:v>
                </c:pt>
                <c:pt idx="4">
                  <c:v>0.29399999999999998</c:v>
                </c:pt>
                <c:pt idx="5">
                  <c:v>0.29199999999999998</c:v>
                </c:pt>
                <c:pt idx="6">
                  <c:v>0.26500000000000001</c:v>
                </c:pt>
                <c:pt idx="7">
                  <c:v>0.26200000000000001</c:v>
                </c:pt>
                <c:pt idx="8">
                  <c:v>0.29899999999999999</c:v>
                </c:pt>
                <c:pt idx="9">
                  <c:v>0.248</c:v>
                </c:pt>
                <c:pt idx="10">
                  <c:v>0.23599999999999999</c:v>
                </c:pt>
                <c:pt idx="11">
                  <c:v>0.245</c:v>
                </c:pt>
                <c:pt idx="12">
                  <c:v>0.24</c:v>
                </c:pt>
                <c:pt idx="13">
                  <c:v>0.218</c:v>
                </c:pt>
                <c:pt idx="14">
                  <c:v>0.26800000000000002</c:v>
                </c:pt>
                <c:pt idx="15">
                  <c:v>0.375</c:v>
                </c:pt>
                <c:pt idx="16">
                  <c:v>0.255</c:v>
                </c:pt>
                <c:pt idx="17">
                  <c:v>0.27700000000000002</c:v>
                </c:pt>
                <c:pt idx="18">
                  <c:v>0.247</c:v>
                </c:pt>
                <c:pt idx="19">
                  <c:v>0.23599999999999999</c:v>
                </c:pt>
                <c:pt idx="20">
                  <c:v>0.23899999999999999</c:v>
                </c:pt>
                <c:pt idx="21">
                  <c:v>0.22900000000000001</c:v>
                </c:pt>
                <c:pt idx="22">
                  <c:v>0.252</c:v>
                </c:pt>
                <c:pt idx="23">
                  <c:v>0.24299999999999999</c:v>
                </c:pt>
                <c:pt idx="24">
                  <c:v>0.245</c:v>
                </c:pt>
                <c:pt idx="25">
                  <c:v>0.216</c:v>
                </c:pt>
                <c:pt idx="26">
                  <c:v>0.20899999999999999</c:v>
                </c:pt>
                <c:pt idx="27">
                  <c:v>0.217</c:v>
                </c:pt>
                <c:pt idx="28">
                  <c:v>0.22600000000000001</c:v>
                </c:pt>
                <c:pt idx="29">
                  <c:v>0.24399999999999999</c:v>
                </c:pt>
                <c:pt idx="30">
                  <c:v>0.2</c:v>
                </c:pt>
                <c:pt idx="31">
                  <c:v>0.219</c:v>
                </c:pt>
                <c:pt idx="32">
                  <c:v>0.21199999999999999</c:v>
                </c:pt>
                <c:pt idx="33">
                  <c:v>0.24299999999999999</c:v>
                </c:pt>
                <c:pt idx="34">
                  <c:v>0.17799999999999999</c:v>
                </c:pt>
                <c:pt idx="35">
                  <c:v>0.13100000000000001</c:v>
                </c:pt>
                <c:pt idx="36">
                  <c:v>0.13800000000000001</c:v>
                </c:pt>
                <c:pt idx="37">
                  <c:v>0.153</c:v>
                </c:pt>
                <c:pt idx="38">
                  <c:v>0.13</c:v>
                </c:pt>
                <c:pt idx="39">
                  <c:v>0.111</c:v>
                </c:pt>
                <c:pt idx="40">
                  <c:v>6.0999999999999999E-2</c:v>
                </c:pt>
                <c:pt idx="41">
                  <c:v>0.23300000000000001</c:v>
                </c:pt>
              </c:numCache>
            </c:numRef>
          </c:val>
        </c:ser>
        <c:ser>
          <c:idx val="1"/>
          <c:order val="1"/>
          <c:tx>
            <c:strRef>
              <c:f>割合!$G$295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割合!$E$296:$E$337</c:f>
              <c:strCache>
                <c:ptCount val="42"/>
                <c:pt idx="0">
                  <c:v>渡名喜村</c:v>
                </c:pt>
                <c:pt idx="1">
                  <c:v>東村</c:v>
                </c:pt>
                <c:pt idx="2">
                  <c:v>南大東村</c:v>
                </c:pt>
                <c:pt idx="3">
                  <c:v>伊江村</c:v>
                </c:pt>
                <c:pt idx="4">
                  <c:v>座間味村</c:v>
                </c:pt>
                <c:pt idx="5">
                  <c:v>中城村</c:v>
                </c:pt>
                <c:pt idx="6">
                  <c:v>読谷村</c:v>
                </c:pt>
                <c:pt idx="7">
                  <c:v>西原町</c:v>
                </c:pt>
                <c:pt idx="8">
                  <c:v>久米島町</c:v>
                </c:pt>
                <c:pt idx="9">
                  <c:v>北谷町</c:v>
                </c:pt>
                <c:pt idx="10">
                  <c:v>宜野湾市</c:v>
                </c:pt>
                <c:pt idx="11">
                  <c:v>今帰仁村</c:v>
                </c:pt>
                <c:pt idx="12">
                  <c:v>恩納村</c:v>
                </c:pt>
                <c:pt idx="13">
                  <c:v>本部町</c:v>
                </c:pt>
                <c:pt idx="14">
                  <c:v>伊是名村</c:v>
                </c:pt>
                <c:pt idx="15">
                  <c:v>渡嘉敷村</c:v>
                </c:pt>
                <c:pt idx="16">
                  <c:v>嘉手納町</c:v>
                </c:pt>
                <c:pt idx="17">
                  <c:v>北中城村</c:v>
                </c:pt>
                <c:pt idx="18">
                  <c:v>沖縄市</c:v>
                </c:pt>
                <c:pt idx="19">
                  <c:v>那覇市</c:v>
                </c:pt>
                <c:pt idx="20">
                  <c:v>伊平屋村</c:v>
                </c:pt>
                <c:pt idx="21">
                  <c:v>南風原町</c:v>
                </c:pt>
                <c:pt idx="22">
                  <c:v>八重瀬町</c:v>
                </c:pt>
                <c:pt idx="23">
                  <c:v>うるま市</c:v>
                </c:pt>
                <c:pt idx="24">
                  <c:v>南城市</c:v>
                </c:pt>
                <c:pt idx="25">
                  <c:v>浦添市</c:v>
                </c:pt>
                <c:pt idx="26">
                  <c:v>与那国町</c:v>
                </c:pt>
                <c:pt idx="27">
                  <c:v>宮古島市</c:v>
                </c:pt>
                <c:pt idx="28">
                  <c:v>石垣市</c:v>
                </c:pt>
                <c:pt idx="29">
                  <c:v>糸満市</c:v>
                </c:pt>
                <c:pt idx="30">
                  <c:v>名護市</c:v>
                </c:pt>
                <c:pt idx="31">
                  <c:v>豊見城市</c:v>
                </c:pt>
                <c:pt idx="32">
                  <c:v>宜野座村</c:v>
                </c:pt>
                <c:pt idx="33">
                  <c:v>竹富町</c:v>
                </c:pt>
                <c:pt idx="34">
                  <c:v>国頭村</c:v>
                </c:pt>
                <c:pt idx="35">
                  <c:v>大宜味村</c:v>
                </c:pt>
                <c:pt idx="36">
                  <c:v>与那原町</c:v>
                </c:pt>
                <c:pt idx="37">
                  <c:v>金武町</c:v>
                </c:pt>
                <c:pt idx="38">
                  <c:v>粟国村</c:v>
                </c:pt>
                <c:pt idx="39">
                  <c:v>北大東村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割合!$G$296:$G$337</c:f>
              <c:numCache>
                <c:formatCode>0.0%</c:formatCode>
                <c:ptCount val="42"/>
                <c:pt idx="0">
                  <c:v>0.23100000000000001</c:v>
                </c:pt>
                <c:pt idx="1">
                  <c:v>0.28799999999999998</c:v>
                </c:pt>
                <c:pt idx="2">
                  <c:v>0.372</c:v>
                </c:pt>
                <c:pt idx="3">
                  <c:v>0.27900000000000003</c:v>
                </c:pt>
                <c:pt idx="4">
                  <c:v>0.20599999999999999</c:v>
                </c:pt>
                <c:pt idx="5">
                  <c:v>0.182</c:v>
                </c:pt>
                <c:pt idx="6">
                  <c:v>0.20100000000000001</c:v>
                </c:pt>
                <c:pt idx="7">
                  <c:v>0.192</c:v>
                </c:pt>
                <c:pt idx="8">
                  <c:v>0.153</c:v>
                </c:pt>
                <c:pt idx="9">
                  <c:v>0.2</c:v>
                </c:pt>
                <c:pt idx="10">
                  <c:v>0.21</c:v>
                </c:pt>
                <c:pt idx="11">
                  <c:v>0.19700000000000001</c:v>
                </c:pt>
                <c:pt idx="12">
                  <c:v>0.20100000000000001</c:v>
                </c:pt>
                <c:pt idx="13">
                  <c:v>0.224</c:v>
                </c:pt>
                <c:pt idx="14">
                  <c:v>0.17100000000000001</c:v>
                </c:pt>
                <c:pt idx="15">
                  <c:v>6.3E-2</c:v>
                </c:pt>
                <c:pt idx="16">
                  <c:v>0.18099999999999999</c:v>
                </c:pt>
                <c:pt idx="17">
                  <c:v>0.155</c:v>
                </c:pt>
                <c:pt idx="18">
                  <c:v>0.17100000000000001</c:v>
                </c:pt>
                <c:pt idx="19">
                  <c:v>0.17799999999999999</c:v>
                </c:pt>
                <c:pt idx="20">
                  <c:v>0.17399999999999999</c:v>
                </c:pt>
                <c:pt idx="21">
                  <c:v>0.182</c:v>
                </c:pt>
                <c:pt idx="22">
                  <c:v>0.15</c:v>
                </c:pt>
                <c:pt idx="23">
                  <c:v>0.158</c:v>
                </c:pt>
                <c:pt idx="24">
                  <c:v>0.154</c:v>
                </c:pt>
                <c:pt idx="25">
                  <c:v>0.182</c:v>
                </c:pt>
                <c:pt idx="26">
                  <c:v>0.186</c:v>
                </c:pt>
                <c:pt idx="27">
                  <c:v>0.16700000000000001</c:v>
                </c:pt>
                <c:pt idx="28">
                  <c:v>0.155</c:v>
                </c:pt>
                <c:pt idx="29">
                  <c:v>0.13200000000000001</c:v>
                </c:pt>
                <c:pt idx="30">
                  <c:v>0.17</c:v>
                </c:pt>
                <c:pt idx="31">
                  <c:v>0.14799999999999999</c:v>
                </c:pt>
                <c:pt idx="32">
                  <c:v>0.13600000000000001</c:v>
                </c:pt>
                <c:pt idx="33">
                  <c:v>0.09</c:v>
                </c:pt>
                <c:pt idx="34">
                  <c:v>0.128</c:v>
                </c:pt>
                <c:pt idx="35">
                  <c:v>0.17199999999999999</c:v>
                </c:pt>
                <c:pt idx="36">
                  <c:v>0.154</c:v>
                </c:pt>
                <c:pt idx="37">
                  <c:v>0.13100000000000001</c:v>
                </c:pt>
                <c:pt idx="38">
                  <c:v>0.13</c:v>
                </c:pt>
                <c:pt idx="39">
                  <c:v>0.111</c:v>
                </c:pt>
                <c:pt idx="40">
                  <c:v>0.152</c:v>
                </c:pt>
                <c:pt idx="41">
                  <c:v>0.17299999999999999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923208"/>
        <c:axId val="246923600"/>
      </c:barChart>
      <c:catAx>
        <c:axId val="2469232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923600"/>
        <c:crosses val="autoZero"/>
        <c:auto val="1"/>
        <c:lblAlgn val="ctr"/>
        <c:lblOffset val="100"/>
        <c:noMultiLvlLbl val="0"/>
      </c:catAx>
      <c:valAx>
        <c:axId val="2469236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9232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割合!$I$296:$I$337</c:f>
              <c:strCache>
                <c:ptCount val="42"/>
                <c:pt idx="0">
                  <c:v>南大東村</c:v>
                </c:pt>
                <c:pt idx="1">
                  <c:v>東村</c:v>
                </c:pt>
                <c:pt idx="2">
                  <c:v>西原町</c:v>
                </c:pt>
                <c:pt idx="3">
                  <c:v>久米島町</c:v>
                </c:pt>
                <c:pt idx="4">
                  <c:v>中城村</c:v>
                </c:pt>
                <c:pt idx="5">
                  <c:v>与那国町</c:v>
                </c:pt>
                <c:pt idx="6">
                  <c:v>読谷村</c:v>
                </c:pt>
                <c:pt idx="7">
                  <c:v>渡嘉敷村</c:v>
                </c:pt>
                <c:pt idx="8">
                  <c:v>那覇市</c:v>
                </c:pt>
                <c:pt idx="9">
                  <c:v>浦添市</c:v>
                </c:pt>
                <c:pt idx="10">
                  <c:v>恩納村</c:v>
                </c:pt>
                <c:pt idx="11">
                  <c:v>本部町</c:v>
                </c:pt>
                <c:pt idx="12">
                  <c:v>北大東村</c:v>
                </c:pt>
                <c:pt idx="13">
                  <c:v>宜野湾市</c:v>
                </c:pt>
                <c:pt idx="14">
                  <c:v>宮古島市</c:v>
                </c:pt>
                <c:pt idx="15">
                  <c:v>伊平屋村</c:v>
                </c:pt>
                <c:pt idx="16">
                  <c:v>伊江村</c:v>
                </c:pt>
                <c:pt idx="17">
                  <c:v>座間味村</c:v>
                </c:pt>
                <c:pt idx="18">
                  <c:v>与那原町</c:v>
                </c:pt>
                <c:pt idx="19">
                  <c:v>宜野座村</c:v>
                </c:pt>
                <c:pt idx="20">
                  <c:v>北中城村</c:v>
                </c:pt>
                <c:pt idx="21">
                  <c:v>南風原町</c:v>
                </c:pt>
                <c:pt idx="22">
                  <c:v>金武町</c:v>
                </c:pt>
                <c:pt idx="23">
                  <c:v>大宜味村</c:v>
                </c:pt>
                <c:pt idx="24">
                  <c:v>糸満市</c:v>
                </c:pt>
                <c:pt idx="25">
                  <c:v>今帰仁村</c:v>
                </c:pt>
                <c:pt idx="26">
                  <c:v>石垣市</c:v>
                </c:pt>
                <c:pt idx="27">
                  <c:v>八重瀬町</c:v>
                </c:pt>
                <c:pt idx="28">
                  <c:v>豊見城市</c:v>
                </c:pt>
                <c:pt idx="29">
                  <c:v>竹富町</c:v>
                </c:pt>
                <c:pt idx="30">
                  <c:v>うるま市</c:v>
                </c:pt>
                <c:pt idx="31">
                  <c:v>渡名喜村</c:v>
                </c:pt>
                <c:pt idx="32">
                  <c:v>嘉手納町</c:v>
                </c:pt>
                <c:pt idx="33">
                  <c:v>北谷町</c:v>
                </c:pt>
                <c:pt idx="34">
                  <c:v>沖縄市</c:v>
                </c:pt>
                <c:pt idx="35">
                  <c:v>名護市</c:v>
                </c:pt>
                <c:pt idx="36">
                  <c:v>多良間村</c:v>
                </c:pt>
                <c:pt idx="37">
                  <c:v>南城市</c:v>
                </c:pt>
                <c:pt idx="38">
                  <c:v>伊是名村</c:v>
                </c:pt>
                <c:pt idx="39">
                  <c:v>国頭村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割合!$J$296:$J$337</c:f>
              <c:numCache>
                <c:formatCode>0.0%</c:formatCode>
                <c:ptCount val="42"/>
                <c:pt idx="0">
                  <c:v>0.27800000000000002</c:v>
                </c:pt>
                <c:pt idx="1">
                  <c:v>0.28000000000000003</c:v>
                </c:pt>
                <c:pt idx="2">
                  <c:v>0.31</c:v>
                </c:pt>
                <c:pt idx="3">
                  <c:v>0.30099999999999999</c:v>
                </c:pt>
                <c:pt idx="4">
                  <c:v>0.24199999999999999</c:v>
                </c:pt>
                <c:pt idx="5">
                  <c:v>0.311</c:v>
                </c:pt>
                <c:pt idx="6">
                  <c:v>0.29199999999999998</c:v>
                </c:pt>
                <c:pt idx="7">
                  <c:v>0.255</c:v>
                </c:pt>
                <c:pt idx="8">
                  <c:v>0.27300000000000002</c:v>
                </c:pt>
                <c:pt idx="9">
                  <c:v>0.29299999999999998</c:v>
                </c:pt>
                <c:pt idx="10">
                  <c:v>0.29399999999999998</c:v>
                </c:pt>
                <c:pt idx="11">
                  <c:v>0.28799999999999998</c:v>
                </c:pt>
                <c:pt idx="12">
                  <c:v>0.27800000000000002</c:v>
                </c:pt>
                <c:pt idx="13">
                  <c:v>0.26</c:v>
                </c:pt>
                <c:pt idx="14">
                  <c:v>0.28100000000000003</c:v>
                </c:pt>
                <c:pt idx="15">
                  <c:v>0.34399999999999997</c:v>
                </c:pt>
                <c:pt idx="16">
                  <c:v>0.27900000000000003</c:v>
                </c:pt>
                <c:pt idx="17">
                  <c:v>0.29199999999999998</c:v>
                </c:pt>
                <c:pt idx="18">
                  <c:v>0.27200000000000002</c:v>
                </c:pt>
                <c:pt idx="19">
                  <c:v>0.26200000000000001</c:v>
                </c:pt>
                <c:pt idx="20">
                  <c:v>0.30199999999999999</c:v>
                </c:pt>
                <c:pt idx="21">
                  <c:v>0.26600000000000001</c:v>
                </c:pt>
                <c:pt idx="22">
                  <c:v>0.314</c:v>
                </c:pt>
                <c:pt idx="23">
                  <c:v>0.28899999999999998</c:v>
                </c:pt>
                <c:pt idx="24">
                  <c:v>0.27400000000000002</c:v>
                </c:pt>
                <c:pt idx="25">
                  <c:v>0.28899999999999998</c:v>
                </c:pt>
                <c:pt idx="26">
                  <c:v>0.26900000000000002</c:v>
                </c:pt>
                <c:pt idx="27">
                  <c:v>0.307</c:v>
                </c:pt>
                <c:pt idx="28">
                  <c:v>0.26900000000000002</c:v>
                </c:pt>
                <c:pt idx="29">
                  <c:v>0.246</c:v>
                </c:pt>
                <c:pt idx="30">
                  <c:v>0.26900000000000002</c:v>
                </c:pt>
                <c:pt idx="31">
                  <c:v>0.313</c:v>
                </c:pt>
                <c:pt idx="32">
                  <c:v>0.27200000000000002</c:v>
                </c:pt>
                <c:pt idx="33">
                  <c:v>0.27400000000000002</c:v>
                </c:pt>
                <c:pt idx="34">
                  <c:v>0.27100000000000002</c:v>
                </c:pt>
                <c:pt idx="35">
                  <c:v>0.24099999999999999</c:v>
                </c:pt>
                <c:pt idx="36">
                  <c:v>0.28299999999999997</c:v>
                </c:pt>
                <c:pt idx="37">
                  <c:v>0.25900000000000001</c:v>
                </c:pt>
                <c:pt idx="38">
                  <c:v>0.21299999999999999</c:v>
                </c:pt>
                <c:pt idx="39">
                  <c:v>0.247</c:v>
                </c:pt>
                <c:pt idx="40">
                  <c:v>0.20799999999999999</c:v>
                </c:pt>
                <c:pt idx="41">
                  <c:v>0.27500000000000002</c:v>
                </c:pt>
              </c:numCache>
            </c:numRef>
          </c:val>
        </c:ser>
        <c:ser>
          <c:idx val="1"/>
          <c:order val="1"/>
          <c:tx>
            <c:strRef>
              <c:f>割合!$K$295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割合!$I$296:$I$337</c:f>
              <c:strCache>
                <c:ptCount val="42"/>
                <c:pt idx="0">
                  <c:v>南大東村</c:v>
                </c:pt>
                <c:pt idx="1">
                  <c:v>東村</c:v>
                </c:pt>
                <c:pt idx="2">
                  <c:v>西原町</c:v>
                </c:pt>
                <c:pt idx="3">
                  <c:v>久米島町</c:v>
                </c:pt>
                <c:pt idx="4">
                  <c:v>中城村</c:v>
                </c:pt>
                <c:pt idx="5">
                  <c:v>与那国町</c:v>
                </c:pt>
                <c:pt idx="6">
                  <c:v>読谷村</c:v>
                </c:pt>
                <c:pt idx="7">
                  <c:v>渡嘉敷村</c:v>
                </c:pt>
                <c:pt idx="8">
                  <c:v>那覇市</c:v>
                </c:pt>
                <c:pt idx="9">
                  <c:v>浦添市</c:v>
                </c:pt>
                <c:pt idx="10">
                  <c:v>恩納村</c:v>
                </c:pt>
                <c:pt idx="11">
                  <c:v>本部町</c:v>
                </c:pt>
                <c:pt idx="12">
                  <c:v>北大東村</c:v>
                </c:pt>
                <c:pt idx="13">
                  <c:v>宜野湾市</c:v>
                </c:pt>
                <c:pt idx="14">
                  <c:v>宮古島市</c:v>
                </c:pt>
                <c:pt idx="15">
                  <c:v>伊平屋村</c:v>
                </c:pt>
                <c:pt idx="16">
                  <c:v>伊江村</c:v>
                </c:pt>
                <c:pt idx="17">
                  <c:v>座間味村</c:v>
                </c:pt>
                <c:pt idx="18">
                  <c:v>与那原町</c:v>
                </c:pt>
                <c:pt idx="19">
                  <c:v>宜野座村</c:v>
                </c:pt>
                <c:pt idx="20">
                  <c:v>北中城村</c:v>
                </c:pt>
                <c:pt idx="21">
                  <c:v>南風原町</c:v>
                </c:pt>
                <c:pt idx="22">
                  <c:v>金武町</c:v>
                </c:pt>
                <c:pt idx="23">
                  <c:v>大宜味村</c:v>
                </c:pt>
                <c:pt idx="24">
                  <c:v>糸満市</c:v>
                </c:pt>
                <c:pt idx="25">
                  <c:v>今帰仁村</c:v>
                </c:pt>
                <c:pt idx="26">
                  <c:v>石垣市</c:v>
                </c:pt>
                <c:pt idx="27">
                  <c:v>八重瀬町</c:v>
                </c:pt>
                <c:pt idx="28">
                  <c:v>豊見城市</c:v>
                </c:pt>
                <c:pt idx="29">
                  <c:v>竹富町</c:v>
                </c:pt>
                <c:pt idx="30">
                  <c:v>うるま市</c:v>
                </c:pt>
                <c:pt idx="31">
                  <c:v>渡名喜村</c:v>
                </c:pt>
                <c:pt idx="32">
                  <c:v>嘉手納町</c:v>
                </c:pt>
                <c:pt idx="33">
                  <c:v>北谷町</c:v>
                </c:pt>
                <c:pt idx="34">
                  <c:v>沖縄市</c:v>
                </c:pt>
                <c:pt idx="35">
                  <c:v>名護市</c:v>
                </c:pt>
                <c:pt idx="36">
                  <c:v>多良間村</c:v>
                </c:pt>
                <c:pt idx="37">
                  <c:v>南城市</c:v>
                </c:pt>
                <c:pt idx="38">
                  <c:v>伊是名村</c:v>
                </c:pt>
                <c:pt idx="39">
                  <c:v>国頭村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割合!$K$296:$K$337</c:f>
              <c:numCache>
                <c:formatCode>0.0%</c:formatCode>
                <c:ptCount val="42"/>
                <c:pt idx="0">
                  <c:v>0.37</c:v>
                </c:pt>
                <c:pt idx="1">
                  <c:v>0.36599999999999999</c:v>
                </c:pt>
                <c:pt idx="2">
                  <c:v>0.32400000000000001</c:v>
                </c:pt>
                <c:pt idx="3">
                  <c:v>0.28399999999999997</c:v>
                </c:pt>
                <c:pt idx="4">
                  <c:v>0.34300000000000003</c:v>
                </c:pt>
                <c:pt idx="5">
                  <c:v>0.26700000000000002</c:v>
                </c:pt>
                <c:pt idx="6">
                  <c:v>0.28299999999999997</c:v>
                </c:pt>
                <c:pt idx="7">
                  <c:v>0.31900000000000001</c:v>
                </c:pt>
                <c:pt idx="8">
                  <c:v>0.29699999999999999</c:v>
                </c:pt>
                <c:pt idx="9">
                  <c:v>0.26900000000000002</c:v>
                </c:pt>
                <c:pt idx="10">
                  <c:v>0.26500000000000001</c:v>
                </c:pt>
                <c:pt idx="11">
                  <c:v>0.26900000000000002</c:v>
                </c:pt>
                <c:pt idx="12">
                  <c:v>0.27800000000000002</c:v>
                </c:pt>
                <c:pt idx="13">
                  <c:v>0.29199999999999998</c:v>
                </c:pt>
                <c:pt idx="14">
                  <c:v>0.27</c:v>
                </c:pt>
                <c:pt idx="15">
                  <c:v>0.20300000000000001</c:v>
                </c:pt>
                <c:pt idx="16">
                  <c:v>0.26600000000000001</c:v>
                </c:pt>
                <c:pt idx="17">
                  <c:v>0.25</c:v>
                </c:pt>
                <c:pt idx="18">
                  <c:v>0.26100000000000001</c:v>
                </c:pt>
                <c:pt idx="19">
                  <c:v>0.26900000000000002</c:v>
                </c:pt>
                <c:pt idx="20">
                  <c:v>0.22800000000000001</c:v>
                </c:pt>
                <c:pt idx="21">
                  <c:v>0.26200000000000001</c:v>
                </c:pt>
                <c:pt idx="22">
                  <c:v>0.21099999999999999</c:v>
                </c:pt>
                <c:pt idx="23">
                  <c:v>0.23599999999999999</c:v>
                </c:pt>
                <c:pt idx="24">
                  <c:v>0.248</c:v>
                </c:pt>
                <c:pt idx="25">
                  <c:v>0.22700000000000001</c:v>
                </c:pt>
                <c:pt idx="26">
                  <c:v>0.24299999999999999</c:v>
                </c:pt>
                <c:pt idx="27">
                  <c:v>0.20499999999999999</c:v>
                </c:pt>
                <c:pt idx="28">
                  <c:v>0.24099999999999999</c:v>
                </c:pt>
                <c:pt idx="29">
                  <c:v>0.26100000000000001</c:v>
                </c:pt>
                <c:pt idx="30">
                  <c:v>0.23100000000000001</c:v>
                </c:pt>
                <c:pt idx="31">
                  <c:v>0.188</c:v>
                </c:pt>
                <c:pt idx="32">
                  <c:v>0.22600000000000001</c:v>
                </c:pt>
                <c:pt idx="33">
                  <c:v>0.216</c:v>
                </c:pt>
                <c:pt idx="34">
                  <c:v>0.215</c:v>
                </c:pt>
                <c:pt idx="35">
                  <c:v>0.24299999999999999</c:v>
                </c:pt>
                <c:pt idx="36">
                  <c:v>0.19600000000000001</c:v>
                </c:pt>
                <c:pt idx="37">
                  <c:v>0.20499999999999999</c:v>
                </c:pt>
                <c:pt idx="38">
                  <c:v>0.247</c:v>
                </c:pt>
                <c:pt idx="39">
                  <c:v>0.17499999999999999</c:v>
                </c:pt>
                <c:pt idx="40">
                  <c:v>0.125</c:v>
                </c:pt>
                <c:pt idx="41">
                  <c:v>0.25700000000000001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924384"/>
        <c:axId val="246924776"/>
      </c:barChart>
      <c:catAx>
        <c:axId val="2469243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924776"/>
        <c:crosses val="autoZero"/>
        <c:auto val="1"/>
        <c:lblAlgn val="ctr"/>
        <c:lblOffset val="100"/>
        <c:noMultiLvlLbl val="0"/>
      </c:catAx>
      <c:valAx>
        <c:axId val="2469247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9243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割合!$A$345:$A$386</c:f>
              <c:strCache>
                <c:ptCount val="42"/>
                <c:pt idx="0">
                  <c:v>渡名喜村</c:v>
                </c:pt>
                <c:pt idx="1">
                  <c:v>北大東村</c:v>
                </c:pt>
                <c:pt idx="2">
                  <c:v>座間味村</c:v>
                </c:pt>
                <c:pt idx="3">
                  <c:v>南大東村</c:v>
                </c:pt>
                <c:pt idx="4">
                  <c:v>渡嘉敷村</c:v>
                </c:pt>
                <c:pt idx="5">
                  <c:v>宜野座村</c:v>
                </c:pt>
                <c:pt idx="6">
                  <c:v>竹富町</c:v>
                </c:pt>
                <c:pt idx="7">
                  <c:v>伊是名村</c:v>
                </c:pt>
                <c:pt idx="8">
                  <c:v>石垣市</c:v>
                </c:pt>
                <c:pt idx="9">
                  <c:v>東村</c:v>
                </c:pt>
                <c:pt idx="10">
                  <c:v>宮古島市</c:v>
                </c:pt>
                <c:pt idx="11">
                  <c:v>国頭村</c:v>
                </c:pt>
                <c:pt idx="12">
                  <c:v>与那国町</c:v>
                </c:pt>
                <c:pt idx="13">
                  <c:v>今帰仁村</c:v>
                </c:pt>
                <c:pt idx="14">
                  <c:v>金武町</c:v>
                </c:pt>
                <c:pt idx="15">
                  <c:v>久米島町</c:v>
                </c:pt>
                <c:pt idx="16">
                  <c:v>与那原町</c:v>
                </c:pt>
                <c:pt idx="17">
                  <c:v>那覇市</c:v>
                </c:pt>
                <c:pt idx="18">
                  <c:v>沖縄市</c:v>
                </c:pt>
                <c:pt idx="19">
                  <c:v>嘉手納町</c:v>
                </c:pt>
                <c:pt idx="20">
                  <c:v>粟国村</c:v>
                </c:pt>
                <c:pt idx="21">
                  <c:v>浦添市</c:v>
                </c:pt>
                <c:pt idx="22">
                  <c:v>うるま市</c:v>
                </c:pt>
                <c:pt idx="23">
                  <c:v>恩納村</c:v>
                </c:pt>
                <c:pt idx="24">
                  <c:v>本部町</c:v>
                </c:pt>
                <c:pt idx="25">
                  <c:v>名護市</c:v>
                </c:pt>
                <c:pt idx="26">
                  <c:v>読谷村</c:v>
                </c:pt>
                <c:pt idx="27">
                  <c:v>北谷町</c:v>
                </c:pt>
                <c:pt idx="28">
                  <c:v>西原町</c:v>
                </c:pt>
                <c:pt idx="29">
                  <c:v>豊見城市</c:v>
                </c:pt>
                <c:pt idx="30">
                  <c:v>南城市</c:v>
                </c:pt>
                <c:pt idx="31">
                  <c:v>宜野湾市</c:v>
                </c:pt>
                <c:pt idx="32">
                  <c:v>糸満市</c:v>
                </c:pt>
                <c:pt idx="33">
                  <c:v>大宜味村</c:v>
                </c:pt>
                <c:pt idx="34">
                  <c:v>八重瀬町</c:v>
                </c:pt>
                <c:pt idx="35">
                  <c:v>伊江村</c:v>
                </c:pt>
                <c:pt idx="36">
                  <c:v>中城村</c:v>
                </c:pt>
                <c:pt idx="37">
                  <c:v>多良間村</c:v>
                </c:pt>
                <c:pt idx="38">
                  <c:v>伊平屋村</c:v>
                </c:pt>
                <c:pt idx="39">
                  <c:v>南風原町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割合!$B$345:$B$386</c:f>
              <c:numCache>
                <c:formatCode>0.0%</c:formatCode>
                <c:ptCount val="42"/>
                <c:pt idx="0">
                  <c:v>0.2</c:v>
                </c:pt>
                <c:pt idx="1">
                  <c:v>0.185</c:v>
                </c:pt>
                <c:pt idx="2">
                  <c:v>0.20699999999999999</c:v>
                </c:pt>
                <c:pt idx="3">
                  <c:v>0.19600000000000001</c:v>
                </c:pt>
                <c:pt idx="4">
                  <c:v>0.19</c:v>
                </c:pt>
                <c:pt idx="5">
                  <c:v>0.158</c:v>
                </c:pt>
                <c:pt idx="6">
                  <c:v>0.155</c:v>
                </c:pt>
                <c:pt idx="7">
                  <c:v>0.154</c:v>
                </c:pt>
                <c:pt idx="8">
                  <c:v>0.127</c:v>
                </c:pt>
                <c:pt idx="9">
                  <c:v>0.11899999999999999</c:v>
                </c:pt>
                <c:pt idx="10">
                  <c:v>0.121</c:v>
                </c:pt>
                <c:pt idx="11">
                  <c:v>0.11899999999999999</c:v>
                </c:pt>
                <c:pt idx="12">
                  <c:v>0.10199999999999999</c:v>
                </c:pt>
                <c:pt idx="13">
                  <c:v>0.107</c:v>
                </c:pt>
                <c:pt idx="14">
                  <c:v>9.2999999999999999E-2</c:v>
                </c:pt>
                <c:pt idx="15">
                  <c:v>0.108</c:v>
                </c:pt>
                <c:pt idx="16">
                  <c:v>9.6000000000000002E-2</c:v>
                </c:pt>
                <c:pt idx="17">
                  <c:v>9.9000000000000005E-2</c:v>
                </c:pt>
                <c:pt idx="18">
                  <c:v>9.1999999999999998E-2</c:v>
                </c:pt>
                <c:pt idx="19">
                  <c:v>9.9000000000000005E-2</c:v>
                </c:pt>
                <c:pt idx="20">
                  <c:v>8.5000000000000006E-2</c:v>
                </c:pt>
                <c:pt idx="21">
                  <c:v>9.1999999999999998E-2</c:v>
                </c:pt>
                <c:pt idx="22">
                  <c:v>0.09</c:v>
                </c:pt>
                <c:pt idx="23">
                  <c:v>9.8000000000000004E-2</c:v>
                </c:pt>
                <c:pt idx="24">
                  <c:v>9.5000000000000001E-2</c:v>
                </c:pt>
                <c:pt idx="25">
                  <c:v>0.09</c:v>
                </c:pt>
                <c:pt idx="26">
                  <c:v>0.09</c:v>
                </c:pt>
                <c:pt idx="27">
                  <c:v>9.2999999999999999E-2</c:v>
                </c:pt>
                <c:pt idx="28">
                  <c:v>7.1999999999999995E-2</c:v>
                </c:pt>
                <c:pt idx="29">
                  <c:v>8.1000000000000003E-2</c:v>
                </c:pt>
                <c:pt idx="30">
                  <c:v>8.2000000000000003E-2</c:v>
                </c:pt>
                <c:pt idx="31">
                  <c:v>7.5999999999999998E-2</c:v>
                </c:pt>
                <c:pt idx="32">
                  <c:v>8.1000000000000003E-2</c:v>
                </c:pt>
                <c:pt idx="33">
                  <c:v>7.4999999999999997E-2</c:v>
                </c:pt>
                <c:pt idx="34">
                  <c:v>7.4999999999999997E-2</c:v>
                </c:pt>
                <c:pt idx="35">
                  <c:v>7.1999999999999995E-2</c:v>
                </c:pt>
                <c:pt idx="36">
                  <c:v>7.9000000000000001E-2</c:v>
                </c:pt>
                <c:pt idx="37">
                  <c:v>7.5999999999999998E-2</c:v>
                </c:pt>
                <c:pt idx="38">
                  <c:v>4.4999999999999998E-2</c:v>
                </c:pt>
                <c:pt idx="39">
                  <c:v>6.5000000000000002E-2</c:v>
                </c:pt>
                <c:pt idx="40">
                  <c:v>4.1000000000000002E-2</c:v>
                </c:pt>
                <c:pt idx="41">
                  <c:v>9.6000000000000002E-2</c:v>
                </c:pt>
              </c:numCache>
            </c:numRef>
          </c:val>
        </c:ser>
        <c:ser>
          <c:idx val="1"/>
          <c:order val="1"/>
          <c:tx>
            <c:strRef>
              <c:f>割合!$C$344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割合!$A$345:$A$386</c:f>
              <c:strCache>
                <c:ptCount val="42"/>
                <c:pt idx="0">
                  <c:v>渡名喜村</c:v>
                </c:pt>
                <c:pt idx="1">
                  <c:v>北大東村</c:v>
                </c:pt>
                <c:pt idx="2">
                  <c:v>座間味村</c:v>
                </c:pt>
                <c:pt idx="3">
                  <c:v>南大東村</c:v>
                </c:pt>
                <c:pt idx="4">
                  <c:v>渡嘉敷村</c:v>
                </c:pt>
                <c:pt idx="5">
                  <c:v>宜野座村</c:v>
                </c:pt>
                <c:pt idx="6">
                  <c:v>竹富町</c:v>
                </c:pt>
                <c:pt idx="7">
                  <c:v>伊是名村</c:v>
                </c:pt>
                <c:pt idx="8">
                  <c:v>石垣市</c:v>
                </c:pt>
                <c:pt idx="9">
                  <c:v>東村</c:v>
                </c:pt>
                <c:pt idx="10">
                  <c:v>宮古島市</c:v>
                </c:pt>
                <c:pt idx="11">
                  <c:v>国頭村</c:v>
                </c:pt>
                <c:pt idx="12">
                  <c:v>与那国町</c:v>
                </c:pt>
                <c:pt idx="13">
                  <c:v>今帰仁村</c:v>
                </c:pt>
                <c:pt idx="14">
                  <c:v>金武町</c:v>
                </c:pt>
                <c:pt idx="15">
                  <c:v>久米島町</c:v>
                </c:pt>
                <c:pt idx="16">
                  <c:v>与那原町</c:v>
                </c:pt>
                <c:pt idx="17">
                  <c:v>那覇市</c:v>
                </c:pt>
                <c:pt idx="18">
                  <c:v>沖縄市</c:v>
                </c:pt>
                <c:pt idx="19">
                  <c:v>嘉手納町</c:v>
                </c:pt>
                <c:pt idx="20">
                  <c:v>粟国村</c:v>
                </c:pt>
                <c:pt idx="21">
                  <c:v>浦添市</c:v>
                </c:pt>
                <c:pt idx="22">
                  <c:v>うるま市</c:v>
                </c:pt>
                <c:pt idx="23">
                  <c:v>恩納村</c:v>
                </c:pt>
                <c:pt idx="24">
                  <c:v>本部町</c:v>
                </c:pt>
                <c:pt idx="25">
                  <c:v>名護市</c:v>
                </c:pt>
                <c:pt idx="26">
                  <c:v>読谷村</c:v>
                </c:pt>
                <c:pt idx="27">
                  <c:v>北谷町</c:v>
                </c:pt>
                <c:pt idx="28">
                  <c:v>西原町</c:v>
                </c:pt>
                <c:pt idx="29">
                  <c:v>豊見城市</c:v>
                </c:pt>
                <c:pt idx="30">
                  <c:v>南城市</c:v>
                </c:pt>
                <c:pt idx="31">
                  <c:v>宜野湾市</c:v>
                </c:pt>
                <c:pt idx="32">
                  <c:v>糸満市</c:v>
                </c:pt>
                <c:pt idx="33">
                  <c:v>大宜味村</c:v>
                </c:pt>
                <c:pt idx="34">
                  <c:v>八重瀬町</c:v>
                </c:pt>
                <c:pt idx="35">
                  <c:v>伊江村</c:v>
                </c:pt>
                <c:pt idx="36">
                  <c:v>中城村</c:v>
                </c:pt>
                <c:pt idx="37">
                  <c:v>多良間村</c:v>
                </c:pt>
                <c:pt idx="38">
                  <c:v>伊平屋村</c:v>
                </c:pt>
                <c:pt idx="39">
                  <c:v>南風原町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割合!$C$345:$C$386</c:f>
              <c:numCache>
                <c:formatCode>0.0%</c:formatCode>
                <c:ptCount val="42"/>
                <c:pt idx="0">
                  <c:v>2.1999999999999999E-2</c:v>
                </c:pt>
                <c:pt idx="1">
                  <c:v>3.6999999999999998E-2</c:v>
                </c:pt>
                <c:pt idx="2">
                  <c:v>0</c:v>
                </c:pt>
                <c:pt idx="3">
                  <c:v>0.01</c:v>
                </c:pt>
                <c:pt idx="4">
                  <c:v>0</c:v>
                </c:pt>
                <c:pt idx="5">
                  <c:v>0.02</c:v>
                </c:pt>
                <c:pt idx="6">
                  <c:v>2.3E-2</c:v>
                </c:pt>
                <c:pt idx="7">
                  <c:v>0</c:v>
                </c:pt>
                <c:pt idx="8">
                  <c:v>1.7000000000000001E-2</c:v>
                </c:pt>
                <c:pt idx="9">
                  <c:v>1.9E-2</c:v>
                </c:pt>
                <c:pt idx="10">
                  <c:v>8.9999999999999993E-3</c:v>
                </c:pt>
                <c:pt idx="11">
                  <c:v>8.0000000000000002E-3</c:v>
                </c:pt>
                <c:pt idx="12">
                  <c:v>2.3E-2</c:v>
                </c:pt>
                <c:pt idx="13">
                  <c:v>1.7000000000000001E-2</c:v>
                </c:pt>
                <c:pt idx="14">
                  <c:v>2.3E-2</c:v>
                </c:pt>
                <c:pt idx="15">
                  <c:v>7.0000000000000001E-3</c:v>
                </c:pt>
                <c:pt idx="16">
                  <c:v>1.9E-2</c:v>
                </c:pt>
                <c:pt idx="17">
                  <c:v>1.4E-2</c:v>
                </c:pt>
                <c:pt idx="18">
                  <c:v>1.6E-2</c:v>
                </c:pt>
                <c:pt idx="19">
                  <c:v>8.9999999999999993E-3</c:v>
                </c:pt>
                <c:pt idx="20">
                  <c:v>2.1000000000000001E-2</c:v>
                </c:pt>
                <c:pt idx="21">
                  <c:v>1.4999999999999999E-2</c:v>
                </c:pt>
                <c:pt idx="22">
                  <c:v>1.4999999999999999E-2</c:v>
                </c:pt>
                <c:pt idx="23">
                  <c:v>6.0000000000000001E-3</c:v>
                </c:pt>
                <c:pt idx="24">
                  <c:v>8.0000000000000002E-3</c:v>
                </c:pt>
                <c:pt idx="25">
                  <c:v>1.2E-2</c:v>
                </c:pt>
                <c:pt idx="26">
                  <c:v>1.2E-2</c:v>
                </c:pt>
                <c:pt idx="27">
                  <c:v>3.0000000000000001E-3</c:v>
                </c:pt>
                <c:pt idx="28">
                  <c:v>2.1999999999999999E-2</c:v>
                </c:pt>
                <c:pt idx="29">
                  <c:v>1.2999999999999999E-2</c:v>
                </c:pt>
                <c:pt idx="30">
                  <c:v>8.9999999999999993E-3</c:v>
                </c:pt>
                <c:pt idx="31">
                  <c:v>1.4999999999999999E-2</c:v>
                </c:pt>
                <c:pt idx="32">
                  <c:v>8.9999999999999993E-3</c:v>
                </c:pt>
                <c:pt idx="33">
                  <c:v>1.2E-2</c:v>
                </c:pt>
                <c:pt idx="34">
                  <c:v>1.0999999999999999E-2</c:v>
                </c:pt>
                <c:pt idx="35">
                  <c:v>1.4E-2</c:v>
                </c:pt>
                <c:pt idx="36">
                  <c:v>3.0000000000000001E-3</c:v>
                </c:pt>
                <c:pt idx="37">
                  <c:v>0</c:v>
                </c:pt>
                <c:pt idx="38">
                  <c:v>2.7E-2</c:v>
                </c:pt>
                <c:pt idx="39">
                  <c:v>7.0000000000000001E-3</c:v>
                </c:pt>
                <c:pt idx="40">
                  <c:v>6.0000000000000001E-3</c:v>
                </c:pt>
                <c:pt idx="41">
                  <c:v>1.2999999999999999E-2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925560"/>
        <c:axId val="246925952"/>
      </c:barChart>
      <c:catAx>
        <c:axId val="2469255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925952"/>
        <c:crosses val="autoZero"/>
        <c:auto val="1"/>
        <c:lblAlgn val="ctr"/>
        <c:lblOffset val="100"/>
        <c:noMultiLvlLbl val="0"/>
      </c:catAx>
      <c:valAx>
        <c:axId val="2469259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9255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割合!$E$345:$E$386</c:f>
              <c:strCache>
                <c:ptCount val="42"/>
                <c:pt idx="0">
                  <c:v>座間味村</c:v>
                </c:pt>
                <c:pt idx="1">
                  <c:v>南大東村</c:v>
                </c:pt>
                <c:pt idx="2">
                  <c:v>渡名喜村</c:v>
                </c:pt>
                <c:pt idx="3">
                  <c:v>北大東村</c:v>
                </c:pt>
                <c:pt idx="4">
                  <c:v>竹富町</c:v>
                </c:pt>
                <c:pt idx="5">
                  <c:v>渡嘉敷村</c:v>
                </c:pt>
                <c:pt idx="6">
                  <c:v>宜野座村</c:v>
                </c:pt>
                <c:pt idx="7">
                  <c:v>粟国村</c:v>
                </c:pt>
                <c:pt idx="8">
                  <c:v>宮古島市</c:v>
                </c:pt>
                <c:pt idx="9">
                  <c:v>伊是名村</c:v>
                </c:pt>
                <c:pt idx="10">
                  <c:v>石垣市</c:v>
                </c:pt>
                <c:pt idx="11">
                  <c:v>久米島町</c:v>
                </c:pt>
                <c:pt idx="12">
                  <c:v>与那国町</c:v>
                </c:pt>
                <c:pt idx="13">
                  <c:v>国頭村</c:v>
                </c:pt>
                <c:pt idx="14">
                  <c:v>金武町</c:v>
                </c:pt>
                <c:pt idx="15">
                  <c:v>与那原町</c:v>
                </c:pt>
                <c:pt idx="16">
                  <c:v>東村</c:v>
                </c:pt>
                <c:pt idx="17">
                  <c:v>大宜味村</c:v>
                </c:pt>
                <c:pt idx="18">
                  <c:v>今帰仁村</c:v>
                </c:pt>
                <c:pt idx="19">
                  <c:v>読谷村</c:v>
                </c:pt>
                <c:pt idx="20">
                  <c:v>豊見城市</c:v>
                </c:pt>
                <c:pt idx="21">
                  <c:v>本部町</c:v>
                </c:pt>
                <c:pt idx="22">
                  <c:v>那覇市</c:v>
                </c:pt>
                <c:pt idx="23">
                  <c:v>うるま市</c:v>
                </c:pt>
                <c:pt idx="24">
                  <c:v>沖縄市</c:v>
                </c:pt>
                <c:pt idx="25">
                  <c:v>伊江村</c:v>
                </c:pt>
                <c:pt idx="26">
                  <c:v>西原町</c:v>
                </c:pt>
                <c:pt idx="27">
                  <c:v>糸満市</c:v>
                </c:pt>
                <c:pt idx="28">
                  <c:v>名護市</c:v>
                </c:pt>
                <c:pt idx="29">
                  <c:v>北谷町</c:v>
                </c:pt>
                <c:pt idx="30">
                  <c:v>浦添市</c:v>
                </c:pt>
                <c:pt idx="31">
                  <c:v>宜野湾市</c:v>
                </c:pt>
                <c:pt idx="32">
                  <c:v>中城村</c:v>
                </c:pt>
                <c:pt idx="33">
                  <c:v>八重瀬町</c:v>
                </c:pt>
                <c:pt idx="34">
                  <c:v>嘉手納町</c:v>
                </c:pt>
                <c:pt idx="35">
                  <c:v>伊平屋村</c:v>
                </c:pt>
                <c:pt idx="36">
                  <c:v>南城市</c:v>
                </c:pt>
                <c:pt idx="37">
                  <c:v>恩納村</c:v>
                </c:pt>
                <c:pt idx="38">
                  <c:v>北中城村</c:v>
                </c:pt>
                <c:pt idx="39">
                  <c:v>多良間村</c:v>
                </c:pt>
                <c:pt idx="40">
                  <c:v>南風原町</c:v>
                </c:pt>
                <c:pt idx="41">
                  <c:v>沖縄県</c:v>
                </c:pt>
              </c:strCache>
            </c:strRef>
          </c:cat>
          <c:val>
            <c:numRef>
              <c:f>割合!$F$345:$F$386</c:f>
              <c:numCache>
                <c:formatCode>0.0%</c:formatCode>
                <c:ptCount val="42"/>
                <c:pt idx="0">
                  <c:v>0.32400000000000001</c:v>
                </c:pt>
                <c:pt idx="1">
                  <c:v>0.25600000000000001</c:v>
                </c:pt>
                <c:pt idx="2">
                  <c:v>0.23100000000000001</c:v>
                </c:pt>
                <c:pt idx="3">
                  <c:v>0.222</c:v>
                </c:pt>
                <c:pt idx="4">
                  <c:v>0.19800000000000001</c:v>
                </c:pt>
                <c:pt idx="5">
                  <c:v>0.188</c:v>
                </c:pt>
                <c:pt idx="6">
                  <c:v>0.152</c:v>
                </c:pt>
                <c:pt idx="7">
                  <c:v>0.13</c:v>
                </c:pt>
                <c:pt idx="8">
                  <c:v>0.16500000000000001</c:v>
                </c:pt>
                <c:pt idx="9">
                  <c:v>0.17100000000000001</c:v>
                </c:pt>
                <c:pt idx="10">
                  <c:v>0.14399999999999999</c:v>
                </c:pt>
                <c:pt idx="11">
                  <c:v>0.16</c:v>
                </c:pt>
                <c:pt idx="12">
                  <c:v>0.11600000000000001</c:v>
                </c:pt>
                <c:pt idx="13">
                  <c:v>0.156</c:v>
                </c:pt>
                <c:pt idx="14">
                  <c:v>0.11700000000000001</c:v>
                </c:pt>
                <c:pt idx="15">
                  <c:v>0.108</c:v>
                </c:pt>
                <c:pt idx="16">
                  <c:v>0.106</c:v>
                </c:pt>
                <c:pt idx="17">
                  <c:v>0.107</c:v>
                </c:pt>
                <c:pt idx="18">
                  <c:v>0.10299999999999999</c:v>
                </c:pt>
                <c:pt idx="19">
                  <c:v>0.105</c:v>
                </c:pt>
                <c:pt idx="20">
                  <c:v>0.10100000000000001</c:v>
                </c:pt>
                <c:pt idx="21">
                  <c:v>0.112</c:v>
                </c:pt>
                <c:pt idx="22">
                  <c:v>9.9000000000000005E-2</c:v>
                </c:pt>
                <c:pt idx="23">
                  <c:v>0.1</c:v>
                </c:pt>
                <c:pt idx="24">
                  <c:v>0.10100000000000001</c:v>
                </c:pt>
                <c:pt idx="25">
                  <c:v>8.5000000000000006E-2</c:v>
                </c:pt>
                <c:pt idx="26">
                  <c:v>7.9000000000000001E-2</c:v>
                </c:pt>
                <c:pt idx="27">
                  <c:v>0.1</c:v>
                </c:pt>
                <c:pt idx="28">
                  <c:v>8.8999999999999996E-2</c:v>
                </c:pt>
                <c:pt idx="29">
                  <c:v>9.0999999999999998E-2</c:v>
                </c:pt>
                <c:pt idx="30">
                  <c:v>8.1000000000000003E-2</c:v>
                </c:pt>
                <c:pt idx="31">
                  <c:v>0.08</c:v>
                </c:pt>
                <c:pt idx="32">
                  <c:v>8.7999999999999995E-2</c:v>
                </c:pt>
                <c:pt idx="33">
                  <c:v>8.5000000000000006E-2</c:v>
                </c:pt>
                <c:pt idx="34">
                  <c:v>8.7999999999999995E-2</c:v>
                </c:pt>
                <c:pt idx="35">
                  <c:v>6.5000000000000002E-2</c:v>
                </c:pt>
                <c:pt idx="36">
                  <c:v>7.5999999999999998E-2</c:v>
                </c:pt>
                <c:pt idx="37">
                  <c:v>6.5000000000000002E-2</c:v>
                </c:pt>
                <c:pt idx="38">
                  <c:v>6.8000000000000005E-2</c:v>
                </c:pt>
                <c:pt idx="39">
                  <c:v>6.0999999999999999E-2</c:v>
                </c:pt>
                <c:pt idx="40">
                  <c:v>4.7E-2</c:v>
                </c:pt>
                <c:pt idx="41">
                  <c:v>0.106</c:v>
                </c:pt>
              </c:numCache>
            </c:numRef>
          </c:val>
        </c:ser>
        <c:ser>
          <c:idx val="1"/>
          <c:order val="1"/>
          <c:tx>
            <c:strRef>
              <c:f>割合!$G$344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割合!$E$345:$E$386</c:f>
              <c:strCache>
                <c:ptCount val="42"/>
                <c:pt idx="0">
                  <c:v>座間味村</c:v>
                </c:pt>
                <c:pt idx="1">
                  <c:v>南大東村</c:v>
                </c:pt>
                <c:pt idx="2">
                  <c:v>渡名喜村</c:v>
                </c:pt>
                <c:pt idx="3">
                  <c:v>北大東村</c:v>
                </c:pt>
                <c:pt idx="4">
                  <c:v>竹富町</c:v>
                </c:pt>
                <c:pt idx="5">
                  <c:v>渡嘉敷村</c:v>
                </c:pt>
                <c:pt idx="6">
                  <c:v>宜野座村</c:v>
                </c:pt>
                <c:pt idx="7">
                  <c:v>粟国村</c:v>
                </c:pt>
                <c:pt idx="8">
                  <c:v>宮古島市</c:v>
                </c:pt>
                <c:pt idx="9">
                  <c:v>伊是名村</c:v>
                </c:pt>
                <c:pt idx="10">
                  <c:v>石垣市</c:v>
                </c:pt>
                <c:pt idx="11">
                  <c:v>久米島町</c:v>
                </c:pt>
                <c:pt idx="12">
                  <c:v>与那国町</c:v>
                </c:pt>
                <c:pt idx="13">
                  <c:v>国頭村</c:v>
                </c:pt>
                <c:pt idx="14">
                  <c:v>金武町</c:v>
                </c:pt>
                <c:pt idx="15">
                  <c:v>与那原町</c:v>
                </c:pt>
                <c:pt idx="16">
                  <c:v>東村</c:v>
                </c:pt>
                <c:pt idx="17">
                  <c:v>大宜味村</c:v>
                </c:pt>
                <c:pt idx="18">
                  <c:v>今帰仁村</c:v>
                </c:pt>
                <c:pt idx="19">
                  <c:v>読谷村</c:v>
                </c:pt>
                <c:pt idx="20">
                  <c:v>豊見城市</c:v>
                </c:pt>
                <c:pt idx="21">
                  <c:v>本部町</c:v>
                </c:pt>
                <c:pt idx="22">
                  <c:v>那覇市</c:v>
                </c:pt>
                <c:pt idx="23">
                  <c:v>うるま市</c:v>
                </c:pt>
                <c:pt idx="24">
                  <c:v>沖縄市</c:v>
                </c:pt>
                <c:pt idx="25">
                  <c:v>伊江村</c:v>
                </c:pt>
                <c:pt idx="26">
                  <c:v>西原町</c:v>
                </c:pt>
                <c:pt idx="27">
                  <c:v>糸満市</c:v>
                </c:pt>
                <c:pt idx="28">
                  <c:v>名護市</c:v>
                </c:pt>
                <c:pt idx="29">
                  <c:v>北谷町</c:v>
                </c:pt>
                <c:pt idx="30">
                  <c:v>浦添市</c:v>
                </c:pt>
                <c:pt idx="31">
                  <c:v>宜野湾市</c:v>
                </c:pt>
                <c:pt idx="32">
                  <c:v>中城村</c:v>
                </c:pt>
                <c:pt idx="33">
                  <c:v>八重瀬町</c:v>
                </c:pt>
                <c:pt idx="34">
                  <c:v>嘉手納町</c:v>
                </c:pt>
                <c:pt idx="35">
                  <c:v>伊平屋村</c:v>
                </c:pt>
                <c:pt idx="36">
                  <c:v>南城市</c:v>
                </c:pt>
                <c:pt idx="37">
                  <c:v>恩納村</c:v>
                </c:pt>
                <c:pt idx="38">
                  <c:v>北中城村</c:v>
                </c:pt>
                <c:pt idx="39">
                  <c:v>多良間村</c:v>
                </c:pt>
                <c:pt idx="40">
                  <c:v>南風原町</c:v>
                </c:pt>
                <c:pt idx="41">
                  <c:v>沖縄県</c:v>
                </c:pt>
              </c:strCache>
            </c:strRef>
          </c:cat>
          <c:val>
            <c:numRef>
              <c:f>割合!$G$345:$G$386</c:f>
              <c:numCache>
                <c:formatCode>0.0%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8.9999999999999993E-3</c:v>
                </c:pt>
                <c:pt idx="5">
                  <c:v>0</c:v>
                </c:pt>
                <c:pt idx="6">
                  <c:v>0.03</c:v>
                </c:pt>
                <c:pt idx="7">
                  <c:v>4.2999999999999997E-2</c:v>
                </c:pt>
                <c:pt idx="8">
                  <c:v>8.9999999999999993E-3</c:v>
                </c:pt>
                <c:pt idx="9">
                  <c:v>0</c:v>
                </c:pt>
                <c:pt idx="10">
                  <c:v>2.4E-2</c:v>
                </c:pt>
                <c:pt idx="11">
                  <c:v>7.0000000000000001E-3</c:v>
                </c:pt>
                <c:pt idx="12">
                  <c:v>4.7E-2</c:v>
                </c:pt>
                <c:pt idx="13">
                  <c:v>0</c:v>
                </c:pt>
                <c:pt idx="14">
                  <c:v>3.5999999999999997E-2</c:v>
                </c:pt>
                <c:pt idx="15">
                  <c:v>3.1E-2</c:v>
                </c:pt>
                <c:pt idx="16">
                  <c:v>0.03</c:v>
                </c:pt>
                <c:pt idx="17">
                  <c:v>2.5000000000000001E-2</c:v>
                </c:pt>
                <c:pt idx="18">
                  <c:v>2.1000000000000001E-2</c:v>
                </c:pt>
                <c:pt idx="19">
                  <c:v>1.7999999999999999E-2</c:v>
                </c:pt>
                <c:pt idx="20">
                  <c:v>1.7999999999999999E-2</c:v>
                </c:pt>
                <c:pt idx="21">
                  <c:v>6.0000000000000001E-3</c:v>
                </c:pt>
                <c:pt idx="22">
                  <c:v>1.7000000000000001E-2</c:v>
                </c:pt>
                <c:pt idx="23">
                  <c:v>1.6E-2</c:v>
                </c:pt>
                <c:pt idx="24">
                  <c:v>1.4E-2</c:v>
                </c:pt>
                <c:pt idx="25">
                  <c:v>2.3E-2</c:v>
                </c:pt>
                <c:pt idx="26">
                  <c:v>2.8000000000000001E-2</c:v>
                </c:pt>
                <c:pt idx="27">
                  <c:v>6.0000000000000001E-3</c:v>
                </c:pt>
                <c:pt idx="28">
                  <c:v>1.2999999999999999E-2</c:v>
                </c:pt>
                <c:pt idx="29">
                  <c:v>6.0000000000000001E-3</c:v>
                </c:pt>
                <c:pt idx="30">
                  <c:v>1.6E-2</c:v>
                </c:pt>
                <c:pt idx="31">
                  <c:v>1.6E-2</c:v>
                </c:pt>
                <c:pt idx="32">
                  <c:v>7.0000000000000001E-3</c:v>
                </c:pt>
                <c:pt idx="33">
                  <c:v>8.0000000000000002E-3</c:v>
                </c:pt>
                <c:pt idx="34">
                  <c:v>0</c:v>
                </c:pt>
                <c:pt idx="35">
                  <c:v>2.1999999999999999E-2</c:v>
                </c:pt>
                <c:pt idx="36">
                  <c:v>0.01</c:v>
                </c:pt>
                <c:pt idx="37">
                  <c:v>1.2999999999999999E-2</c:v>
                </c:pt>
                <c:pt idx="38">
                  <c:v>7.0000000000000001E-3</c:v>
                </c:pt>
                <c:pt idx="39">
                  <c:v>0</c:v>
                </c:pt>
                <c:pt idx="40">
                  <c:v>1.2999999999999999E-2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926736"/>
        <c:axId val="246927128"/>
      </c:barChart>
      <c:catAx>
        <c:axId val="246926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927128"/>
        <c:crosses val="autoZero"/>
        <c:auto val="1"/>
        <c:lblAlgn val="ctr"/>
        <c:lblOffset val="100"/>
        <c:noMultiLvlLbl val="0"/>
      </c:catAx>
      <c:valAx>
        <c:axId val="2469271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9267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割合!$I$345:$I$386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渡嘉敷村</c:v>
                </c:pt>
                <c:pt idx="3">
                  <c:v>宜野座村</c:v>
                </c:pt>
                <c:pt idx="4">
                  <c:v>南大東村</c:v>
                </c:pt>
                <c:pt idx="5">
                  <c:v>竹富町</c:v>
                </c:pt>
                <c:pt idx="6">
                  <c:v>伊是名村</c:v>
                </c:pt>
                <c:pt idx="7">
                  <c:v>東村</c:v>
                </c:pt>
                <c:pt idx="8">
                  <c:v>石垣市</c:v>
                </c:pt>
                <c:pt idx="9">
                  <c:v>座間味村</c:v>
                </c:pt>
                <c:pt idx="10">
                  <c:v>今帰仁村</c:v>
                </c:pt>
                <c:pt idx="11">
                  <c:v>嘉手納町</c:v>
                </c:pt>
                <c:pt idx="12">
                  <c:v>恩納村</c:v>
                </c:pt>
                <c:pt idx="13">
                  <c:v>浦添市</c:v>
                </c:pt>
                <c:pt idx="14">
                  <c:v>国頭村</c:v>
                </c:pt>
                <c:pt idx="15">
                  <c:v>那覇市</c:v>
                </c:pt>
                <c:pt idx="16">
                  <c:v>沖縄市</c:v>
                </c:pt>
                <c:pt idx="17">
                  <c:v>名護市</c:v>
                </c:pt>
                <c:pt idx="18">
                  <c:v>うるま市</c:v>
                </c:pt>
                <c:pt idx="19">
                  <c:v>与那原町</c:v>
                </c:pt>
                <c:pt idx="20">
                  <c:v>金武町</c:v>
                </c:pt>
                <c:pt idx="21">
                  <c:v>宮古島市</c:v>
                </c:pt>
                <c:pt idx="22">
                  <c:v>南城市</c:v>
                </c:pt>
                <c:pt idx="23">
                  <c:v>本部町</c:v>
                </c:pt>
                <c:pt idx="24">
                  <c:v>北谷町</c:v>
                </c:pt>
                <c:pt idx="25">
                  <c:v>与那国町</c:v>
                </c:pt>
                <c:pt idx="26">
                  <c:v>久米島町</c:v>
                </c:pt>
                <c:pt idx="27">
                  <c:v>多良間村</c:v>
                </c:pt>
                <c:pt idx="28">
                  <c:v>読谷村</c:v>
                </c:pt>
                <c:pt idx="29">
                  <c:v>宜野湾市</c:v>
                </c:pt>
                <c:pt idx="30">
                  <c:v>西原町</c:v>
                </c:pt>
                <c:pt idx="31">
                  <c:v>南風原町</c:v>
                </c:pt>
                <c:pt idx="32">
                  <c:v>八重瀬町</c:v>
                </c:pt>
                <c:pt idx="33">
                  <c:v>糸満市</c:v>
                </c:pt>
                <c:pt idx="34">
                  <c:v>豊見城市</c:v>
                </c:pt>
                <c:pt idx="35">
                  <c:v>中城村</c:v>
                </c:pt>
                <c:pt idx="36">
                  <c:v>伊江村</c:v>
                </c:pt>
                <c:pt idx="37">
                  <c:v>伊平屋村</c:v>
                </c:pt>
                <c:pt idx="38">
                  <c:v>大宜味村</c:v>
                </c:pt>
                <c:pt idx="39">
                  <c:v>粟国村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割合!$J$345:$J$386</c:f>
              <c:numCache>
                <c:formatCode>0.0%</c:formatCode>
                <c:ptCount val="42"/>
                <c:pt idx="0">
                  <c:v>0.16700000000000001</c:v>
                </c:pt>
                <c:pt idx="1">
                  <c:v>0.188</c:v>
                </c:pt>
                <c:pt idx="2">
                  <c:v>0.191</c:v>
                </c:pt>
                <c:pt idx="3">
                  <c:v>0.16200000000000001</c:v>
                </c:pt>
                <c:pt idx="4">
                  <c:v>0.14799999999999999</c:v>
                </c:pt>
                <c:pt idx="5">
                  <c:v>0.13100000000000001</c:v>
                </c:pt>
                <c:pt idx="6">
                  <c:v>0.14599999999999999</c:v>
                </c:pt>
                <c:pt idx="7">
                  <c:v>0.129</c:v>
                </c:pt>
                <c:pt idx="8">
                  <c:v>0.11700000000000001</c:v>
                </c:pt>
                <c:pt idx="9">
                  <c:v>0.125</c:v>
                </c:pt>
                <c:pt idx="10">
                  <c:v>0.11</c:v>
                </c:pt>
                <c:pt idx="11">
                  <c:v>0.107</c:v>
                </c:pt>
                <c:pt idx="12">
                  <c:v>0.123</c:v>
                </c:pt>
                <c:pt idx="13">
                  <c:v>9.9000000000000005E-2</c:v>
                </c:pt>
                <c:pt idx="14">
                  <c:v>9.6000000000000002E-2</c:v>
                </c:pt>
                <c:pt idx="15">
                  <c:v>9.8000000000000004E-2</c:v>
                </c:pt>
                <c:pt idx="16">
                  <c:v>8.5999999999999993E-2</c:v>
                </c:pt>
                <c:pt idx="17">
                  <c:v>0.09</c:v>
                </c:pt>
                <c:pt idx="18">
                  <c:v>8.4000000000000005E-2</c:v>
                </c:pt>
                <c:pt idx="19">
                  <c:v>8.6999999999999994E-2</c:v>
                </c:pt>
                <c:pt idx="20">
                  <c:v>0.08</c:v>
                </c:pt>
                <c:pt idx="21">
                  <c:v>8.5999999999999993E-2</c:v>
                </c:pt>
                <c:pt idx="22">
                  <c:v>8.5999999999999993E-2</c:v>
                </c:pt>
                <c:pt idx="23">
                  <c:v>8.5000000000000006E-2</c:v>
                </c:pt>
                <c:pt idx="24">
                  <c:v>9.5000000000000001E-2</c:v>
                </c:pt>
                <c:pt idx="25">
                  <c:v>8.8999999999999996E-2</c:v>
                </c:pt>
                <c:pt idx="26">
                  <c:v>8.2000000000000003E-2</c:v>
                </c:pt>
                <c:pt idx="27">
                  <c:v>8.6999999999999994E-2</c:v>
                </c:pt>
                <c:pt idx="28">
                  <c:v>7.9000000000000001E-2</c:v>
                </c:pt>
                <c:pt idx="29">
                  <c:v>7.2999999999999995E-2</c:v>
                </c:pt>
                <c:pt idx="30">
                  <c:v>6.6000000000000003E-2</c:v>
                </c:pt>
                <c:pt idx="31">
                  <c:v>7.9000000000000001E-2</c:v>
                </c:pt>
                <c:pt idx="32">
                  <c:v>6.8000000000000005E-2</c:v>
                </c:pt>
                <c:pt idx="33">
                  <c:v>6.6000000000000003E-2</c:v>
                </c:pt>
                <c:pt idx="34">
                  <c:v>6.5000000000000002E-2</c:v>
                </c:pt>
                <c:pt idx="35">
                  <c:v>7.2999999999999995E-2</c:v>
                </c:pt>
                <c:pt idx="36">
                  <c:v>6.4000000000000001E-2</c:v>
                </c:pt>
                <c:pt idx="37">
                  <c:v>3.1E-2</c:v>
                </c:pt>
                <c:pt idx="38">
                  <c:v>5.8000000000000003E-2</c:v>
                </c:pt>
                <c:pt idx="39">
                  <c:v>4.2000000000000003E-2</c:v>
                </c:pt>
                <c:pt idx="40">
                  <c:v>2.3E-2</c:v>
                </c:pt>
                <c:pt idx="41">
                  <c:v>0.09</c:v>
                </c:pt>
              </c:numCache>
            </c:numRef>
          </c:val>
        </c:ser>
        <c:ser>
          <c:idx val="1"/>
          <c:order val="1"/>
          <c:tx>
            <c:strRef>
              <c:f>割合!$K$344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割合!$I$345:$I$386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渡嘉敷村</c:v>
                </c:pt>
                <c:pt idx="3">
                  <c:v>宜野座村</c:v>
                </c:pt>
                <c:pt idx="4">
                  <c:v>南大東村</c:v>
                </c:pt>
                <c:pt idx="5">
                  <c:v>竹富町</c:v>
                </c:pt>
                <c:pt idx="6">
                  <c:v>伊是名村</c:v>
                </c:pt>
                <c:pt idx="7">
                  <c:v>東村</c:v>
                </c:pt>
                <c:pt idx="8">
                  <c:v>石垣市</c:v>
                </c:pt>
                <c:pt idx="9">
                  <c:v>座間味村</c:v>
                </c:pt>
                <c:pt idx="10">
                  <c:v>今帰仁村</c:v>
                </c:pt>
                <c:pt idx="11">
                  <c:v>嘉手納町</c:v>
                </c:pt>
                <c:pt idx="12">
                  <c:v>恩納村</c:v>
                </c:pt>
                <c:pt idx="13">
                  <c:v>浦添市</c:v>
                </c:pt>
                <c:pt idx="14">
                  <c:v>国頭村</c:v>
                </c:pt>
                <c:pt idx="15">
                  <c:v>那覇市</c:v>
                </c:pt>
                <c:pt idx="16">
                  <c:v>沖縄市</c:v>
                </c:pt>
                <c:pt idx="17">
                  <c:v>名護市</c:v>
                </c:pt>
                <c:pt idx="18">
                  <c:v>うるま市</c:v>
                </c:pt>
                <c:pt idx="19">
                  <c:v>与那原町</c:v>
                </c:pt>
                <c:pt idx="20">
                  <c:v>金武町</c:v>
                </c:pt>
                <c:pt idx="21">
                  <c:v>宮古島市</c:v>
                </c:pt>
                <c:pt idx="22">
                  <c:v>南城市</c:v>
                </c:pt>
                <c:pt idx="23">
                  <c:v>本部町</c:v>
                </c:pt>
                <c:pt idx="24">
                  <c:v>北谷町</c:v>
                </c:pt>
                <c:pt idx="25">
                  <c:v>与那国町</c:v>
                </c:pt>
                <c:pt idx="26">
                  <c:v>久米島町</c:v>
                </c:pt>
                <c:pt idx="27">
                  <c:v>多良間村</c:v>
                </c:pt>
                <c:pt idx="28">
                  <c:v>読谷村</c:v>
                </c:pt>
                <c:pt idx="29">
                  <c:v>宜野湾市</c:v>
                </c:pt>
                <c:pt idx="30">
                  <c:v>西原町</c:v>
                </c:pt>
                <c:pt idx="31">
                  <c:v>南風原町</c:v>
                </c:pt>
                <c:pt idx="32">
                  <c:v>八重瀬町</c:v>
                </c:pt>
                <c:pt idx="33">
                  <c:v>糸満市</c:v>
                </c:pt>
                <c:pt idx="34">
                  <c:v>豊見城市</c:v>
                </c:pt>
                <c:pt idx="35">
                  <c:v>中城村</c:v>
                </c:pt>
                <c:pt idx="36">
                  <c:v>伊江村</c:v>
                </c:pt>
                <c:pt idx="37">
                  <c:v>伊平屋村</c:v>
                </c:pt>
                <c:pt idx="38">
                  <c:v>大宜味村</c:v>
                </c:pt>
                <c:pt idx="39">
                  <c:v>粟国村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割合!$K$345:$K$386</c:f>
              <c:numCache>
                <c:formatCode>0.0%</c:formatCode>
                <c:ptCount val="42"/>
                <c:pt idx="0">
                  <c:v>5.6000000000000001E-2</c:v>
                </c:pt>
                <c:pt idx="1">
                  <c:v>3.1E-2</c:v>
                </c:pt>
                <c:pt idx="2">
                  <c:v>0</c:v>
                </c:pt>
                <c:pt idx="3">
                  <c:v>1.4999999999999999E-2</c:v>
                </c:pt>
                <c:pt idx="4">
                  <c:v>1.9E-2</c:v>
                </c:pt>
                <c:pt idx="5">
                  <c:v>0.03</c:v>
                </c:pt>
                <c:pt idx="6">
                  <c:v>0</c:v>
                </c:pt>
                <c:pt idx="7">
                  <c:v>1.0999999999999999E-2</c:v>
                </c:pt>
                <c:pt idx="8">
                  <c:v>1.2999999999999999E-2</c:v>
                </c:pt>
                <c:pt idx="9">
                  <c:v>0</c:v>
                </c:pt>
                <c:pt idx="10">
                  <c:v>1.4999999999999999E-2</c:v>
                </c:pt>
                <c:pt idx="11">
                  <c:v>1.4999999999999999E-2</c:v>
                </c:pt>
                <c:pt idx="12">
                  <c:v>0</c:v>
                </c:pt>
                <c:pt idx="13">
                  <c:v>1.4E-2</c:v>
                </c:pt>
                <c:pt idx="14">
                  <c:v>1.4E-2</c:v>
                </c:pt>
                <c:pt idx="15">
                  <c:v>1.0999999999999999E-2</c:v>
                </c:pt>
                <c:pt idx="16">
                  <c:v>1.7999999999999999E-2</c:v>
                </c:pt>
                <c:pt idx="17">
                  <c:v>1.0999999999999999E-2</c:v>
                </c:pt>
                <c:pt idx="18">
                  <c:v>1.4999999999999999E-2</c:v>
                </c:pt>
                <c:pt idx="19">
                  <c:v>1.0999999999999999E-2</c:v>
                </c:pt>
                <c:pt idx="20">
                  <c:v>1.4999999999999999E-2</c:v>
                </c:pt>
                <c:pt idx="21">
                  <c:v>8.9999999999999993E-3</c:v>
                </c:pt>
                <c:pt idx="22">
                  <c:v>8.9999999999999993E-3</c:v>
                </c:pt>
                <c:pt idx="23">
                  <c:v>8.9999999999999993E-3</c:v>
                </c:pt>
                <c:pt idx="24">
                  <c:v>0</c:v>
                </c:pt>
                <c:pt idx="25">
                  <c:v>0</c:v>
                </c:pt>
                <c:pt idx="26">
                  <c:v>7.0000000000000001E-3</c:v>
                </c:pt>
                <c:pt idx="27">
                  <c:v>0</c:v>
                </c:pt>
                <c:pt idx="28">
                  <c:v>7.0000000000000001E-3</c:v>
                </c:pt>
                <c:pt idx="29">
                  <c:v>1.4E-2</c:v>
                </c:pt>
                <c:pt idx="30">
                  <c:v>1.7000000000000001E-2</c:v>
                </c:pt>
                <c:pt idx="31">
                  <c:v>3.0000000000000001E-3</c:v>
                </c:pt>
                <c:pt idx="32">
                  <c:v>1.2999999999999999E-2</c:v>
                </c:pt>
                <c:pt idx="33">
                  <c:v>1.0999999999999999E-2</c:v>
                </c:pt>
                <c:pt idx="34">
                  <c:v>8.9999999999999993E-3</c:v>
                </c:pt>
                <c:pt idx="35">
                  <c:v>0</c:v>
                </c:pt>
                <c:pt idx="36">
                  <c:v>8.9999999999999993E-3</c:v>
                </c:pt>
                <c:pt idx="37">
                  <c:v>3.1E-2</c:v>
                </c:pt>
                <c:pt idx="38">
                  <c:v>4.0000000000000001E-3</c:v>
                </c:pt>
                <c:pt idx="39">
                  <c:v>0</c:v>
                </c:pt>
                <c:pt idx="40">
                  <c:v>5.0000000000000001E-3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927912"/>
        <c:axId val="246928304"/>
      </c:barChart>
      <c:catAx>
        <c:axId val="2469279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928304"/>
        <c:crosses val="autoZero"/>
        <c:auto val="1"/>
        <c:lblAlgn val="ctr"/>
        <c:lblOffset val="100"/>
        <c:noMultiLvlLbl val="0"/>
      </c:catAx>
      <c:valAx>
        <c:axId val="2469283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9279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割合!$A$395:$A$436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与那原町</c:v>
                </c:pt>
                <c:pt idx="3">
                  <c:v>与那国町</c:v>
                </c:pt>
                <c:pt idx="4">
                  <c:v>宜野座村</c:v>
                </c:pt>
                <c:pt idx="5">
                  <c:v>座間味村</c:v>
                </c:pt>
                <c:pt idx="6">
                  <c:v>南大東村</c:v>
                </c:pt>
                <c:pt idx="7">
                  <c:v>那覇市</c:v>
                </c:pt>
                <c:pt idx="8">
                  <c:v>恩納村</c:v>
                </c:pt>
                <c:pt idx="9">
                  <c:v>嘉手納町</c:v>
                </c:pt>
                <c:pt idx="10">
                  <c:v>豊見城市</c:v>
                </c:pt>
                <c:pt idx="11">
                  <c:v>金武町</c:v>
                </c:pt>
                <c:pt idx="12">
                  <c:v>浦添市</c:v>
                </c:pt>
                <c:pt idx="13">
                  <c:v>竹富町</c:v>
                </c:pt>
                <c:pt idx="14">
                  <c:v>東村</c:v>
                </c:pt>
                <c:pt idx="15">
                  <c:v>石垣市</c:v>
                </c:pt>
                <c:pt idx="16">
                  <c:v>沖縄市</c:v>
                </c:pt>
                <c:pt idx="17">
                  <c:v>北谷町</c:v>
                </c:pt>
                <c:pt idx="18">
                  <c:v>宜野湾市</c:v>
                </c:pt>
                <c:pt idx="19">
                  <c:v>うるま市</c:v>
                </c:pt>
                <c:pt idx="20">
                  <c:v>宮古島市</c:v>
                </c:pt>
                <c:pt idx="21">
                  <c:v>名護市</c:v>
                </c:pt>
                <c:pt idx="22">
                  <c:v>糸満市</c:v>
                </c:pt>
                <c:pt idx="23">
                  <c:v>読谷村</c:v>
                </c:pt>
                <c:pt idx="24">
                  <c:v>南風原町</c:v>
                </c:pt>
                <c:pt idx="25">
                  <c:v>伊是名村</c:v>
                </c:pt>
                <c:pt idx="26">
                  <c:v>今帰仁村</c:v>
                </c:pt>
                <c:pt idx="27">
                  <c:v>大宜味村</c:v>
                </c:pt>
                <c:pt idx="28">
                  <c:v>多良間村</c:v>
                </c:pt>
                <c:pt idx="29">
                  <c:v>南城市</c:v>
                </c:pt>
                <c:pt idx="30">
                  <c:v>西原町</c:v>
                </c:pt>
                <c:pt idx="31">
                  <c:v>中城村</c:v>
                </c:pt>
                <c:pt idx="32">
                  <c:v>久米島町</c:v>
                </c:pt>
                <c:pt idx="33">
                  <c:v>八重瀬町</c:v>
                </c:pt>
                <c:pt idx="34">
                  <c:v>伊江村</c:v>
                </c:pt>
                <c:pt idx="35">
                  <c:v>本部町</c:v>
                </c:pt>
                <c:pt idx="36">
                  <c:v>粟国村</c:v>
                </c:pt>
                <c:pt idx="37">
                  <c:v>北中城村</c:v>
                </c:pt>
                <c:pt idx="38">
                  <c:v>国頭村</c:v>
                </c:pt>
                <c:pt idx="39">
                  <c:v>渡嘉敷村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割合!$B$395:$B$436</c:f>
              <c:numCache>
                <c:formatCode>0.0%</c:formatCode>
                <c:ptCount val="42"/>
                <c:pt idx="0">
                  <c:v>0.222</c:v>
                </c:pt>
                <c:pt idx="1">
                  <c:v>0.111</c:v>
                </c:pt>
                <c:pt idx="2">
                  <c:v>9.6000000000000002E-2</c:v>
                </c:pt>
                <c:pt idx="3">
                  <c:v>0.10199999999999999</c:v>
                </c:pt>
                <c:pt idx="4">
                  <c:v>9.1999999999999998E-2</c:v>
                </c:pt>
                <c:pt idx="5">
                  <c:v>9.8000000000000004E-2</c:v>
                </c:pt>
                <c:pt idx="6">
                  <c:v>7.1999999999999995E-2</c:v>
                </c:pt>
                <c:pt idx="7">
                  <c:v>7.5999999999999998E-2</c:v>
                </c:pt>
                <c:pt idx="8">
                  <c:v>8.1000000000000003E-2</c:v>
                </c:pt>
                <c:pt idx="9">
                  <c:v>7.2999999999999995E-2</c:v>
                </c:pt>
                <c:pt idx="10">
                  <c:v>7.4999999999999997E-2</c:v>
                </c:pt>
                <c:pt idx="11">
                  <c:v>7.0000000000000007E-2</c:v>
                </c:pt>
                <c:pt idx="12">
                  <c:v>6.3E-2</c:v>
                </c:pt>
                <c:pt idx="13">
                  <c:v>5.1999999999999998E-2</c:v>
                </c:pt>
                <c:pt idx="14">
                  <c:v>5.7000000000000002E-2</c:v>
                </c:pt>
                <c:pt idx="15">
                  <c:v>5.3999999999999999E-2</c:v>
                </c:pt>
                <c:pt idx="16">
                  <c:v>5.2999999999999999E-2</c:v>
                </c:pt>
                <c:pt idx="17">
                  <c:v>6.5000000000000002E-2</c:v>
                </c:pt>
                <c:pt idx="18">
                  <c:v>5.7000000000000002E-2</c:v>
                </c:pt>
                <c:pt idx="19">
                  <c:v>5.2999999999999999E-2</c:v>
                </c:pt>
                <c:pt idx="20">
                  <c:v>5.2999999999999999E-2</c:v>
                </c:pt>
                <c:pt idx="21">
                  <c:v>4.8000000000000001E-2</c:v>
                </c:pt>
                <c:pt idx="22">
                  <c:v>4.9000000000000002E-2</c:v>
                </c:pt>
                <c:pt idx="23">
                  <c:v>0.04</c:v>
                </c:pt>
                <c:pt idx="24">
                  <c:v>5.1999999999999998E-2</c:v>
                </c:pt>
                <c:pt idx="25">
                  <c:v>5.3999999999999999E-2</c:v>
                </c:pt>
                <c:pt idx="26">
                  <c:v>3.9E-2</c:v>
                </c:pt>
                <c:pt idx="27">
                  <c:v>0.04</c:v>
                </c:pt>
                <c:pt idx="28">
                  <c:v>5.0999999999999997E-2</c:v>
                </c:pt>
                <c:pt idx="29">
                  <c:v>4.4999999999999998E-2</c:v>
                </c:pt>
                <c:pt idx="30">
                  <c:v>3.2000000000000001E-2</c:v>
                </c:pt>
                <c:pt idx="31">
                  <c:v>3.5000000000000003E-2</c:v>
                </c:pt>
                <c:pt idx="32">
                  <c:v>4.4999999999999998E-2</c:v>
                </c:pt>
                <c:pt idx="33">
                  <c:v>3.2000000000000001E-2</c:v>
                </c:pt>
                <c:pt idx="34">
                  <c:v>3.9E-2</c:v>
                </c:pt>
                <c:pt idx="35">
                  <c:v>3.3000000000000002E-2</c:v>
                </c:pt>
                <c:pt idx="36">
                  <c:v>4.2999999999999997E-2</c:v>
                </c:pt>
                <c:pt idx="37">
                  <c:v>0.03</c:v>
                </c:pt>
                <c:pt idx="38">
                  <c:v>3.2000000000000001E-2</c:v>
                </c:pt>
                <c:pt idx="39">
                  <c:v>1.6E-2</c:v>
                </c:pt>
                <c:pt idx="40">
                  <c:v>8.9999999999999993E-3</c:v>
                </c:pt>
                <c:pt idx="41">
                  <c:v>5.6000000000000001E-2</c:v>
                </c:pt>
              </c:numCache>
            </c:numRef>
          </c:val>
        </c:ser>
        <c:ser>
          <c:idx val="1"/>
          <c:order val="1"/>
          <c:tx>
            <c:strRef>
              <c:f>割合!$C$394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割合!$A$395:$A$436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与那原町</c:v>
                </c:pt>
                <c:pt idx="3">
                  <c:v>与那国町</c:v>
                </c:pt>
                <c:pt idx="4">
                  <c:v>宜野座村</c:v>
                </c:pt>
                <c:pt idx="5">
                  <c:v>座間味村</c:v>
                </c:pt>
                <c:pt idx="6">
                  <c:v>南大東村</c:v>
                </c:pt>
                <c:pt idx="7">
                  <c:v>那覇市</c:v>
                </c:pt>
                <c:pt idx="8">
                  <c:v>恩納村</c:v>
                </c:pt>
                <c:pt idx="9">
                  <c:v>嘉手納町</c:v>
                </c:pt>
                <c:pt idx="10">
                  <c:v>豊見城市</c:v>
                </c:pt>
                <c:pt idx="11">
                  <c:v>金武町</c:v>
                </c:pt>
                <c:pt idx="12">
                  <c:v>浦添市</c:v>
                </c:pt>
                <c:pt idx="13">
                  <c:v>竹富町</c:v>
                </c:pt>
                <c:pt idx="14">
                  <c:v>東村</c:v>
                </c:pt>
                <c:pt idx="15">
                  <c:v>石垣市</c:v>
                </c:pt>
                <c:pt idx="16">
                  <c:v>沖縄市</c:v>
                </c:pt>
                <c:pt idx="17">
                  <c:v>北谷町</c:v>
                </c:pt>
                <c:pt idx="18">
                  <c:v>宜野湾市</c:v>
                </c:pt>
                <c:pt idx="19">
                  <c:v>うるま市</c:v>
                </c:pt>
                <c:pt idx="20">
                  <c:v>宮古島市</c:v>
                </c:pt>
                <c:pt idx="21">
                  <c:v>名護市</c:v>
                </c:pt>
                <c:pt idx="22">
                  <c:v>糸満市</c:v>
                </c:pt>
                <c:pt idx="23">
                  <c:v>読谷村</c:v>
                </c:pt>
                <c:pt idx="24">
                  <c:v>南風原町</c:v>
                </c:pt>
                <c:pt idx="25">
                  <c:v>伊是名村</c:v>
                </c:pt>
                <c:pt idx="26">
                  <c:v>今帰仁村</c:v>
                </c:pt>
                <c:pt idx="27">
                  <c:v>大宜味村</c:v>
                </c:pt>
                <c:pt idx="28">
                  <c:v>多良間村</c:v>
                </c:pt>
                <c:pt idx="29">
                  <c:v>南城市</c:v>
                </c:pt>
                <c:pt idx="30">
                  <c:v>西原町</c:v>
                </c:pt>
                <c:pt idx="31">
                  <c:v>中城村</c:v>
                </c:pt>
                <c:pt idx="32">
                  <c:v>久米島町</c:v>
                </c:pt>
                <c:pt idx="33">
                  <c:v>八重瀬町</c:v>
                </c:pt>
                <c:pt idx="34">
                  <c:v>伊江村</c:v>
                </c:pt>
                <c:pt idx="35">
                  <c:v>本部町</c:v>
                </c:pt>
                <c:pt idx="36">
                  <c:v>粟国村</c:v>
                </c:pt>
                <c:pt idx="37">
                  <c:v>北中城村</c:v>
                </c:pt>
                <c:pt idx="38">
                  <c:v>国頭村</c:v>
                </c:pt>
                <c:pt idx="39">
                  <c:v>渡嘉敷村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割合!$C$395:$C$436</c:f>
              <c:numCache>
                <c:formatCode>0.0%</c:formatCode>
                <c:ptCount val="42"/>
                <c:pt idx="0">
                  <c:v>0</c:v>
                </c:pt>
                <c:pt idx="1">
                  <c:v>2.1999999999999999E-2</c:v>
                </c:pt>
                <c:pt idx="2">
                  <c:v>1.2999999999999999E-2</c:v>
                </c:pt>
                <c:pt idx="3">
                  <c:v>0</c:v>
                </c:pt>
                <c:pt idx="4">
                  <c:v>0.01</c:v>
                </c:pt>
                <c:pt idx="5">
                  <c:v>0</c:v>
                </c:pt>
                <c:pt idx="6">
                  <c:v>2.1000000000000001E-2</c:v>
                </c:pt>
                <c:pt idx="7">
                  <c:v>1.6E-2</c:v>
                </c:pt>
                <c:pt idx="8">
                  <c:v>8.0000000000000002E-3</c:v>
                </c:pt>
                <c:pt idx="9">
                  <c:v>1.2999999999999999E-2</c:v>
                </c:pt>
                <c:pt idx="10">
                  <c:v>0.01</c:v>
                </c:pt>
                <c:pt idx="11">
                  <c:v>1.2999999999999999E-2</c:v>
                </c:pt>
                <c:pt idx="12">
                  <c:v>1.2E-2</c:v>
                </c:pt>
                <c:pt idx="13">
                  <c:v>2.3E-2</c:v>
                </c:pt>
                <c:pt idx="14">
                  <c:v>1.2999999999999999E-2</c:v>
                </c:pt>
                <c:pt idx="15">
                  <c:v>1.4999999999999999E-2</c:v>
                </c:pt>
                <c:pt idx="16">
                  <c:v>1.4999999999999999E-2</c:v>
                </c:pt>
                <c:pt idx="17">
                  <c:v>3.0000000000000001E-3</c:v>
                </c:pt>
                <c:pt idx="18">
                  <c:v>8.9999999999999993E-3</c:v>
                </c:pt>
                <c:pt idx="19">
                  <c:v>1.2E-2</c:v>
                </c:pt>
                <c:pt idx="20">
                  <c:v>1.2E-2</c:v>
                </c:pt>
                <c:pt idx="21">
                  <c:v>1.0999999999999999E-2</c:v>
                </c:pt>
                <c:pt idx="22">
                  <c:v>0.01</c:v>
                </c:pt>
                <c:pt idx="23">
                  <c:v>1.6E-2</c:v>
                </c:pt>
                <c:pt idx="24">
                  <c:v>4.0000000000000001E-3</c:v>
                </c:pt>
                <c:pt idx="25">
                  <c:v>0</c:v>
                </c:pt>
                <c:pt idx="26">
                  <c:v>1.4E-2</c:v>
                </c:pt>
                <c:pt idx="27">
                  <c:v>1.2E-2</c:v>
                </c:pt>
                <c:pt idx="28">
                  <c:v>0</c:v>
                </c:pt>
                <c:pt idx="29">
                  <c:v>5.0000000000000001E-3</c:v>
                </c:pt>
                <c:pt idx="30">
                  <c:v>1.6E-2</c:v>
                </c:pt>
                <c:pt idx="31">
                  <c:v>1.2999999999999999E-2</c:v>
                </c:pt>
                <c:pt idx="32">
                  <c:v>2E-3</c:v>
                </c:pt>
                <c:pt idx="33">
                  <c:v>1.2999999999999999E-2</c:v>
                </c:pt>
                <c:pt idx="34">
                  <c:v>6.0000000000000001E-3</c:v>
                </c:pt>
                <c:pt idx="35">
                  <c:v>0.01</c:v>
                </c:pt>
                <c:pt idx="36">
                  <c:v>0</c:v>
                </c:pt>
                <c:pt idx="37">
                  <c:v>8.0000000000000002E-3</c:v>
                </c:pt>
                <c:pt idx="38">
                  <c:v>6.0000000000000001E-3</c:v>
                </c:pt>
                <c:pt idx="39">
                  <c:v>1.6E-2</c:v>
                </c:pt>
                <c:pt idx="40">
                  <c:v>1.7999999999999999E-2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929088"/>
        <c:axId val="246929480"/>
      </c:barChart>
      <c:catAx>
        <c:axId val="2469290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6929480"/>
        <c:crosses val="autoZero"/>
        <c:auto val="1"/>
        <c:lblAlgn val="ctr"/>
        <c:lblOffset val="100"/>
        <c:noMultiLvlLbl val="0"/>
      </c:catAx>
      <c:valAx>
        <c:axId val="2469294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9290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割合!$E$395:$E$436</c:f>
              <c:strCache>
                <c:ptCount val="42"/>
                <c:pt idx="0">
                  <c:v>北大東村</c:v>
                </c:pt>
                <c:pt idx="1">
                  <c:v>座間味村</c:v>
                </c:pt>
                <c:pt idx="2">
                  <c:v>渡名喜村</c:v>
                </c:pt>
                <c:pt idx="3">
                  <c:v>宜野座村</c:v>
                </c:pt>
                <c:pt idx="4">
                  <c:v>金武町</c:v>
                </c:pt>
                <c:pt idx="5">
                  <c:v>与那原町</c:v>
                </c:pt>
                <c:pt idx="6">
                  <c:v>那覇市</c:v>
                </c:pt>
                <c:pt idx="7">
                  <c:v>恩納村</c:v>
                </c:pt>
                <c:pt idx="8">
                  <c:v>南大東村</c:v>
                </c:pt>
                <c:pt idx="9">
                  <c:v>与那国町</c:v>
                </c:pt>
                <c:pt idx="10">
                  <c:v>豊見城市</c:v>
                </c:pt>
                <c:pt idx="11">
                  <c:v>大宜味村</c:v>
                </c:pt>
                <c:pt idx="12">
                  <c:v>石垣市</c:v>
                </c:pt>
                <c:pt idx="13">
                  <c:v>嘉手納町</c:v>
                </c:pt>
                <c:pt idx="14">
                  <c:v>伊是名村</c:v>
                </c:pt>
                <c:pt idx="15">
                  <c:v>糸満市</c:v>
                </c:pt>
                <c:pt idx="16">
                  <c:v>沖縄市</c:v>
                </c:pt>
                <c:pt idx="17">
                  <c:v>宮古島市</c:v>
                </c:pt>
                <c:pt idx="18">
                  <c:v>北谷町</c:v>
                </c:pt>
                <c:pt idx="19">
                  <c:v>宜野湾市</c:v>
                </c:pt>
                <c:pt idx="20">
                  <c:v>読谷村</c:v>
                </c:pt>
                <c:pt idx="21">
                  <c:v>浦添市</c:v>
                </c:pt>
                <c:pt idx="22">
                  <c:v>竹富町</c:v>
                </c:pt>
                <c:pt idx="23">
                  <c:v>中城村</c:v>
                </c:pt>
                <c:pt idx="24">
                  <c:v>うるま市</c:v>
                </c:pt>
                <c:pt idx="25">
                  <c:v>今帰仁村</c:v>
                </c:pt>
                <c:pt idx="26">
                  <c:v>久米島町</c:v>
                </c:pt>
                <c:pt idx="27">
                  <c:v>東村</c:v>
                </c:pt>
                <c:pt idx="28">
                  <c:v>北中城村</c:v>
                </c:pt>
                <c:pt idx="29">
                  <c:v>名護市</c:v>
                </c:pt>
                <c:pt idx="30">
                  <c:v>西原町</c:v>
                </c:pt>
                <c:pt idx="31">
                  <c:v>南風原町</c:v>
                </c:pt>
                <c:pt idx="32">
                  <c:v>伊江村</c:v>
                </c:pt>
                <c:pt idx="33">
                  <c:v>八重瀬町</c:v>
                </c:pt>
                <c:pt idx="34">
                  <c:v>多良間村</c:v>
                </c:pt>
                <c:pt idx="35">
                  <c:v>南城市</c:v>
                </c:pt>
                <c:pt idx="36">
                  <c:v>国頭村</c:v>
                </c:pt>
                <c:pt idx="37">
                  <c:v>本部町</c:v>
                </c:pt>
                <c:pt idx="38">
                  <c:v>粟国村</c:v>
                </c:pt>
                <c:pt idx="39">
                  <c:v>伊平屋村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割合!$F$395:$F$436</c:f>
              <c:numCache>
                <c:formatCode>0.0%</c:formatCode>
                <c:ptCount val="42"/>
                <c:pt idx="0">
                  <c:v>0.222</c:v>
                </c:pt>
                <c:pt idx="1">
                  <c:v>0.17599999999999999</c:v>
                </c:pt>
                <c:pt idx="2">
                  <c:v>0.154</c:v>
                </c:pt>
                <c:pt idx="3">
                  <c:v>0.13600000000000001</c:v>
                </c:pt>
                <c:pt idx="4">
                  <c:v>0.11700000000000001</c:v>
                </c:pt>
                <c:pt idx="5">
                  <c:v>0.123</c:v>
                </c:pt>
                <c:pt idx="6">
                  <c:v>9.8000000000000004E-2</c:v>
                </c:pt>
                <c:pt idx="7">
                  <c:v>0.11</c:v>
                </c:pt>
                <c:pt idx="8">
                  <c:v>0.11600000000000001</c:v>
                </c:pt>
                <c:pt idx="9">
                  <c:v>0.11600000000000001</c:v>
                </c:pt>
                <c:pt idx="10">
                  <c:v>0.10100000000000001</c:v>
                </c:pt>
                <c:pt idx="11">
                  <c:v>8.2000000000000003E-2</c:v>
                </c:pt>
                <c:pt idx="12">
                  <c:v>7.0999999999999994E-2</c:v>
                </c:pt>
                <c:pt idx="13">
                  <c:v>9.2999999999999999E-2</c:v>
                </c:pt>
                <c:pt idx="14">
                  <c:v>9.8000000000000004E-2</c:v>
                </c:pt>
                <c:pt idx="15">
                  <c:v>8.8999999999999996E-2</c:v>
                </c:pt>
                <c:pt idx="16">
                  <c:v>7.8E-2</c:v>
                </c:pt>
                <c:pt idx="17">
                  <c:v>7.9000000000000001E-2</c:v>
                </c:pt>
                <c:pt idx="18">
                  <c:v>8.5000000000000006E-2</c:v>
                </c:pt>
                <c:pt idx="19">
                  <c:v>0.08</c:v>
                </c:pt>
                <c:pt idx="20">
                  <c:v>5.8999999999999997E-2</c:v>
                </c:pt>
                <c:pt idx="21">
                  <c:v>7.0000000000000007E-2</c:v>
                </c:pt>
                <c:pt idx="22">
                  <c:v>6.3E-2</c:v>
                </c:pt>
                <c:pt idx="23">
                  <c:v>6.6000000000000003E-2</c:v>
                </c:pt>
                <c:pt idx="24">
                  <c:v>6.5000000000000002E-2</c:v>
                </c:pt>
                <c:pt idx="25">
                  <c:v>0.06</c:v>
                </c:pt>
                <c:pt idx="26">
                  <c:v>7.5999999999999998E-2</c:v>
                </c:pt>
                <c:pt idx="27">
                  <c:v>6.0999999999999999E-2</c:v>
                </c:pt>
                <c:pt idx="28">
                  <c:v>6.0999999999999999E-2</c:v>
                </c:pt>
                <c:pt idx="29">
                  <c:v>5.6000000000000001E-2</c:v>
                </c:pt>
                <c:pt idx="30">
                  <c:v>4.2000000000000003E-2</c:v>
                </c:pt>
                <c:pt idx="31">
                  <c:v>6.4000000000000001E-2</c:v>
                </c:pt>
                <c:pt idx="32">
                  <c:v>4.7E-2</c:v>
                </c:pt>
                <c:pt idx="33">
                  <c:v>5.7000000000000002E-2</c:v>
                </c:pt>
                <c:pt idx="34">
                  <c:v>6.0999999999999999E-2</c:v>
                </c:pt>
                <c:pt idx="35">
                  <c:v>5.7000000000000002E-2</c:v>
                </c:pt>
                <c:pt idx="36">
                  <c:v>4.3999999999999997E-2</c:v>
                </c:pt>
                <c:pt idx="37">
                  <c:v>3.5000000000000003E-2</c:v>
                </c:pt>
                <c:pt idx="38">
                  <c:v>4.2999999999999997E-2</c:v>
                </c:pt>
                <c:pt idx="39">
                  <c:v>2.1999999999999999E-2</c:v>
                </c:pt>
                <c:pt idx="40">
                  <c:v>0</c:v>
                </c:pt>
                <c:pt idx="41">
                  <c:v>7.5999999999999998E-2</c:v>
                </c:pt>
              </c:numCache>
            </c:numRef>
          </c:val>
        </c:ser>
        <c:ser>
          <c:idx val="1"/>
          <c:order val="1"/>
          <c:tx>
            <c:strRef>
              <c:f>割合!$G$394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割合!$E$395:$E$436</c:f>
              <c:strCache>
                <c:ptCount val="42"/>
                <c:pt idx="0">
                  <c:v>北大東村</c:v>
                </c:pt>
                <c:pt idx="1">
                  <c:v>座間味村</c:v>
                </c:pt>
                <c:pt idx="2">
                  <c:v>渡名喜村</c:v>
                </c:pt>
                <c:pt idx="3">
                  <c:v>宜野座村</c:v>
                </c:pt>
                <c:pt idx="4">
                  <c:v>金武町</c:v>
                </c:pt>
                <c:pt idx="5">
                  <c:v>与那原町</c:v>
                </c:pt>
                <c:pt idx="6">
                  <c:v>那覇市</c:v>
                </c:pt>
                <c:pt idx="7">
                  <c:v>恩納村</c:v>
                </c:pt>
                <c:pt idx="8">
                  <c:v>南大東村</c:v>
                </c:pt>
                <c:pt idx="9">
                  <c:v>与那国町</c:v>
                </c:pt>
                <c:pt idx="10">
                  <c:v>豊見城市</c:v>
                </c:pt>
                <c:pt idx="11">
                  <c:v>大宜味村</c:v>
                </c:pt>
                <c:pt idx="12">
                  <c:v>石垣市</c:v>
                </c:pt>
                <c:pt idx="13">
                  <c:v>嘉手納町</c:v>
                </c:pt>
                <c:pt idx="14">
                  <c:v>伊是名村</c:v>
                </c:pt>
                <c:pt idx="15">
                  <c:v>糸満市</c:v>
                </c:pt>
                <c:pt idx="16">
                  <c:v>沖縄市</c:v>
                </c:pt>
                <c:pt idx="17">
                  <c:v>宮古島市</c:v>
                </c:pt>
                <c:pt idx="18">
                  <c:v>北谷町</c:v>
                </c:pt>
                <c:pt idx="19">
                  <c:v>宜野湾市</c:v>
                </c:pt>
                <c:pt idx="20">
                  <c:v>読谷村</c:v>
                </c:pt>
                <c:pt idx="21">
                  <c:v>浦添市</c:v>
                </c:pt>
                <c:pt idx="22">
                  <c:v>竹富町</c:v>
                </c:pt>
                <c:pt idx="23">
                  <c:v>中城村</c:v>
                </c:pt>
                <c:pt idx="24">
                  <c:v>うるま市</c:v>
                </c:pt>
                <c:pt idx="25">
                  <c:v>今帰仁村</c:v>
                </c:pt>
                <c:pt idx="26">
                  <c:v>久米島町</c:v>
                </c:pt>
                <c:pt idx="27">
                  <c:v>東村</c:v>
                </c:pt>
                <c:pt idx="28">
                  <c:v>北中城村</c:v>
                </c:pt>
                <c:pt idx="29">
                  <c:v>名護市</c:v>
                </c:pt>
                <c:pt idx="30">
                  <c:v>西原町</c:v>
                </c:pt>
                <c:pt idx="31">
                  <c:v>南風原町</c:v>
                </c:pt>
                <c:pt idx="32">
                  <c:v>伊江村</c:v>
                </c:pt>
                <c:pt idx="33">
                  <c:v>八重瀬町</c:v>
                </c:pt>
                <c:pt idx="34">
                  <c:v>多良間村</c:v>
                </c:pt>
                <c:pt idx="35">
                  <c:v>南城市</c:v>
                </c:pt>
                <c:pt idx="36">
                  <c:v>国頭村</c:v>
                </c:pt>
                <c:pt idx="37">
                  <c:v>本部町</c:v>
                </c:pt>
                <c:pt idx="38">
                  <c:v>粟国村</c:v>
                </c:pt>
                <c:pt idx="39">
                  <c:v>伊平屋村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割合!$G$395:$G$436</c:f>
              <c:numCache>
                <c:formatCode>0.0%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1.4999999999999999E-2</c:v>
                </c:pt>
                <c:pt idx="4">
                  <c:v>2.1999999999999999E-2</c:v>
                </c:pt>
                <c:pt idx="5">
                  <c:v>1.4999999999999999E-2</c:v>
                </c:pt>
                <c:pt idx="6">
                  <c:v>2.1999999999999999E-2</c:v>
                </c:pt>
                <c:pt idx="7">
                  <c:v>6.0000000000000001E-3</c:v>
                </c:pt>
                <c:pt idx="8">
                  <c:v>0</c:v>
                </c:pt>
                <c:pt idx="9">
                  <c:v>0</c:v>
                </c:pt>
                <c:pt idx="10">
                  <c:v>1.2E-2</c:v>
                </c:pt>
                <c:pt idx="11">
                  <c:v>2.5000000000000001E-2</c:v>
                </c:pt>
                <c:pt idx="12">
                  <c:v>2.8000000000000001E-2</c:v>
                </c:pt>
                <c:pt idx="13">
                  <c:v>5.0000000000000001E-3</c:v>
                </c:pt>
                <c:pt idx="14">
                  <c:v>0</c:v>
                </c:pt>
                <c:pt idx="15">
                  <c:v>6.0000000000000001E-3</c:v>
                </c:pt>
                <c:pt idx="16">
                  <c:v>1.6E-2</c:v>
                </c:pt>
                <c:pt idx="17">
                  <c:v>1.4E-2</c:v>
                </c:pt>
                <c:pt idx="18">
                  <c:v>6.0000000000000001E-3</c:v>
                </c:pt>
                <c:pt idx="19">
                  <c:v>6.0000000000000001E-3</c:v>
                </c:pt>
                <c:pt idx="20">
                  <c:v>2.4E-2</c:v>
                </c:pt>
                <c:pt idx="21">
                  <c:v>1.2999999999999999E-2</c:v>
                </c:pt>
                <c:pt idx="22">
                  <c:v>1.7999999999999999E-2</c:v>
                </c:pt>
                <c:pt idx="23">
                  <c:v>1.4999999999999999E-2</c:v>
                </c:pt>
                <c:pt idx="24">
                  <c:v>1.4E-2</c:v>
                </c:pt>
                <c:pt idx="25">
                  <c:v>1.7000000000000001E-2</c:v>
                </c:pt>
                <c:pt idx="26">
                  <c:v>0</c:v>
                </c:pt>
                <c:pt idx="27">
                  <c:v>1.4999999999999999E-2</c:v>
                </c:pt>
                <c:pt idx="28">
                  <c:v>1.4E-2</c:v>
                </c:pt>
                <c:pt idx="29">
                  <c:v>1.4999999999999999E-2</c:v>
                </c:pt>
                <c:pt idx="30">
                  <c:v>2.8000000000000001E-2</c:v>
                </c:pt>
                <c:pt idx="31">
                  <c:v>4.0000000000000001E-3</c:v>
                </c:pt>
                <c:pt idx="32">
                  <c:v>1.6E-2</c:v>
                </c:pt>
                <c:pt idx="33">
                  <c:v>4.0000000000000001E-3</c:v>
                </c:pt>
                <c:pt idx="34">
                  <c:v>0</c:v>
                </c:pt>
                <c:pt idx="35">
                  <c:v>3.0000000000000001E-3</c:v>
                </c:pt>
                <c:pt idx="36">
                  <c:v>6.0000000000000001E-3</c:v>
                </c:pt>
                <c:pt idx="37">
                  <c:v>1.2E-2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6930264"/>
        <c:axId val="247381608"/>
      </c:barChart>
      <c:catAx>
        <c:axId val="2469302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381608"/>
        <c:crosses val="autoZero"/>
        <c:auto val="1"/>
        <c:lblAlgn val="ctr"/>
        <c:lblOffset val="100"/>
        <c:noMultiLvlLbl val="0"/>
      </c:catAx>
      <c:valAx>
        <c:axId val="24738160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69302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割合!$I$395:$I$436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与那国町</c:v>
                </c:pt>
                <c:pt idx="3">
                  <c:v>与那原町</c:v>
                </c:pt>
                <c:pt idx="4">
                  <c:v>宜野座村</c:v>
                </c:pt>
                <c:pt idx="5">
                  <c:v>嘉手納町</c:v>
                </c:pt>
                <c:pt idx="6">
                  <c:v>那覇市</c:v>
                </c:pt>
                <c:pt idx="7">
                  <c:v>南大東村</c:v>
                </c:pt>
                <c:pt idx="8">
                  <c:v>浦添市</c:v>
                </c:pt>
                <c:pt idx="9">
                  <c:v>竹富町</c:v>
                </c:pt>
                <c:pt idx="10">
                  <c:v>恩納村</c:v>
                </c:pt>
                <c:pt idx="11">
                  <c:v>豊見城市</c:v>
                </c:pt>
                <c:pt idx="12">
                  <c:v>東村</c:v>
                </c:pt>
                <c:pt idx="13">
                  <c:v>うるま市</c:v>
                </c:pt>
                <c:pt idx="14">
                  <c:v>金武町</c:v>
                </c:pt>
                <c:pt idx="15">
                  <c:v>宜野湾市</c:v>
                </c:pt>
                <c:pt idx="16">
                  <c:v>名護市</c:v>
                </c:pt>
                <c:pt idx="17">
                  <c:v>沖縄市</c:v>
                </c:pt>
                <c:pt idx="18">
                  <c:v>石垣市</c:v>
                </c:pt>
                <c:pt idx="19">
                  <c:v>北谷町</c:v>
                </c:pt>
                <c:pt idx="20">
                  <c:v>南風原町</c:v>
                </c:pt>
                <c:pt idx="21">
                  <c:v>南城市</c:v>
                </c:pt>
                <c:pt idx="22">
                  <c:v>多良間村</c:v>
                </c:pt>
                <c:pt idx="23">
                  <c:v>渡嘉敷村</c:v>
                </c:pt>
                <c:pt idx="24">
                  <c:v>座間味村</c:v>
                </c:pt>
                <c:pt idx="25">
                  <c:v>粟国村</c:v>
                </c:pt>
                <c:pt idx="26">
                  <c:v>宮古島市</c:v>
                </c:pt>
                <c:pt idx="27">
                  <c:v>本部町</c:v>
                </c:pt>
                <c:pt idx="28">
                  <c:v>今帰仁村</c:v>
                </c:pt>
                <c:pt idx="29">
                  <c:v>読谷村</c:v>
                </c:pt>
                <c:pt idx="30">
                  <c:v>伊江村</c:v>
                </c:pt>
                <c:pt idx="31">
                  <c:v>八重瀬町</c:v>
                </c:pt>
                <c:pt idx="32">
                  <c:v>伊是名村</c:v>
                </c:pt>
                <c:pt idx="33">
                  <c:v>糸満市</c:v>
                </c:pt>
                <c:pt idx="34">
                  <c:v>久米島町</c:v>
                </c:pt>
                <c:pt idx="35">
                  <c:v>西原町</c:v>
                </c:pt>
                <c:pt idx="36">
                  <c:v>伊平屋村</c:v>
                </c:pt>
                <c:pt idx="37">
                  <c:v>国頭村</c:v>
                </c:pt>
                <c:pt idx="38">
                  <c:v>中城村</c:v>
                </c:pt>
                <c:pt idx="39">
                  <c:v>大宜味村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割合!$J$395:$J$436</c:f>
              <c:numCache>
                <c:formatCode>0.0%</c:formatCode>
                <c:ptCount val="42"/>
                <c:pt idx="0">
                  <c:v>0.222</c:v>
                </c:pt>
                <c:pt idx="1">
                  <c:v>9.4E-2</c:v>
                </c:pt>
                <c:pt idx="2">
                  <c:v>8.8999999999999996E-2</c:v>
                </c:pt>
                <c:pt idx="3">
                  <c:v>7.5999999999999998E-2</c:v>
                </c:pt>
                <c:pt idx="4">
                  <c:v>6.9000000000000006E-2</c:v>
                </c:pt>
                <c:pt idx="5">
                  <c:v>5.7000000000000002E-2</c:v>
                </c:pt>
                <c:pt idx="6">
                  <c:v>6.2E-2</c:v>
                </c:pt>
                <c:pt idx="7">
                  <c:v>3.6999999999999998E-2</c:v>
                </c:pt>
                <c:pt idx="8">
                  <c:v>5.8999999999999997E-2</c:v>
                </c:pt>
                <c:pt idx="9">
                  <c:v>4.4999999999999998E-2</c:v>
                </c:pt>
                <c:pt idx="10">
                  <c:v>5.8999999999999997E-2</c:v>
                </c:pt>
                <c:pt idx="11">
                  <c:v>5.6000000000000001E-2</c:v>
                </c:pt>
                <c:pt idx="12">
                  <c:v>5.3999999999999999E-2</c:v>
                </c:pt>
                <c:pt idx="13">
                  <c:v>4.4999999999999998E-2</c:v>
                </c:pt>
                <c:pt idx="14">
                  <c:v>4.5999999999999999E-2</c:v>
                </c:pt>
                <c:pt idx="15">
                  <c:v>4.1000000000000002E-2</c:v>
                </c:pt>
                <c:pt idx="16">
                  <c:v>4.2000000000000003E-2</c:v>
                </c:pt>
                <c:pt idx="17">
                  <c:v>3.6999999999999998E-2</c:v>
                </c:pt>
                <c:pt idx="18">
                  <c:v>4.3999999999999997E-2</c:v>
                </c:pt>
                <c:pt idx="19">
                  <c:v>4.7E-2</c:v>
                </c:pt>
                <c:pt idx="20">
                  <c:v>4.2999999999999997E-2</c:v>
                </c:pt>
                <c:pt idx="21">
                  <c:v>3.6999999999999998E-2</c:v>
                </c:pt>
                <c:pt idx="22">
                  <c:v>4.2999999999999997E-2</c:v>
                </c:pt>
                <c:pt idx="23">
                  <c:v>2.1000000000000001E-2</c:v>
                </c:pt>
                <c:pt idx="24">
                  <c:v>4.2000000000000003E-2</c:v>
                </c:pt>
                <c:pt idx="25">
                  <c:v>4.2000000000000003E-2</c:v>
                </c:pt>
                <c:pt idx="26">
                  <c:v>3.2000000000000001E-2</c:v>
                </c:pt>
                <c:pt idx="27">
                  <c:v>3.2000000000000001E-2</c:v>
                </c:pt>
                <c:pt idx="28">
                  <c:v>2.7E-2</c:v>
                </c:pt>
                <c:pt idx="29">
                  <c:v>2.7E-2</c:v>
                </c:pt>
                <c:pt idx="30">
                  <c:v>3.4000000000000002E-2</c:v>
                </c:pt>
                <c:pt idx="31">
                  <c:v>1.6E-2</c:v>
                </c:pt>
                <c:pt idx="32">
                  <c:v>3.4000000000000002E-2</c:v>
                </c:pt>
                <c:pt idx="33">
                  <c:v>1.9E-2</c:v>
                </c:pt>
                <c:pt idx="34">
                  <c:v>2.8000000000000001E-2</c:v>
                </c:pt>
                <c:pt idx="35">
                  <c:v>2.4E-2</c:v>
                </c:pt>
                <c:pt idx="36">
                  <c:v>0</c:v>
                </c:pt>
                <c:pt idx="37">
                  <c:v>2.4E-2</c:v>
                </c:pt>
                <c:pt idx="38">
                  <c:v>1.0999999999999999E-2</c:v>
                </c:pt>
                <c:pt idx="39">
                  <c:v>1.7999999999999999E-2</c:v>
                </c:pt>
                <c:pt idx="40">
                  <c:v>8.9999999999999993E-3</c:v>
                </c:pt>
                <c:pt idx="41">
                  <c:v>4.2999999999999997E-2</c:v>
                </c:pt>
              </c:numCache>
            </c:numRef>
          </c:val>
        </c:ser>
        <c:ser>
          <c:idx val="1"/>
          <c:order val="1"/>
          <c:tx>
            <c:strRef>
              <c:f>割合!$K$394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割合!$I$395:$I$436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与那国町</c:v>
                </c:pt>
                <c:pt idx="3">
                  <c:v>与那原町</c:v>
                </c:pt>
                <c:pt idx="4">
                  <c:v>宜野座村</c:v>
                </c:pt>
                <c:pt idx="5">
                  <c:v>嘉手納町</c:v>
                </c:pt>
                <c:pt idx="6">
                  <c:v>那覇市</c:v>
                </c:pt>
                <c:pt idx="7">
                  <c:v>南大東村</c:v>
                </c:pt>
                <c:pt idx="8">
                  <c:v>浦添市</c:v>
                </c:pt>
                <c:pt idx="9">
                  <c:v>竹富町</c:v>
                </c:pt>
                <c:pt idx="10">
                  <c:v>恩納村</c:v>
                </c:pt>
                <c:pt idx="11">
                  <c:v>豊見城市</c:v>
                </c:pt>
                <c:pt idx="12">
                  <c:v>東村</c:v>
                </c:pt>
                <c:pt idx="13">
                  <c:v>うるま市</c:v>
                </c:pt>
                <c:pt idx="14">
                  <c:v>金武町</c:v>
                </c:pt>
                <c:pt idx="15">
                  <c:v>宜野湾市</c:v>
                </c:pt>
                <c:pt idx="16">
                  <c:v>名護市</c:v>
                </c:pt>
                <c:pt idx="17">
                  <c:v>沖縄市</c:v>
                </c:pt>
                <c:pt idx="18">
                  <c:v>石垣市</c:v>
                </c:pt>
                <c:pt idx="19">
                  <c:v>北谷町</c:v>
                </c:pt>
                <c:pt idx="20">
                  <c:v>南風原町</c:v>
                </c:pt>
                <c:pt idx="21">
                  <c:v>南城市</c:v>
                </c:pt>
                <c:pt idx="22">
                  <c:v>多良間村</c:v>
                </c:pt>
                <c:pt idx="23">
                  <c:v>渡嘉敷村</c:v>
                </c:pt>
                <c:pt idx="24">
                  <c:v>座間味村</c:v>
                </c:pt>
                <c:pt idx="25">
                  <c:v>粟国村</c:v>
                </c:pt>
                <c:pt idx="26">
                  <c:v>宮古島市</c:v>
                </c:pt>
                <c:pt idx="27">
                  <c:v>本部町</c:v>
                </c:pt>
                <c:pt idx="28">
                  <c:v>今帰仁村</c:v>
                </c:pt>
                <c:pt idx="29">
                  <c:v>読谷村</c:v>
                </c:pt>
                <c:pt idx="30">
                  <c:v>伊江村</c:v>
                </c:pt>
                <c:pt idx="31">
                  <c:v>八重瀬町</c:v>
                </c:pt>
                <c:pt idx="32">
                  <c:v>伊是名村</c:v>
                </c:pt>
                <c:pt idx="33">
                  <c:v>糸満市</c:v>
                </c:pt>
                <c:pt idx="34">
                  <c:v>久米島町</c:v>
                </c:pt>
                <c:pt idx="35">
                  <c:v>西原町</c:v>
                </c:pt>
                <c:pt idx="36">
                  <c:v>伊平屋村</c:v>
                </c:pt>
                <c:pt idx="37">
                  <c:v>国頭村</c:v>
                </c:pt>
                <c:pt idx="38">
                  <c:v>中城村</c:v>
                </c:pt>
                <c:pt idx="39">
                  <c:v>大宜味村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割合!$K$395:$K$436</c:f>
              <c:numCache>
                <c:formatCode>0.0%</c:formatCode>
                <c:ptCount val="42"/>
                <c:pt idx="0">
                  <c:v>0</c:v>
                </c:pt>
                <c:pt idx="1">
                  <c:v>3.1E-2</c:v>
                </c:pt>
                <c:pt idx="2">
                  <c:v>0</c:v>
                </c:pt>
                <c:pt idx="3">
                  <c:v>1.0999999999999999E-2</c:v>
                </c:pt>
                <c:pt idx="4">
                  <c:v>8.0000000000000002E-3</c:v>
                </c:pt>
                <c:pt idx="5">
                  <c:v>1.9E-2</c:v>
                </c:pt>
                <c:pt idx="6">
                  <c:v>1.2999999999999999E-2</c:v>
                </c:pt>
                <c:pt idx="7">
                  <c:v>3.6999999999999998E-2</c:v>
                </c:pt>
                <c:pt idx="8">
                  <c:v>1.2E-2</c:v>
                </c:pt>
                <c:pt idx="9">
                  <c:v>2.5000000000000001E-2</c:v>
                </c:pt>
                <c:pt idx="10">
                  <c:v>0.01</c:v>
                </c:pt>
                <c:pt idx="11">
                  <c:v>8.9999999999999993E-3</c:v>
                </c:pt>
                <c:pt idx="12">
                  <c:v>1.0999999999999999E-2</c:v>
                </c:pt>
                <c:pt idx="13">
                  <c:v>1.0999999999999999E-2</c:v>
                </c:pt>
                <c:pt idx="14">
                  <c:v>8.0000000000000002E-3</c:v>
                </c:pt>
                <c:pt idx="15">
                  <c:v>1.0999999999999999E-2</c:v>
                </c:pt>
                <c:pt idx="16">
                  <c:v>8.9999999999999993E-3</c:v>
                </c:pt>
                <c:pt idx="17">
                  <c:v>1.4E-2</c:v>
                </c:pt>
                <c:pt idx="18">
                  <c:v>7.0000000000000001E-3</c:v>
                </c:pt>
                <c:pt idx="19">
                  <c:v>0</c:v>
                </c:pt>
                <c:pt idx="20">
                  <c:v>3.0000000000000001E-3</c:v>
                </c:pt>
                <c:pt idx="21">
                  <c:v>7.0000000000000001E-3</c:v>
                </c:pt>
                <c:pt idx="22">
                  <c:v>0</c:v>
                </c:pt>
                <c:pt idx="23">
                  <c:v>2.1000000000000001E-2</c:v>
                </c:pt>
                <c:pt idx="24">
                  <c:v>0</c:v>
                </c:pt>
                <c:pt idx="25">
                  <c:v>0</c:v>
                </c:pt>
                <c:pt idx="26">
                  <c:v>8.9999999999999993E-3</c:v>
                </c:pt>
                <c:pt idx="27">
                  <c:v>8.9999999999999993E-3</c:v>
                </c:pt>
                <c:pt idx="28">
                  <c:v>1.2E-2</c:v>
                </c:pt>
                <c:pt idx="29">
                  <c:v>0.01</c:v>
                </c:pt>
                <c:pt idx="30">
                  <c:v>0</c:v>
                </c:pt>
                <c:pt idx="31">
                  <c:v>1.7999999999999999E-2</c:v>
                </c:pt>
                <c:pt idx="32">
                  <c:v>0</c:v>
                </c:pt>
                <c:pt idx="33">
                  <c:v>1.2999999999999999E-2</c:v>
                </c:pt>
                <c:pt idx="34">
                  <c:v>4.0000000000000001E-3</c:v>
                </c:pt>
                <c:pt idx="35">
                  <c:v>7.0000000000000001E-3</c:v>
                </c:pt>
                <c:pt idx="36">
                  <c:v>3.1E-2</c:v>
                </c:pt>
                <c:pt idx="37">
                  <c:v>7.0000000000000001E-3</c:v>
                </c:pt>
                <c:pt idx="38">
                  <c:v>1.0999999999999999E-2</c:v>
                </c:pt>
                <c:pt idx="39">
                  <c:v>4.0000000000000001E-3</c:v>
                </c:pt>
                <c:pt idx="40">
                  <c:v>5.0000000000000001E-3</c:v>
                </c:pt>
                <c:pt idx="41">
                  <c:v>1.0999999999999999E-2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382392"/>
        <c:axId val="247382784"/>
      </c:barChart>
      <c:catAx>
        <c:axId val="2473823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382784"/>
        <c:crosses val="autoZero"/>
        <c:auto val="1"/>
        <c:lblAlgn val="ctr"/>
        <c:lblOffset val="100"/>
        <c:noMultiLvlLbl val="0"/>
      </c:catAx>
      <c:valAx>
        <c:axId val="24738278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38239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割合!$A$445:$A$486</c:f>
              <c:strCache>
                <c:ptCount val="42"/>
                <c:pt idx="0">
                  <c:v>南大東村</c:v>
                </c:pt>
                <c:pt idx="1">
                  <c:v>与那国町</c:v>
                </c:pt>
                <c:pt idx="2">
                  <c:v>伊是名村</c:v>
                </c:pt>
                <c:pt idx="3">
                  <c:v>嘉手納町</c:v>
                </c:pt>
                <c:pt idx="4">
                  <c:v>竹富町</c:v>
                </c:pt>
                <c:pt idx="5">
                  <c:v>恩納村</c:v>
                </c:pt>
                <c:pt idx="6">
                  <c:v>石垣市</c:v>
                </c:pt>
                <c:pt idx="7">
                  <c:v>豊見城市</c:v>
                </c:pt>
                <c:pt idx="8">
                  <c:v>東村</c:v>
                </c:pt>
                <c:pt idx="9">
                  <c:v>宜野座村</c:v>
                </c:pt>
                <c:pt idx="10">
                  <c:v>宮古島市</c:v>
                </c:pt>
                <c:pt idx="11">
                  <c:v>読谷村</c:v>
                </c:pt>
                <c:pt idx="12">
                  <c:v>うるま市</c:v>
                </c:pt>
                <c:pt idx="13">
                  <c:v>那覇市</c:v>
                </c:pt>
                <c:pt idx="14">
                  <c:v>宜野湾市</c:v>
                </c:pt>
                <c:pt idx="15">
                  <c:v>渡嘉敷村</c:v>
                </c:pt>
                <c:pt idx="16">
                  <c:v>北谷町</c:v>
                </c:pt>
                <c:pt idx="17">
                  <c:v>浦添市</c:v>
                </c:pt>
                <c:pt idx="18">
                  <c:v>大宜味村</c:v>
                </c:pt>
                <c:pt idx="19">
                  <c:v>北中城村</c:v>
                </c:pt>
                <c:pt idx="20">
                  <c:v>南城市</c:v>
                </c:pt>
                <c:pt idx="21">
                  <c:v>名護市</c:v>
                </c:pt>
                <c:pt idx="22">
                  <c:v>本部町</c:v>
                </c:pt>
                <c:pt idx="23">
                  <c:v>沖縄市</c:v>
                </c:pt>
                <c:pt idx="24">
                  <c:v>北大東村</c:v>
                </c:pt>
                <c:pt idx="25">
                  <c:v>座間味村</c:v>
                </c:pt>
                <c:pt idx="26">
                  <c:v>糸満市</c:v>
                </c:pt>
                <c:pt idx="27">
                  <c:v>久米島町</c:v>
                </c:pt>
                <c:pt idx="28">
                  <c:v>与那原町</c:v>
                </c:pt>
                <c:pt idx="29">
                  <c:v>今帰仁村</c:v>
                </c:pt>
                <c:pt idx="30">
                  <c:v>八重瀬町</c:v>
                </c:pt>
                <c:pt idx="31">
                  <c:v>金武町</c:v>
                </c:pt>
                <c:pt idx="32">
                  <c:v>南風原町</c:v>
                </c:pt>
                <c:pt idx="33">
                  <c:v>西原町</c:v>
                </c:pt>
                <c:pt idx="34">
                  <c:v>粟国村</c:v>
                </c:pt>
                <c:pt idx="35">
                  <c:v>伊平屋村</c:v>
                </c:pt>
                <c:pt idx="36">
                  <c:v>中城村</c:v>
                </c:pt>
                <c:pt idx="37">
                  <c:v>多良間村</c:v>
                </c:pt>
                <c:pt idx="38">
                  <c:v>国頭村</c:v>
                </c:pt>
                <c:pt idx="39">
                  <c:v>伊江村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割合!$B$445:$B$486</c:f>
              <c:numCache>
                <c:formatCode>0.0%</c:formatCode>
                <c:ptCount val="42"/>
                <c:pt idx="0">
                  <c:v>0.124</c:v>
                </c:pt>
                <c:pt idx="1">
                  <c:v>0.13600000000000001</c:v>
                </c:pt>
                <c:pt idx="2">
                  <c:v>6.9000000000000006E-2</c:v>
                </c:pt>
                <c:pt idx="3">
                  <c:v>8.7999999999999995E-2</c:v>
                </c:pt>
                <c:pt idx="4">
                  <c:v>0.09</c:v>
                </c:pt>
                <c:pt idx="5">
                  <c:v>8.6999999999999994E-2</c:v>
                </c:pt>
                <c:pt idx="6">
                  <c:v>7.3999999999999996E-2</c:v>
                </c:pt>
                <c:pt idx="7">
                  <c:v>7.8E-2</c:v>
                </c:pt>
                <c:pt idx="8">
                  <c:v>8.2000000000000003E-2</c:v>
                </c:pt>
                <c:pt idx="9">
                  <c:v>6.6000000000000003E-2</c:v>
                </c:pt>
                <c:pt idx="10">
                  <c:v>6.2E-2</c:v>
                </c:pt>
                <c:pt idx="11">
                  <c:v>6.0999999999999999E-2</c:v>
                </c:pt>
                <c:pt idx="12">
                  <c:v>6.5000000000000002E-2</c:v>
                </c:pt>
                <c:pt idx="13">
                  <c:v>6.7000000000000004E-2</c:v>
                </c:pt>
                <c:pt idx="14">
                  <c:v>6.4000000000000001E-2</c:v>
                </c:pt>
                <c:pt idx="15">
                  <c:v>7.9000000000000001E-2</c:v>
                </c:pt>
                <c:pt idx="16">
                  <c:v>6.2E-2</c:v>
                </c:pt>
                <c:pt idx="17">
                  <c:v>5.6000000000000001E-2</c:v>
                </c:pt>
                <c:pt idx="18">
                  <c:v>5.1999999999999998E-2</c:v>
                </c:pt>
                <c:pt idx="19">
                  <c:v>6.9000000000000006E-2</c:v>
                </c:pt>
                <c:pt idx="20">
                  <c:v>5.7000000000000002E-2</c:v>
                </c:pt>
                <c:pt idx="21">
                  <c:v>5.7000000000000002E-2</c:v>
                </c:pt>
                <c:pt idx="22">
                  <c:v>5.6000000000000001E-2</c:v>
                </c:pt>
                <c:pt idx="23">
                  <c:v>5.8999999999999997E-2</c:v>
                </c:pt>
                <c:pt idx="24">
                  <c:v>7.3999999999999996E-2</c:v>
                </c:pt>
                <c:pt idx="25">
                  <c:v>6.0999999999999999E-2</c:v>
                </c:pt>
                <c:pt idx="26">
                  <c:v>5.3999999999999999E-2</c:v>
                </c:pt>
                <c:pt idx="27">
                  <c:v>5.3999999999999999E-2</c:v>
                </c:pt>
                <c:pt idx="28">
                  <c:v>5.7000000000000002E-2</c:v>
                </c:pt>
                <c:pt idx="29">
                  <c:v>5.3999999999999999E-2</c:v>
                </c:pt>
                <c:pt idx="30">
                  <c:v>4.5999999999999999E-2</c:v>
                </c:pt>
                <c:pt idx="31">
                  <c:v>5.2999999999999999E-2</c:v>
                </c:pt>
                <c:pt idx="32">
                  <c:v>5.1999999999999998E-2</c:v>
                </c:pt>
                <c:pt idx="33">
                  <c:v>0.05</c:v>
                </c:pt>
                <c:pt idx="34">
                  <c:v>2.1000000000000001E-2</c:v>
                </c:pt>
                <c:pt idx="35">
                  <c:v>5.5E-2</c:v>
                </c:pt>
                <c:pt idx="36">
                  <c:v>5.0999999999999997E-2</c:v>
                </c:pt>
                <c:pt idx="37">
                  <c:v>5.0999999999999997E-2</c:v>
                </c:pt>
                <c:pt idx="38">
                  <c:v>4.9000000000000002E-2</c:v>
                </c:pt>
                <c:pt idx="39">
                  <c:v>4.3999999999999997E-2</c:v>
                </c:pt>
                <c:pt idx="40">
                  <c:v>2.1999999999999999E-2</c:v>
                </c:pt>
                <c:pt idx="41">
                  <c:v>6.3E-2</c:v>
                </c:pt>
              </c:numCache>
            </c:numRef>
          </c:val>
        </c:ser>
        <c:ser>
          <c:idx val="1"/>
          <c:order val="1"/>
          <c:tx>
            <c:strRef>
              <c:f>割合!$C$444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割合!$A$445:$A$486</c:f>
              <c:strCache>
                <c:ptCount val="42"/>
                <c:pt idx="0">
                  <c:v>南大東村</c:v>
                </c:pt>
                <c:pt idx="1">
                  <c:v>与那国町</c:v>
                </c:pt>
                <c:pt idx="2">
                  <c:v>伊是名村</c:v>
                </c:pt>
                <c:pt idx="3">
                  <c:v>嘉手納町</c:v>
                </c:pt>
                <c:pt idx="4">
                  <c:v>竹富町</c:v>
                </c:pt>
                <c:pt idx="5">
                  <c:v>恩納村</c:v>
                </c:pt>
                <c:pt idx="6">
                  <c:v>石垣市</c:v>
                </c:pt>
                <c:pt idx="7">
                  <c:v>豊見城市</c:v>
                </c:pt>
                <c:pt idx="8">
                  <c:v>東村</c:v>
                </c:pt>
                <c:pt idx="9">
                  <c:v>宜野座村</c:v>
                </c:pt>
                <c:pt idx="10">
                  <c:v>宮古島市</c:v>
                </c:pt>
                <c:pt idx="11">
                  <c:v>読谷村</c:v>
                </c:pt>
                <c:pt idx="12">
                  <c:v>うるま市</c:v>
                </c:pt>
                <c:pt idx="13">
                  <c:v>那覇市</c:v>
                </c:pt>
                <c:pt idx="14">
                  <c:v>宜野湾市</c:v>
                </c:pt>
                <c:pt idx="15">
                  <c:v>渡嘉敷村</c:v>
                </c:pt>
                <c:pt idx="16">
                  <c:v>北谷町</c:v>
                </c:pt>
                <c:pt idx="17">
                  <c:v>浦添市</c:v>
                </c:pt>
                <c:pt idx="18">
                  <c:v>大宜味村</c:v>
                </c:pt>
                <c:pt idx="19">
                  <c:v>北中城村</c:v>
                </c:pt>
                <c:pt idx="20">
                  <c:v>南城市</c:v>
                </c:pt>
                <c:pt idx="21">
                  <c:v>名護市</c:v>
                </c:pt>
                <c:pt idx="22">
                  <c:v>本部町</c:v>
                </c:pt>
                <c:pt idx="23">
                  <c:v>沖縄市</c:v>
                </c:pt>
                <c:pt idx="24">
                  <c:v>北大東村</c:v>
                </c:pt>
                <c:pt idx="25">
                  <c:v>座間味村</c:v>
                </c:pt>
                <c:pt idx="26">
                  <c:v>糸満市</c:v>
                </c:pt>
                <c:pt idx="27">
                  <c:v>久米島町</c:v>
                </c:pt>
                <c:pt idx="28">
                  <c:v>与那原町</c:v>
                </c:pt>
                <c:pt idx="29">
                  <c:v>今帰仁村</c:v>
                </c:pt>
                <c:pt idx="30">
                  <c:v>八重瀬町</c:v>
                </c:pt>
                <c:pt idx="31">
                  <c:v>金武町</c:v>
                </c:pt>
                <c:pt idx="32">
                  <c:v>南風原町</c:v>
                </c:pt>
                <c:pt idx="33">
                  <c:v>西原町</c:v>
                </c:pt>
                <c:pt idx="34">
                  <c:v>粟国村</c:v>
                </c:pt>
                <c:pt idx="35">
                  <c:v>伊平屋村</c:v>
                </c:pt>
                <c:pt idx="36">
                  <c:v>中城村</c:v>
                </c:pt>
                <c:pt idx="37">
                  <c:v>多良間村</c:v>
                </c:pt>
                <c:pt idx="38">
                  <c:v>国頭村</c:v>
                </c:pt>
                <c:pt idx="39">
                  <c:v>伊江村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割合!$C$445:$C$486</c:f>
              <c:numCache>
                <c:formatCode>0.0%</c:formatCode>
                <c:ptCount val="42"/>
                <c:pt idx="0">
                  <c:v>4.1000000000000002E-2</c:v>
                </c:pt>
                <c:pt idx="1">
                  <c:v>1.0999999999999999E-2</c:v>
                </c:pt>
                <c:pt idx="2">
                  <c:v>4.5999999999999999E-2</c:v>
                </c:pt>
                <c:pt idx="3">
                  <c:v>2.1999999999999999E-2</c:v>
                </c:pt>
                <c:pt idx="4">
                  <c:v>1.6E-2</c:v>
                </c:pt>
                <c:pt idx="5">
                  <c:v>1.7000000000000001E-2</c:v>
                </c:pt>
                <c:pt idx="6">
                  <c:v>2.8000000000000001E-2</c:v>
                </c:pt>
                <c:pt idx="7">
                  <c:v>2.1000000000000001E-2</c:v>
                </c:pt>
                <c:pt idx="8">
                  <c:v>1.2999999999999999E-2</c:v>
                </c:pt>
                <c:pt idx="9">
                  <c:v>0.02</c:v>
                </c:pt>
                <c:pt idx="10">
                  <c:v>2.5000000000000001E-2</c:v>
                </c:pt>
                <c:pt idx="11">
                  <c:v>2.5000000000000001E-2</c:v>
                </c:pt>
                <c:pt idx="12">
                  <c:v>0.02</c:v>
                </c:pt>
                <c:pt idx="13">
                  <c:v>1.7000000000000001E-2</c:v>
                </c:pt>
                <c:pt idx="14">
                  <c:v>0.02</c:v>
                </c:pt>
                <c:pt idx="15">
                  <c:v>0</c:v>
                </c:pt>
                <c:pt idx="16">
                  <c:v>1.7000000000000001E-2</c:v>
                </c:pt>
                <c:pt idx="17">
                  <c:v>2.1999999999999999E-2</c:v>
                </c:pt>
                <c:pt idx="18">
                  <c:v>2.5999999999999999E-2</c:v>
                </c:pt>
                <c:pt idx="19">
                  <c:v>8.0000000000000002E-3</c:v>
                </c:pt>
                <c:pt idx="20">
                  <c:v>0.02</c:v>
                </c:pt>
                <c:pt idx="21">
                  <c:v>0.02</c:v>
                </c:pt>
                <c:pt idx="22">
                  <c:v>2.1000000000000001E-2</c:v>
                </c:pt>
                <c:pt idx="23">
                  <c:v>1.6E-2</c:v>
                </c:pt>
                <c:pt idx="24">
                  <c:v>0</c:v>
                </c:pt>
                <c:pt idx="25">
                  <c:v>1.2E-2</c:v>
                </c:pt>
                <c:pt idx="26">
                  <c:v>1.7000000000000001E-2</c:v>
                </c:pt>
                <c:pt idx="27">
                  <c:v>1.6E-2</c:v>
                </c:pt>
                <c:pt idx="28">
                  <c:v>1.2999999999999999E-2</c:v>
                </c:pt>
                <c:pt idx="29">
                  <c:v>1.6E-2</c:v>
                </c:pt>
                <c:pt idx="30">
                  <c:v>2.1999999999999999E-2</c:v>
                </c:pt>
                <c:pt idx="31">
                  <c:v>1.4999999999999999E-2</c:v>
                </c:pt>
                <c:pt idx="32">
                  <c:v>1.4999999999999999E-2</c:v>
                </c:pt>
                <c:pt idx="33">
                  <c:v>1.6E-2</c:v>
                </c:pt>
                <c:pt idx="34">
                  <c:v>4.2999999999999997E-2</c:v>
                </c:pt>
                <c:pt idx="35">
                  <c:v>8.9999999999999993E-3</c:v>
                </c:pt>
                <c:pt idx="36">
                  <c:v>1.2999999999999999E-2</c:v>
                </c:pt>
                <c:pt idx="37">
                  <c:v>1.2999999999999999E-2</c:v>
                </c:pt>
                <c:pt idx="38">
                  <c:v>8.0000000000000002E-3</c:v>
                </c:pt>
                <c:pt idx="39">
                  <c:v>8.0000000000000002E-3</c:v>
                </c:pt>
                <c:pt idx="40">
                  <c:v>0</c:v>
                </c:pt>
                <c:pt idx="41">
                  <c:v>1.9E-2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383568"/>
        <c:axId val="247383960"/>
      </c:barChart>
      <c:catAx>
        <c:axId val="247383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383960"/>
        <c:crosses val="autoZero"/>
        <c:auto val="1"/>
        <c:lblAlgn val="ctr"/>
        <c:lblOffset val="100"/>
        <c:noMultiLvlLbl val="0"/>
      </c:catAx>
      <c:valAx>
        <c:axId val="24738396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38356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割合!$E$445:$E$486</c:f>
              <c:strCache>
                <c:ptCount val="42"/>
                <c:pt idx="0">
                  <c:v>与那国町</c:v>
                </c:pt>
                <c:pt idx="1">
                  <c:v>宜野座村</c:v>
                </c:pt>
                <c:pt idx="2">
                  <c:v>竹富町</c:v>
                </c:pt>
                <c:pt idx="3">
                  <c:v>石垣市</c:v>
                </c:pt>
                <c:pt idx="4">
                  <c:v>北中城村</c:v>
                </c:pt>
                <c:pt idx="5">
                  <c:v>豊見城市</c:v>
                </c:pt>
                <c:pt idx="6">
                  <c:v>東村</c:v>
                </c:pt>
                <c:pt idx="7">
                  <c:v>恩納村</c:v>
                </c:pt>
                <c:pt idx="8">
                  <c:v>大宜味村</c:v>
                </c:pt>
                <c:pt idx="9">
                  <c:v>宮古島市</c:v>
                </c:pt>
                <c:pt idx="10">
                  <c:v>伊是名村</c:v>
                </c:pt>
                <c:pt idx="11">
                  <c:v>金武町</c:v>
                </c:pt>
                <c:pt idx="12">
                  <c:v>宜野湾市</c:v>
                </c:pt>
                <c:pt idx="13">
                  <c:v>読谷村</c:v>
                </c:pt>
                <c:pt idx="14">
                  <c:v>南大東村</c:v>
                </c:pt>
                <c:pt idx="15">
                  <c:v>北谷町</c:v>
                </c:pt>
                <c:pt idx="16">
                  <c:v>うるま市</c:v>
                </c:pt>
                <c:pt idx="17">
                  <c:v>粟国村</c:v>
                </c:pt>
                <c:pt idx="18">
                  <c:v>那覇市</c:v>
                </c:pt>
                <c:pt idx="19">
                  <c:v>南城市</c:v>
                </c:pt>
                <c:pt idx="20">
                  <c:v>渡嘉敷村</c:v>
                </c:pt>
                <c:pt idx="21">
                  <c:v>沖縄市</c:v>
                </c:pt>
                <c:pt idx="22">
                  <c:v>嘉手納町</c:v>
                </c:pt>
                <c:pt idx="23">
                  <c:v>多良間村</c:v>
                </c:pt>
                <c:pt idx="24">
                  <c:v>今帰仁村</c:v>
                </c:pt>
                <c:pt idx="25">
                  <c:v>浦添市</c:v>
                </c:pt>
                <c:pt idx="26">
                  <c:v>名護市</c:v>
                </c:pt>
                <c:pt idx="27">
                  <c:v>久米島町</c:v>
                </c:pt>
                <c:pt idx="28">
                  <c:v>八重瀬町</c:v>
                </c:pt>
                <c:pt idx="29">
                  <c:v>座間味村</c:v>
                </c:pt>
                <c:pt idx="30">
                  <c:v>西原町</c:v>
                </c:pt>
                <c:pt idx="31">
                  <c:v>国頭村</c:v>
                </c:pt>
                <c:pt idx="32">
                  <c:v>南風原町</c:v>
                </c:pt>
                <c:pt idx="33">
                  <c:v>本部町</c:v>
                </c:pt>
                <c:pt idx="34">
                  <c:v>北大東村</c:v>
                </c:pt>
                <c:pt idx="35">
                  <c:v>糸満市</c:v>
                </c:pt>
                <c:pt idx="36">
                  <c:v>伊江村</c:v>
                </c:pt>
                <c:pt idx="37">
                  <c:v>与那原町</c:v>
                </c:pt>
                <c:pt idx="38">
                  <c:v>中城村</c:v>
                </c:pt>
                <c:pt idx="39">
                  <c:v>渡名喜村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割合!$F$445:$F$486</c:f>
              <c:numCache>
                <c:formatCode>0.0%</c:formatCode>
                <c:ptCount val="42"/>
                <c:pt idx="0">
                  <c:v>0.20899999999999999</c:v>
                </c:pt>
                <c:pt idx="1">
                  <c:v>0.13600000000000001</c:v>
                </c:pt>
                <c:pt idx="2">
                  <c:v>0.153</c:v>
                </c:pt>
                <c:pt idx="3">
                  <c:v>0.11899999999999999</c:v>
                </c:pt>
                <c:pt idx="4">
                  <c:v>0.14199999999999999</c:v>
                </c:pt>
                <c:pt idx="5">
                  <c:v>0.13</c:v>
                </c:pt>
                <c:pt idx="6">
                  <c:v>0.13600000000000001</c:v>
                </c:pt>
                <c:pt idx="7">
                  <c:v>0.11700000000000001</c:v>
                </c:pt>
                <c:pt idx="8">
                  <c:v>9.8000000000000004E-2</c:v>
                </c:pt>
                <c:pt idx="9">
                  <c:v>0.104</c:v>
                </c:pt>
                <c:pt idx="10">
                  <c:v>9.8000000000000004E-2</c:v>
                </c:pt>
                <c:pt idx="11">
                  <c:v>0.109</c:v>
                </c:pt>
                <c:pt idx="12">
                  <c:v>0.111</c:v>
                </c:pt>
                <c:pt idx="13">
                  <c:v>9.8000000000000004E-2</c:v>
                </c:pt>
                <c:pt idx="14">
                  <c:v>9.2999999999999999E-2</c:v>
                </c:pt>
                <c:pt idx="15">
                  <c:v>0.10299999999999999</c:v>
                </c:pt>
                <c:pt idx="16">
                  <c:v>0.10299999999999999</c:v>
                </c:pt>
                <c:pt idx="17">
                  <c:v>4.2999999999999997E-2</c:v>
                </c:pt>
                <c:pt idx="18">
                  <c:v>9.7000000000000003E-2</c:v>
                </c:pt>
                <c:pt idx="19">
                  <c:v>8.8999999999999996E-2</c:v>
                </c:pt>
                <c:pt idx="20">
                  <c:v>0.125</c:v>
                </c:pt>
                <c:pt idx="21">
                  <c:v>9.8000000000000004E-2</c:v>
                </c:pt>
                <c:pt idx="22">
                  <c:v>0.108</c:v>
                </c:pt>
                <c:pt idx="23">
                  <c:v>9.0999999999999998E-2</c:v>
                </c:pt>
                <c:pt idx="24">
                  <c:v>8.5999999999999993E-2</c:v>
                </c:pt>
                <c:pt idx="25">
                  <c:v>8.7999999999999995E-2</c:v>
                </c:pt>
                <c:pt idx="26">
                  <c:v>8.1000000000000003E-2</c:v>
                </c:pt>
                <c:pt idx="27">
                  <c:v>0.09</c:v>
                </c:pt>
                <c:pt idx="28">
                  <c:v>7.6999999999999999E-2</c:v>
                </c:pt>
                <c:pt idx="29">
                  <c:v>8.7999999999999995E-2</c:v>
                </c:pt>
                <c:pt idx="30">
                  <c:v>8.4000000000000005E-2</c:v>
                </c:pt>
                <c:pt idx="31">
                  <c:v>9.4E-2</c:v>
                </c:pt>
                <c:pt idx="32">
                  <c:v>8.8999999999999996E-2</c:v>
                </c:pt>
                <c:pt idx="33">
                  <c:v>8.2000000000000003E-2</c:v>
                </c:pt>
                <c:pt idx="34">
                  <c:v>0.111</c:v>
                </c:pt>
                <c:pt idx="35">
                  <c:v>0.08</c:v>
                </c:pt>
                <c:pt idx="36">
                  <c:v>7.8E-2</c:v>
                </c:pt>
                <c:pt idx="37">
                  <c:v>7.6999999999999999E-2</c:v>
                </c:pt>
                <c:pt idx="38">
                  <c:v>7.2999999999999995E-2</c:v>
                </c:pt>
                <c:pt idx="39">
                  <c:v>7.6999999999999999E-2</c:v>
                </c:pt>
                <c:pt idx="40">
                  <c:v>6.5000000000000002E-2</c:v>
                </c:pt>
                <c:pt idx="41">
                  <c:v>9.9000000000000005E-2</c:v>
                </c:pt>
              </c:numCache>
            </c:numRef>
          </c:val>
        </c:ser>
        <c:ser>
          <c:idx val="1"/>
          <c:order val="1"/>
          <c:tx>
            <c:strRef>
              <c:f>割合!$G$444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割合!$E$445:$E$486</c:f>
              <c:strCache>
                <c:ptCount val="42"/>
                <c:pt idx="0">
                  <c:v>与那国町</c:v>
                </c:pt>
                <c:pt idx="1">
                  <c:v>宜野座村</c:v>
                </c:pt>
                <c:pt idx="2">
                  <c:v>竹富町</c:v>
                </c:pt>
                <c:pt idx="3">
                  <c:v>石垣市</c:v>
                </c:pt>
                <c:pt idx="4">
                  <c:v>北中城村</c:v>
                </c:pt>
                <c:pt idx="5">
                  <c:v>豊見城市</c:v>
                </c:pt>
                <c:pt idx="6">
                  <c:v>東村</c:v>
                </c:pt>
                <c:pt idx="7">
                  <c:v>恩納村</c:v>
                </c:pt>
                <c:pt idx="8">
                  <c:v>大宜味村</c:v>
                </c:pt>
                <c:pt idx="9">
                  <c:v>宮古島市</c:v>
                </c:pt>
                <c:pt idx="10">
                  <c:v>伊是名村</c:v>
                </c:pt>
                <c:pt idx="11">
                  <c:v>金武町</c:v>
                </c:pt>
                <c:pt idx="12">
                  <c:v>宜野湾市</c:v>
                </c:pt>
                <c:pt idx="13">
                  <c:v>読谷村</c:v>
                </c:pt>
                <c:pt idx="14">
                  <c:v>南大東村</c:v>
                </c:pt>
                <c:pt idx="15">
                  <c:v>北谷町</c:v>
                </c:pt>
                <c:pt idx="16">
                  <c:v>うるま市</c:v>
                </c:pt>
                <c:pt idx="17">
                  <c:v>粟国村</c:v>
                </c:pt>
                <c:pt idx="18">
                  <c:v>那覇市</c:v>
                </c:pt>
                <c:pt idx="19">
                  <c:v>南城市</c:v>
                </c:pt>
                <c:pt idx="20">
                  <c:v>渡嘉敷村</c:v>
                </c:pt>
                <c:pt idx="21">
                  <c:v>沖縄市</c:v>
                </c:pt>
                <c:pt idx="22">
                  <c:v>嘉手納町</c:v>
                </c:pt>
                <c:pt idx="23">
                  <c:v>多良間村</c:v>
                </c:pt>
                <c:pt idx="24">
                  <c:v>今帰仁村</c:v>
                </c:pt>
                <c:pt idx="25">
                  <c:v>浦添市</c:v>
                </c:pt>
                <c:pt idx="26">
                  <c:v>名護市</c:v>
                </c:pt>
                <c:pt idx="27">
                  <c:v>久米島町</c:v>
                </c:pt>
                <c:pt idx="28">
                  <c:v>八重瀬町</c:v>
                </c:pt>
                <c:pt idx="29">
                  <c:v>座間味村</c:v>
                </c:pt>
                <c:pt idx="30">
                  <c:v>西原町</c:v>
                </c:pt>
                <c:pt idx="31">
                  <c:v>国頭村</c:v>
                </c:pt>
                <c:pt idx="32">
                  <c:v>南風原町</c:v>
                </c:pt>
                <c:pt idx="33">
                  <c:v>本部町</c:v>
                </c:pt>
                <c:pt idx="34">
                  <c:v>北大東村</c:v>
                </c:pt>
                <c:pt idx="35">
                  <c:v>糸満市</c:v>
                </c:pt>
                <c:pt idx="36">
                  <c:v>伊江村</c:v>
                </c:pt>
                <c:pt idx="37">
                  <c:v>与那原町</c:v>
                </c:pt>
                <c:pt idx="38">
                  <c:v>中城村</c:v>
                </c:pt>
                <c:pt idx="39">
                  <c:v>渡名喜村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割合!$G$445:$G$486</c:f>
              <c:numCache>
                <c:formatCode>0.0%</c:formatCode>
                <c:ptCount val="42"/>
                <c:pt idx="0">
                  <c:v>2.3E-2</c:v>
                </c:pt>
                <c:pt idx="1">
                  <c:v>4.4999999999999998E-2</c:v>
                </c:pt>
                <c:pt idx="2">
                  <c:v>2.7E-2</c:v>
                </c:pt>
                <c:pt idx="3">
                  <c:v>4.7E-2</c:v>
                </c:pt>
                <c:pt idx="4">
                  <c:v>0.02</c:v>
                </c:pt>
                <c:pt idx="5">
                  <c:v>0.03</c:v>
                </c:pt>
                <c:pt idx="6">
                  <c:v>1.4999999999999999E-2</c:v>
                </c:pt>
                <c:pt idx="7">
                  <c:v>3.2000000000000001E-2</c:v>
                </c:pt>
                <c:pt idx="8">
                  <c:v>4.9000000000000002E-2</c:v>
                </c:pt>
                <c:pt idx="9">
                  <c:v>4.2999999999999997E-2</c:v>
                </c:pt>
                <c:pt idx="10">
                  <c:v>4.9000000000000002E-2</c:v>
                </c:pt>
                <c:pt idx="11">
                  <c:v>3.5999999999999997E-2</c:v>
                </c:pt>
                <c:pt idx="12">
                  <c:v>2.9000000000000001E-2</c:v>
                </c:pt>
                <c:pt idx="13">
                  <c:v>4.2000000000000003E-2</c:v>
                </c:pt>
                <c:pt idx="14">
                  <c:v>4.7E-2</c:v>
                </c:pt>
                <c:pt idx="15">
                  <c:v>0.03</c:v>
                </c:pt>
                <c:pt idx="16">
                  <c:v>2.8000000000000001E-2</c:v>
                </c:pt>
                <c:pt idx="17">
                  <c:v>8.6999999999999994E-2</c:v>
                </c:pt>
                <c:pt idx="18">
                  <c:v>0.03</c:v>
                </c:pt>
                <c:pt idx="19">
                  <c:v>3.6999999999999998E-2</c:v>
                </c:pt>
                <c:pt idx="20">
                  <c:v>0</c:v>
                </c:pt>
                <c:pt idx="21">
                  <c:v>2.5999999999999999E-2</c:v>
                </c:pt>
                <c:pt idx="22">
                  <c:v>1.4999999999999999E-2</c:v>
                </c:pt>
                <c:pt idx="23">
                  <c:v>0.03</c:v>
                </c:pt>
                <c:pt idx="24">
                  <c:v>3.4000000000000002E-2</c:v>
                </c:pt>
                <c:pt idx="25">
                  <c:v>3.1E-2</c:v>
                </c:pt>
                <c:pt idx="26">
                  <c:v>3.7999999999999999E-2</c:v>
                </c:pt>
                <c:pt idx="27">
                  <c:v>2.8000000000000001E-2</c:v>
                </c:pt>
                <c:pt idx="28">
                  <c:v>4.1000000000000002E-2</c:v>
                </c:pt>
                <c:pt idx="29">
                  <c:v>2.9000000000000001E-2</c:v>
                </c:pt>
                <c:pt idx="30">
                  <c:v>3.3000000000000002E-2</c:v>
                </c:pt>
                <c:pt idx="31">
                  <c:v>2.1999999999999999E-2</c:v>
                </c:pt>
                <c:pt idx="32">
                  <c:v>2.5000000000000001E-2</c:v>
                </c:pt>
                <c:pt idx="33">
                  <c:v>2.9000000000000001E-2</c:v>
                </c:pt>
                <c:pt idx="34">
                  <c:v>0</c:v>
                </c:pt>
                <c:pt idx="35">
                  <c:v>2.5999999999999999E-2</c:v>
                </c:pt>
                <c:pt idx="36">
                  <c:v>1.6E-2</c:v>
                </c:pt>
                <c:pt idx="37">
                  <c:v>1.4999999999999999E-2</c:v>
                </c:pt>
                <c:pt idx="38">
                  <c:v>1.4999999999999999E-2</c:v>
                </c:pt>
                <c:pt idx="39">
                  <c:v>0</c:v>
                </c:pt>
                <c:pt idx="40">
                  <c:v>0</c:v>
                </c:pt>
                <c:pt idx="41">
                  <c:v>3.2000000000000001E-2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385136"/>
        <c:axId val="247385528"/>
      </c:barChart>
      <c:catAx>
        <c:axId val="2473851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385528"/>
        <c:crosses val="autoZero"/>
        <c:auto val="1"/>
        <c:lblAlgn val="ctr"/>
        <c:lblOffset val="100"/>
        <c:noMultiLvlLbl val="0"/>
      </c:catAx>
      <c:valAx>
        <c:axId val="2473855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3851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割合!$I$445:$I$486</c:f>
              <c:strCache>
                <c:ptCount val="42"/>
                <c:pt idx="0">
                  <c:v>南大東村</c:v>
                </c:pt>
                <c:pt idx="1">
                  <c:v>伊是名村</c:v>
                </c:pt>
                <c:pt idx="2">
                  <c:v>嘉手納町</c:v>
                </c:pt>
                <c:pt idx="3">
                  <c:v>恩納村</c:v>
                </c:pt>
                <c:pt idx="4">
                  <c:v>与那国町</c:v>
                </c:pt>
                <c:pt idx="5">
                  <c:v>竹富町</c:v>
                </c:pt>
                <c:pt idx="6">
                  <c:v>渡嘉敷村</c:v>
                </c:pt>
                <c:pt idx="7">
                  <c:v>伊平屋村</c:v>
                </c:pt>
                <c:pt idx="8">
                  <c:v>石垣市</c:v>
                </c:pt>
                <c:pt idx="9">
                  <c:v>那覇市</c:v>
                </c:pt>
                <c:pt idx="10">
                  <c:v>本部町</c:v>
                </c:pt>
                <c:pt idx="11">
                  <c:v>うるま市</c:v>
                </c:pt>
                <c:pt idx="12">
                  <c:v>北大東村</c:v>
                </c:pt>
                <c:pt idx="13">
                  <c:v>与那原町</c:v>
                </c:pt>
                <c:pt idx="14">
                  <c:v>東村</c:v>
                </c:pt>
                <c:pt idx="15">
                  <c:v>豊見城市</c:v>
                </c:pt>
                <c:pt idx="16">
                  <c:v>浦添市</c:v>
                </c:pt>
                <c:pt idx="17">
                  <c:v>読谷村</c:v>
                </c:pt>
                <c:pt idx="18">
                  <c:v>久米島町</c:v>
                </c:pt>
                <c:pt idx="19">
                  <c:v>中城村</c:v>
                </c:pt>
                <c:pt idx="20">
                  <c:v>名護市</c:v>
                </c:pt>
                <c:pt idx="21">
                  <c:v>糸満市</c:v>
                </c:pt>
                <c:pt idx="22">
                  <c:v>南城市</c:v>
                </c:pt>
                <c:pt idx="23">
                  <c:v>宜野湾市</c:v>
                </c:pt>
                <c:pt idx="24">
                  <c:v>沖縄市</c:v>
                </c:pt>
                <c:pt idx="25">
                  <c:v>座間味村</c:v>
                </c:pt>
                <c:pt idx="26">
                  <c:v>大宜味村</c:v>
                </c:pt>
                <c:pt idx="27">
                  <c:v>今帰仁村</c:v>
                </c:pt>
                <c:pt idx="28">
                  <c:v>宜野座村</c:v>
                </c:pt>
                <c:pt idx="29">
                  <c:v>宮古島市</c:v>
                </c:pt>
                <c:pt idx="30">
                  <c:v>八重瀬町</c:v>
                </c:pt>
                <c:pt idx="31">
                  <c:v>北谷町</c:v>
                </c:pt>
                <c:pt idx="32">
                  <c:v>伊江村</c:v>
                </c:pt>
                <c:pt idx="33">
                  <c:v>南風原町</c:v>
                </c:pt>
                <c:pt idx="34">
                  <c:v>西原町</c:v>
                </c:pt>
                <c:pt idx="35">
                  <c:v>金武町</c:v>
                </c:pt>
                <c:pt idx="36">
                  <c:v>多良間村</c:v>
                </c:pt>
                <c:pt idx="37">
                  <c:v>国頭村</c:v>
                </c:pt>
                <c:pt idx="38">
                  <c:v>北中城村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割合!$J$445:$J$486</c:f>
              <c:numCache>
                <c:formatCode>0.0%</c:formatCode>
                <c:ptCount val="42"/>
                <c:pt idx="0">
                  <c:v>0.14799999999999999</c:v>
                </c:pt>
                <c:pt idx="1">
                  <c:v>5.6000000000000001E-2</c:v>
                </c:pt>
                <c:pt idx="2">
                  <c:v>7.2999999999999995E-2</c:v>
                </c:pt>
                <c:pt idx="3">
                  <c:v>6.4000000000000001E-2</c:v>
                </c:pt>
                <c:pt idx="4">
                  <c:v>6.7000000000000004E-2</c:v>
                </c:pt>
                <c:pt idx="5">
                  <c:v>5.5E-2</c:v>
                </c:pt>
                <c:pt idx="6">
                  <c:v>6.4000000000000001E-2</c:v>
                </c:pt>
                <c:pt idx="7">
                  <c:v>4.7E-2</c:v>
                </c:pt>
                <c:pt idx="8">
                  <c:v>4.5999999999999999E-2</c:v>
                </c:pt>
                <c:pt idx="9">
                  <c:v>4.8000000000000001E-2</c:v>
                </c:pt>
                <c:pt idx="10">
                  <c:v>4.1000000000000002E-2</c:v>
                </c:pt>
                <c:pt idx="11">
                  <c:v>4.1000000000000002E-2</c:v>
                </c:pt>
                <c:pt idx="12">
                  <c:v>5.6000000000000001E-2</c:v>
                </c:pt>
                <c:pt idx="13">
                  <c:v>4.2999999999999997E-2</c:v>
                </c:pt>
                <c:pt idx="14">
                  <c:v>4.2999999999999997E-2</c:v>
                </c:pt>
                <c:pt idx="15">
                  <c:v>3.6999999999999998E-2</c:v>
                </c:pt>
                <c:pt idx="16">
                  <c:v>3.5000000000000003E-2</c:v>
                </c:pt>
                <c:pt idx="17">
                  <c:v>3.5999999999999997E-2</c:v>
                </c:pt>
                <c:pt idx="18">
                  <c:v>3.5000000000000003E-2</c:v>
                </c:pt>
                <c:pt idx="19">
                  <c:v>3.4000000000000002E-2</c:v>
                </c:pt>
                <c:pt idx="20">
                  <c:v>3.9E-2</c:v>
                </c:pt>
                <c:pt idx="21">
                  <c:v>3.4000000000000002E-2</c:v>
                </c:pt>
                <c:pt idx="22">
                  <c:v>3.5000000000000003E-2</c:v>
                </c:pt>
                <c:pt idx="23">
                  <c:v>0.03</c:v>
                </c:pt>
                <c:pt idx="24">
                  <c:v>3.3000000000000002E-2</c:v>
                </c:pt>
                <c:pt idx="25">
                  <c:v>4.2000000000000003E-2</c:v>
                </c:pt>
                <c:pt idx="26">
                  <c:v>2.7E-2</c:v>
                </c:pt>
                <c:pt idx="27">
                  <c:v>3.5000000000000003E-2</c:v>
                </c:pt>
                <c:pt idx="28">
                  <c:v>3.1E-2</c:v>
                </c:pt>
                <c:pt idx="29">
                  <c:v>2.8000000000000001E-2</c:v>
                </c:pt>
                <c:pt idx="30">
                  <c:v>2.5999999999999999E-2</c:v>
                </c:pt>
                <c:pt idx="31">
                  <c:v>2.5999999999999999E-2</c:v>
                </c:pt>
                <c:pt idx="32">
                  <c:v>2.5999999999999999E-2</c:v>
                </c:pt>
                <c:pt idx="33">
                  <c:v>2.3E-2</c:v>
                </c:pt>
                <c:pt idx="34">
                  <c:v>2.4E-2</c:v>
                </c:pt>
                <c:pt idx="35">
                  <c:v>2.3E-2</c:v>
                </c:pt>
                <c:pt idx="36">
                  <c:v>2.1999999999999999E-2</c:v>
                </c:pt>
                <c:pt idx="37">
                  <c:v>2.1000000000000001E-2</c:v>
                </c:pt>
                <c:pt idx="38">
                  <c:v>1.9E-2</c:v>
                </c:pt>
                <c:pt idx="39">
                  <c:v>0</c:v>
                </c:pt>
                <c:pt idx="40">
                  <c:v>0</c:v>
                </c:pt>
                <c:pt idx="41">
                  <c:v>3.7999999999999999E-2</c:v>
                </c:pt>
              </c:numCache>
            </c:numRef>
          </c:val>
        </c:ser>
        <c:ser>
          <c:idx val="1"/>
          <c:order val="1"/>
          <c:tx>
            <c:strRef>
              <c:f>割合!$K$444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割合!$I$445:$I$486</c:f>
              <c:strCache>
                <c:ptCount val="42"/>
                <c:pt idx="0">
                  <c:v>南大東村</c:v>
                </c:pt>
                <c:pt idx="1">
                  <c:v>伊是名村</c:v>
                </c:pt>
                <c:pt idx="2">
                  <c:v>嘉手納町</c:v>
                </c:pt>
                <c:pt idx="3">
                  <c:v>恩納村</c:v>
                </c:pt>
                <c:pt idx="4">
                  <c:v>与那国町</c:v>
                </c:pt>
                <c:pt idx="5">
                  <c:v>竹富町</c:v>
                </c:pt>
                <c:pt idx="6">
                  <c:v>渡嘉敷村</c:v>
                </c:pt>
                <c:pt idx="7">
                  <c:v>伊平屋村</c:v>
                </c:pt>
                <c:pt idx="8">
                  <c:v>石垣市</c:v>
                </c:pt>
                <c:pt idx="9">
                  <c:v>那覇市</c:v>
                </c:pt>
                <c:pt idx="10">
                  <c:v>本部町</c:v>
                </c:pt>
                <c:pt idx="11">
                  <c:v>うるま市</c:v>
                </c:pt>
                <c:pt idx="12">
                  <c:v>北大東村</c:v>
                </c:pt>
                <c:pt idx="13">
                  <c:v>与那原町</c:v>
                </c:pt>
                <c:pt idx="14">
                  <c:v>東村</c:v>
                </c:pt>
                <c:pt idx="15">
                  <c:v>豊見城市</c:v>
                </c:pt>
                <c:pt idx="16">
                  <c:v>浦添市</c:v>
                </c:pt>
                <c:pt idx="17">
                  <c:v>読谷村</c:v>
                </c:pt>
                <c:pt idx="18">
                  <c:v>久米島町</c:v>
                </c:pt>
                <c:pt idx="19">
                  <c:v>中城村</c:v>
                </c:pt>
                <c:pt idx="20">
                  <c:v>名護市</c:v>
                </c:pt>
                <c:pt idx="21">
                  <c:v>糸満市</c:v>
                </c:pt>
                <c:pt idx="22">
                  <c:v>南城市</c:v>
                </c:pt>
                <c:pt idx="23">
                  <c:v>宜野湾市</c:v>
                </c:pt>
                <c:pt idx="24">
                  <c:v>沖縄市</c:v>
                </c:pt>
                <c:pt idx="25">
                  <c:v>座間味村</c:v>
                </c:pt>
                <c:pt idx="26">
                  <c:v>大宜味村</c:v>
                </c:pt>
                <c:pt idx="27">
                  <c:v>今帰仁村</c:v>
                </c:pt>
                <c:pt idx="28">
                  <c:v>宜野座村</c:v>
                </c:pt>
                <c:pt idx="29">
                  <c:v>宮古島市</c:v>
                </c:pt>
                <c:pt idx="30">
                  <c:v>八重瀬町</c:v>
                </c:pt>
                <c:pt idx="31">
                  <c:v>北谷町</c:v>
                </c:pt>
                <c:pt idx="32">
                  <c:v>伊江村</c:v>
                </c:pt>
                <c:pt idx="33">
                  <c:v>南風原町</c:v>
                </c:pt>
                <c:pt idx="34">
                  <c:v>西原町</c:v>
                </c:pt>
                <c:pt idx="35">
                  <c:v>金武町</c:v>
                </c:pt>
                <c:pt idx="36">
                  <c:v>多良間村</c:v>
                </c:pt>
                <c:pt idx="37">
                  <c:v>国頭村</c:v>
                </c:pt>
                <c:pt idx="38">
                  <c:v>北中城村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割合!$K$445:$K$486</c:f>
              <c:numCache>
                <c:formatCode>0.0%</c:formatCode>
                <c:ptCount val="42"/>
                <c:pt idx="0">
                  <c:v>3.6999999999999998E-2</c:v>
                </c:pt>
                <c:pt idx="1">
                  <c:v>4.4999999999999998E-2</c:v>
                </c:pt>
                <c:pt idx="2">
                  <c:v>2.7E-2</c:v>
                </c:pt>
                <c:pt idx="3">
                  <c:v>5.0000000000000001E-3</c:v>
                </c:pt>
                <c:pt idx="4">
                  <c:v>0</c:v>
                </c:pt>
                <c:pt idx="5">
                  <c:v>0.01</c:v>
                </c:pt>
                <c:pt idx="6">
                  <c:v>0</c:v>
                </c:pt>
                <c:pt idx="7">
                  <c:v>1.6E-2</c:v>
                </c:pt>
                <c:pt idx="8">
                  <c:v>1.6E-2</c:v>
                </c:pt>
                <c:pt idx="9">
                  <c:v>8.9999999999999993E-3</c:v>
                </c:pt>
                <c:pt idx="10">
                  <c:v>1.6E-2</c:v>
                </c:pt>
                <c:pt idx="11">
                  <c:v>1.4999999999999999E-2</c:v>
                </c:pt>
                <c:pt idx="12">
                  <c:v>0</c:v>
                </c:pt>
                <c:pt idx="13">
                  <c:v>1.0999999999999999E-2</c:v>
                </c:pt>
                <c:pt idx="14">
                  <c:v>1.0999999999999999E-2</c:v>
                </c:pt>
                <c:pt idx="15">
                  <c:v>1.4E-2</c:v>
                </c:pt>
                <c:pt idx="16">
                  <c:v>1.6E-2</c:v>
                </c:pt>
                <c:pt idx="17">
                  <c:v>1.2999999999999999E-2</c:v>
                </c:pt>
                <c:pt idx="18">
                  <c:v>1.0999999999999999E-2</c:v>
                </c:pt>
                <c:pt idx="19">
                  <c:v>1.0999999999999999E-2</c:v>
                </c:pt>
                <c:pt idx="20">
                  <c:v>6.0000000000000001E-3</c:v>
                </c:pt>
                <c:pt idx="21">
                  <c:v>1.0999999999999999E-2</c:v>
                </c:pt>
                <c:pt idx="22">
                  <c:v>8.9999999999999993E-3</c:v>
                </c:pt>
                <c:pt idx="23">
                  <c:v>1.4E-2</c:v>
                </c:pt>
                <c:pt idx="24">
                  <c:v>0.01</c:v>
                </c:pt>
                <c:pt idx="25">
                  <c:v>0</c:v>
                </c:pt>
                <c:pt idx="26">
                  <c:v>1.2999999999999999E-2</c:v>
                </c:pt>
                <c:pt idx="27">
                  <c:v>5.0000000000000001E-3</c:v>
                </c:pt>
                <c:pt idx="28">
                  <c:v>8.0000000000000002E-3</c:v>
                </c:pt>
                <c:pt idx="29">
                  <c:v>0.01</c:v>
                </c:pt>
                <c:pt idx="30">
                  <c:v>0.01</c:v>
                </c:pt>
                <c:pt idx="31">
                  <c:v>5.0000000000000001E-3</c:v>
                </c:pt>
                <c:pt idx="32">
                  <c:v>4.0000000000000001E-3</c:v>
                </c:pt>
                <c:pt idx="33">
                  <c:v>7.0000000000000001E-3</c:v>
                </c:pt>
                <c:pt idx="34">
                  <c:v>3.0000000000000001E-3</c:v>
                </c:pt>
                <c:pt idx="35">
                  <c:v>4.0000000000000001E-3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386312"/>
        <c:axId val="247386704"/>
      </c:barChart>
      <c:catAx>
        <c:axId val="247386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386704"/>
        <c:crosses val="autoZero"/>
        <c:auto val="1"/>
        <c:lblAlgn val="ctr"/>
        <c:lblOffset val="100"/>
        <c:noMultiLvlLbl val="0"/>
      </c:catAx>
      <c:valAx>
        <c:axId val="2473867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3863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割合!$A$495:$A$536</c:f>
              <c:strCache>
                <c:ptCount val="42"/>
                <c:pt idx="0">
                  <c:v>与那原町</c:v>
                </c:pt>
                <c:pt idx="1">
                  <c:v>伊是名村</c:v>
                </c:pt>
                <c:pt idx="2">
                  <c:v>伊平屋村</c:v>
                </c:pt>
                <c:pt idx="3">
                  <c:v>北谷町</c:v>
                </c:pt>
                <c:pt idx="4">
                  <c:v>北大東村</c:v>
                </c:pt>
                <c:pt idx="5">
                  <c:v>渡嘉敷村</c:v>
                </c:pt>
                <c:pt idx="6">
                  <c:v>宜野座村</c:v>
                </c:pt>
                <c:pt idx="7">
                  <c:v>南大東村</c:v>
                </c:pt>
                <c:pt idx="8">
                  <c:v>恩納村</c:v>
                </c:pt>
                <c:pt idx="9">
                  <c:v>渡名喜村</c:v>
                </c:pt>
                <c:pt idx="10">
                  <c:v>浦添市</c:v>
                </c:pt>
                <c:pt idx="11">
                  <c:v>糸満市</c:v>
                </c:pt>
                <c:pt idx="12">
                  <c:v>多良間村</c:v>
                </c:pt>
                <c:pt idx="13">
                  <c:v>座間味村</c:v>
                </c:pt>
                <c:pt idx="14">
                  <c:v>嘉手納町</c:v>
                </c:pt>
                <c:pt idx="15">
                  <c:v>西原町</c:v>
                </c:pt>
                <c:pt idx="16">
                  <c:v>豊見城市</c:v>
                </c:pt>
                <c:pt idx="17">
                  <c:v>うるま市</c:v>
                </c:pt>
                <c:pt idx="18">
                  <c:v>読谷村</c:v>
                </c:pt>
                <c:pt idx="19">
                  <c:v>南風原町</c:v>
                </c:pt>
                <c:pt idx="20">
                  <c:v>北中城村</c:v>
                </c:pt>
                <c:pt idx="21">
                  <c:v>宜野湾市</c:v>
                </c:pt>
                <c:pt idx="22">
                  <c:v>八重瀬町</c:v>
                </c:pt>
                <c:pt idx="23">
                  <c:v>南城市</c:v>
                </c:pt>
                <c:pt idx="24">
                  <c:v>東村</c:v>
                </c:pt>
                <c:pt idx="25">
                  <c:v>与那国町</c:v>
                </c:pt>
                <c:pt idx="26">
                  <c:v>久米島町</c:v>
                </c:pt>
                <c:pt idx="27">
                  <c:v>那覇市</c:v>
                </c:pt>
                <c:pt idx="28">
                  <c:v>金武町</c:v>
                </c:pt>
                <c:pt idx="29">
                  <c:v>石垣市</c:v>
                </c:pt>
                <c:pt idx="30">
                  <c:v>粟国村</c:v>
                </c:pt>
                <c:pt idx="31">
                  <c:v>沖縄市</c:v>
                </c:pt>
                <c:pt idx="32">
                  <c:v>宮古島市</c:v>
                </c:pt>
                <c:pt idx="33">
                  <c:v>伊江村</c:v>
                </c:pt>
                <c:pt idx="34">
                  <c:v>今帰仁村</c:v>
                </c:pt>
                <c:pt idx="35">
                  <c:v>中城村</c:v>
                </c:pt>
                <c:pt idx="36">
                  <c:v>本部町</c:v>
                </c:pt>
                <c:pt idx="37">
                  <c:v>大宜味村</c:v>
                </c:pt>
                <c:pt idx="38">
                  <c:v>名護市</c:v>
                </c:pt>
                <c:pt idx="39">
                  <c:v>国頭村</c:v>
                </c:pt>
                <c:pt idx="40">
                  <c:v>竹富町</c:v>
                </c:pt>
                <c:pt idx="41">
                  <c:v>沖縄県</c:v>
                </c:pt>
              </c:strCache>
            </c:strRef>
          </c:cat>
          <c:val>
            <c:numRef>
              <c:f>割合!$B$495:$B$536</c:f>
              <c:numCache>
                <c:formatCode>0.0%</c:formatCode>
                <c:ptCount val="42"/>
                <c:pt idx="0">
                  <c:v>0.35699999999999998</c:v>
                </c:pt>
                <c:pt idx="1">
                  <c:v>0.32300000000000001</c:v>
                </c:pt>
                <c:pt idx="2">
                  <c:v>0.309</c:v>
                </c:pt>
                <c:pt idx="3">
                  <c:v>0.31</c:v>
                </c:pt>
                <c:pt idx="4">
                  <c:v>0.25900000000000001</c:v>
                </c:pt>
                <c:pt idx="5">
                  <c:v>0.30199999999999999</c:v>
                </c:pt>
                <c:pt idx="6">
                  <c:v>0.311</c:v>
                </c:pt>
                <c:pt idx="7">
                  <c:v>0.27800000000000002</c:v>
                </c:pt>
                <c:pt idx="8">
                  <c:v>0.29299999999999998</c:v>
                </c:pt>
                <c:pt idx="9">
                  <c:v>0.311</c:v>
                </c:pt>
                <c:pt idx="10">
                  <c:v>0.29599999999999999</c:v>
                </c:pt>
                <c:pt idx="11">
                  <c:v>0.28499999999999998</c:v>
                </c:pt>
                <c:pt idx="12">
                  <c:v>0.253</c:v>
                </c:pt>
                <c:pt idx="13">
                  <c:v>0.23200000000000001</c:v>
                </c:pt>
                <c:pt idx="14">
                  <c:v>0.26500000000000001</c:v>
                </c:pt>
                <c:pt idx="15">
                  <c:v>0.253</c:v>
                </c:pt>
                <c:pt idx="16">
                  <c:v>0.26800000000000002</c:v>
                </c:pt>
                <c:pt idx="17">
                  <c:v>0.245</c:v>
                </c:pt>
                <c:pt idx="18">
                  <c:v>0.245</c:v>
                </c:pt>
                <c:pt idx="19">
                  <c:v>0.24399999999999999</c:v>
                </c:pt>
                <c:pt idx="20">
                  <c:v>0.245</c:v>
                </c:pt>
                <c:pt idx="21">
                  <c:v>0.23899999999999999</c:v>
                </c:pt>
                <c:pt idx="22">
                  <c:v>0.24199999999999999</c:v>
                </c:pt>
                <c:pt idx="23">
                  <c:v>0.24</c:v>
                </c:pt>
                <c:pt idx="24">
                  <c:v>0.23899999999999999</c:v>
                </c:pt>
                <c:pt idx="25">
                  <c:v>0.27300000000000002</c:v>
                </c:pt>
                <c:pt idx="26">
                  <c:v>0.214</c:v>
                </c:pt>
                <c:pt idx="27">
                  <c:v>0.214</c:v>
                </c:pt>
                <c:pt idx="28">
                  <c:v>0.20599999999999999</c:v>
                </c:pt>
                <c:pt idx="29">
                  <c:v>0.20899999999999999</c:v>
                </c:pt>
                <c:pt idx="30">
                  <c:v>0.23400000000000001</c:v>
                </c:pt>
                <c:pt idx="31">
                  <c:v>0.20100000000000001</c:v>
                </c:pt>
                <c:pt idx="32">
                  <c:v>0.192</c:v>
                </c:pt>
                <c:pt idx="33">
                  <c:v>0.20200000000000001</c:v>
                </c:pt>
                <c:pt idx="34">
                  <c:v>0.191</c:v>
                </c:pt>
                <c:pt idx="35">
                  <c:v>0.17799999999999999</c:v>
                </c:pt>
                <c:pt idx="36">
                  <c:v>0.17499999999999999</c:v>
                </c:pt>
                <c:pt idx="37">
                  <c:v>0.14399999999999999</c:v>
                </c:pt>
                <c:pt idx="38">
                  <c:v>0.13700000000000001</c:v>
                </c:pt>
                <c:pt idx="39">
                  <c:v>8.6999999999999994E-2</c:v>
                </c:pt>
                <c:pt idx="40">
                  <c:v>6.0999999999999999E-2</c:v>
                </c:pt>
                <c:pt idx="41">
                  <c:v>0.222</c:v>
                </c:pt>
              </c:numCache>
            </c:numRef>
          </c:val>
        </c:ser>
        <c:ser>
          <c:idx val="1"/>
          <c:order val="1"/>
          <c:tx>
            <c:strRef>
              <c:f>割合!$C$494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割合!$A$495:$A$536</c:f>
              <c:strCache>
                <c:ptCount val="42"/>
                <c:pt idx="0">
                  <c:v>与那原町</c:v>
                </c:pt>
                <c:pt idx="1">
                  <c:v>伊是名村</c:v>
                </c:pt>
                <c:pt idx="2">
                  <c:v>伊平屋村</c:v>
                </c:pt>
                <c:pt idx="3">
                  <c:v>北谷町</c:v>
                </c:pt>
                <c:pt idx="4">
                  <c:v>北大東村</c:v>
                </c:pt>
                <c:pt idx="5">
                  <c:v>渡嘉敷村</c:v>
                </c:pt>
                <c:pt idx="6">
                  <c:v>宜野座村</c:v>
                </c:pt>
                <c:pt idx="7">
                  <c:v>南大東村</c:v>
                </c:pt>
                <c:pt idx="8">
                  <c:v>恩納村</c:v>
                </c:pt>
                <c:pt idx="9">
                  <c:v>渡名喜村</c:v>
                </c:pt>
                <c:pt idx="10">
                  <c:v>浦添市</c:v>
                </c:pt>
                <c:pt idx="11">
                  <c:v>糸満市</c:v>
                </c:pt>
                <c:pt idx="12">
                  <c:v>多良間村</c:v>
                </c:pt>
                <c:pt idx="13">
                  <c:v>座間味村</c:v>
                </c:pt>
                <c:pt idx="14">
                  <c:v>嘉手納町</c:v>
                </c:pt>
                <c:pt idx="15">
                  <c:v>西原町</c:v>
                </c:pt>
                <c:pt idx="16">
                  <c:v>豊見城市</c:v>
                </c:pt>
                <c:pt idx="17">
                  <c:v>うるま市</c:v>
                </c:pt>
                <c:pt idx="18">
                  <c:v>読谷村</c:v>
                </c:pt>
                <c:pt idx="19">
                  <c:v>南風原町</c:v>
                </c:pt>
                <c:pt idx="20">
                  <c:v>北中城村</c:v>
                </c:pt>
                <c:pt idx="21">
                  <c:v>宜野湾市</c:v>
                </c:pt>
                <c:pt idx="22">
                  <c:v>八重瀬町</c:v>
                </c:pt>
                <c:pt idx="23">
                  <c:v>南城市</c:v>
                </c:pt>
                <c:pt idx="24">
                  <c:v>東村</c:v>
                </c:pt>
                <c:pt idx="25">
                  <c:v>与那国町</c:v>
                </c:pt>
                <c:pt idx="26">
                  <c:v>久米島町</c:v>
                </c:pt>
                <c:pt idx="27">
                  <c:v>那覇市</c:v>
                </c:pt>
                <c:pt idx="28">
                  <c:v>金武町</c:v>
                </c:pt>
                <c:pt idx="29">
                  <c:v>石垣市</c:v>
                </c:pt>
                <c:pt idx="30">
                  <c:v>粟国村</c:v>
                </c:pt>
                <c:pt idx="31">
                  <c:v>沖縄市</c:v>
                </c:pt>
                <c:pt idx="32">
                  <c:v>宮古島市</c:v>
                </c:pt>
                <c:pt idx="33">
                  <c:v>伊江村</c:v>
                </c:pt>
                <c:pt idx="34">
                  <c:v>今帰仁村</c:v>
                </c:pt>
                <c:pt idx="35">
                  <c:v>中城村</c:v>
                </c:pt>
                <c:pt idx="36">
                  <c:v>本部町</c:v>
                </c:pt>
                <c:pt idx="37">
                  <c:v>大宜味村</c:v>
                </c:pt>
                <c:pt idx="38">
                  <c:v>名護市</c:v>
                </c:pt>
                <c:pt idx="39">
                  <c:v>国頭村</c:v>
                </c:pt>
                <c:pt idx="40">
                  <c:v>竹富町</c:v>
                </c:pt>
                <c:pt idx="41">
                  <c:v>沖縄県</c:v>
                </c:pt>
              </c:strCache>
            </c:strRef>
          </c:cat>
          <c:val>
            <c:numRef>
              <c:f>割合!$C$495:$C$536</c:f>
              <c:numCache>
                <c:formatCode>0.0%</c:formatCode>
                <c:ptCount val="42"/>
                <c:pt idx="0">
                  <c:v>0.16600000000000001</c:v>
                </c:pt>
                <c:pt idx="1">
                  <c:v>0.108</c:v>
                </c:pt>
                <c:pt idx="2">
                  <c:v>7.2999999999999995E-2</c:v>
                </c:pt>
                <c:pt idx="3">
                  <c:v>6.8000000000000005E-2</c:v>
                </c:pt>
                <c:pt idx="4">
                  <c:v>0.111</c:v>
                </c:pt>
                <c:pt idx="5">
                  <c:v>6.3E-2</c:v>
                </c:pt>
                <c:pt idx="6">
                  <c:v>5.0999999999999997E-2</c:v>
                </c:pt>
                <c:pt idx="7">
                  <c:v>8.2000000000000003E-2</c:v>
                </c:pt>
                <c:pt idx="8">
                  <c:v>6.7000000000000004E-2</c:v>
                </c:pt>
                <c:pt idx="9">
                  <c:v>4.3999999999999997E-2</c:v>
                </c:pt>
                <c:pt idx="10">
                  <c:v>5.0999999999999997E-2</c:v>
                </c:pt>
                <c:pt idx="11">
                  <c:v>6.0999999999999999E-2</c:v>
                </c:pt>
                <c:pt idx="12">
                  <c:v>8.8999999999999996E-2</c:v>
                </c:pt>
                <c:pt idx="13">
                  <c:v>8.5000000000000006E-2</c:v>
                </c:pt>
                <c:pt idx="14">
                  <c:v>5.1999999999999998E-2</c:v>
                </c:pt>
                <c:pt idx="15">
                  <c:v>0.06</c:v>
                </c:pt>
                <c:pt idx="16">
                  <c:v>4.3999999999999997E-2</c:v>
                </c:pt>
                <c:pt idx="17">
                  <c:v>6.2E-2</c:v>
                </c:pt>
                <c:pt idx="18">
                  <c:v>0.06</c:v>
                </c:pt>
                <c:pt idx="19">
                  <c:v>0.05</c:v>
                </c:pt>
                <c:pt idx="20">
                  <c:v>4.7E-2</c:v>
                </c:pt>
                <c:pt idx="21">
                  <c:v>4.9000000000000002E-2</c:v>
                </c:pt>
                <c:pt idx="22">
                  <c:v>4.4999999999999998E-2</c:v>
                </c:pt>
                <c:pt idx="23">
                  <c:v>0.04</c:v>
                </c:pt>
                <c:pt idx="24">
                  <c:v>3.7999999999999999E-2</c:v>
                </c:pt>
                <c:pt idx="25">
                  <c:v>0</c:v>
                </c:pt>
                <c:pt idx="26">
                  <c:v>5.8999999999999997E-2</c:v>
                </c:pt>
                <c:pt idx="27">
                  <c:v>5.6000000000000001E-2</c:v>
                </c:pt>
                <c:pt idx="28">
                  <c:v>5.8000000000000003E-2</c:v>
                </c:pt>
                <c:pt idx="29">
                  <c:v>5.2999999999999999E-2</c:v>
                </c:pt>
                <c:pt idx="30">
                  <c:v>2.1000000000000001E-2</c:v>
                </c:pt>
                <c:pt idx="31">
                  <c:v>4.8000000000000001E-2</c:v>
                </c:pt>
                <c:pt idx="32">
                  <c:v>5.3999999999999999E-2</c:v>
                </c:pt>
                <c:pt idx="33">
                  <c:v>0.03</c:v>
                </c:pt>
                <c:pt idx="34">
                  <c:v>3.7999999999999999E-2</c:v>
                </c:pt>
                <c:pt idx="35">
                  <c:v>4.8000000000000001E-2</c:v>
                </c:pt>
                <c:pt idx="36">
                  <c:v>4.1000000000000002E-2</c:v>
                </c:pt>
                <c:pt idx="37">
                  <c:v>2.9000000000000001E-2</c:v>
                </c:pt>
                <c:pt idx="38">
                  <c:v>3.4000000000000002E-2</c:v>
                </c:pt>
                <c:pt idx="39">
                  <c:v>0.03</c:v>
                </c:pt>
                <c:pt idx="40">
                  <c:v>2.9000000000000001E-2</c:v>
                </c:pt>
                <c:pt idx="41">
                  <c:v>5.1999999999999998E-2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387488"/>
        <c:axId val="247387880"/>
      </c:barChart>
      <c:catAx>
        <c:axId val="2473874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387880"/>
        <c:crosses val="autoZero"/>
        <c:auto val="1"/>
        <c:lblAlgn val="ctr"/>
        <c:lblOffset val="100"/>
        <c:noMultiLvlLbl val="0"/>
      </c:catAx>
      <c:valAx>
        <c:axId val="2473878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3874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割合!$E$495:$E$536</c:f>
              <c:strCache>
                <c:ptCount val="42"/>
                <c:pt idx="0">
                  <c:v>北大東村</c:v>
                </c:pt>
                <c:pt idx="1">
                  <c:v>与那原町</c:v>
                </c:pt>
                <c:pt idx="2">
                  <c:v>宜野座村</c:v>
                </c:pt>
                <c:pt idx="3">
                  <c:v>伊是名村</c:v>
                </c:pt>
                <c:pt idx="4">
                  <c:v>恩納村</c:v>
                </c:pt>
                <c:pt idx="5">
                  <c:v>渡嘉敷村</c:v>
                </c:pt>
                <c:pt idx="6">
                  <c:v>浦添市</c:v>
                </c:pt>
                <c:pt idx="7">
                  <c:v>北谷町</c:v>
                </c:pt>
                <c:pt idx="8">
                  <c:v>伊平屋村</c:v>
                </c:pt>
                <c:pt idx="9">
                  <c:v>糸満市</c:v>
                </c:pt>
                <c:pt idx="10">
                  <c:v>南大東村</c:v>
                </c:pt>
                <c:pt idx="11">
                  <c:v>豊見城市</c:v>
                </c:pt>
                <c:pt idx="12">
                  <c:v>北中城村</c:v>
                </c:pt>
                <c:pt idx="13">
                  <c:v>多良間村</c:v>
                </c:pt>
                <c:pt idx="14">
                  <c:v>嘉手納町</c:v>
                </c:pt>
                <c:pt idx="15">
                  <c:v>南風原町</c:v>
                </c:pt>
                <c:pt idx="16">
                  <c:v>南城市</c:v>
                </c:pt>
                <c:pt idx="17">
                  <c:v>与那国町</c:v>
                </c:pt>
                <c:pt idx="18">
                  <c:v>読谷村</c:v>
                </c:pt>
                <c:pt idx="19">
                  <c:v>那覇市</c:v>
                </c:pt>
                <c:pt idx="20">
                  <c:v>八重瀬町</c:v>
                </c:pt>
                <c:pt idx="21">
                  <c:v>うるま市</c:v>
                </c:pt>
                <c:pt idx="22">
                  <c:v>金武町</c:v>
                </c:pt>
                <c:pt idx="23">
                  <c:v>宜野湾市</c:v>
                </c:pt>
                <c:pt idx="24">
                  <c:v>西原町</c:v>
                </c:pt>
                <c:pt idx="25">
                  <c:v>座間味村</c:v>
                </c:pt>
                <c:pt idx="26">
                  <c:v>久米島町</c:v>
                </c:pt>
                <c:pt idx="27">
                  <c:v>石垣市</c:v>
                </c:pt>
                <c:pt idx="28">
                  <c:v>今帰仁村</c:v>
                </c:pt>
                <c:pt idx="29">
                  <c:v>本部町</c:v>
                </c:pt>
                <c:pt idx="30">
                  <c:v>宮古島市</c:v>
                </c:pt>
                <c:pt idx="31">
                  <c:v>伊江村</c:v>
                </c:pt>
                <c:pt idx="32">
                  <c:v>沖縄市</c:v>
                </c:pt>
                <c:pt idx="33">
                  <c:v>中城村</c:v>
                </c:pt>
                <c:pt idx="34">
                  <c:v>東村</c:v>
                </c:pt>
                <c:pt idx="35">
                  <c:v>粟国村</c:v>
                </c:pt>
                <c:pt idx="36">
                  <c:v>大宜味村</c:v>
                </c:pt>
                <c:pt idx="37">
                  <c:v>名護市</c:v>
                </c:pt>
                <c:pt idx="38">
                  <c:v>国頭村</c:v>
                </c:pt>
                <c:pt idx="39">
                  <c:v>竹富町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割合!$F$495:$F$536</c:f>
              <c:numCache>
                <c:formatCode>0.0%</c:formatCode>
                <c:ptCount val="42"/>
                <c:pt idx="0">
                  <c:v>0.55600000000000005</c:v>
                </c:pt>
                <c:pt idx="1">
                  <c:v>0.35399999999999998</c:v>
                </c:pt>
                <c:pt idx="2">
                  <c:v>0.40899999999999997</c:v>
                </c:pt>
                <c:pt idx="3">
                  <c:v>0.34100000000000003</c:v>
                </c:pt>
                <c:pt idx="4">
                  <c:v>0.35699999999999998</c:v>
                </c:pt>
                <c:pt idx="5">
                  <c:v>0.313</c:v>
                </c:pt>
                <c:pt idx="6">
                  <c:v>0.35299999999999998</c:v>
                </c:pt>
                <c:pt idx="7">
                  <c:v>0.33300000000000002</c:v>
                </c:pt>
                <c:pt idx="8">
                  <c:v>0.32600000000000001</c:v>
                </c:pt>
                <c:pt idx="9">
                  <c:v>0.32700000000000001</c:v>
                </c:pt>
                <c:pt idx="10">
                  <c:v>0.30199999999999999</c:v>
                </c:pt>
                <c:pt idx="11">
                  <c:v>0.314</c:v>
                </c:pt>
                <c:pt idx="12">
                  <c:v>0.318</c:v>
                </c:pt>
                <c:pt idx="13">
                  <c:v>0.21199999999999999</c:v>
                </c:pt>
                <c:pt idx="14">
                  <c:v>0.27900000000000003</c:v>
                </c:pt>
                <c:pt idx="15">
                  <c:v>0.30499999999999999</c:v>
                </c:pt>
                <c:pt idx="16">
                  <c:v>0.29499999999999998</c:v>
                </c:pt>
                <c:pt idx="17">
                  <c:v>0.34899999999999998</c:v>
                </c:pt>
                <c:pt idx="18">
                  <c:v>0.26900000000000002</c:v>
                </c:pt>
                <c:pt idx="19">
                  <c:v>0.26600000000000001</c:v>
                </c:pt>
                <c:pt idx="20">
                  <c:v>0.27600000000000002</c:v>
                </c:pt>
                <c:pt idx="21">
                  <c:v>0.26100000000000001</c:v>
                </c:pt>
                <c:pt idx="22">
                  <c:v>0.23400000000000001</c:v>
                </c:pt>
                <c:pt idx="23">
                  <c:v>0.27700000000000002</c:v>
                </c:pt>
                <c:pt idx="24">
                  <c:v>0.215</c:v>
                </c:pt>
                <c:pt idx="25">
                  <c:v>0.23499999999999999</c:v>
                </c:pt>
                <c:pt idx="26">
                  <c:v>0.22900000000000001</c:v>
                </c:pt>
                <c:pt idx="27">
                  <c:v>0.23300000000000001</c:v>
                </c:pt>
                <c:pt idx="28">
                  <c:v>0.24</c:v>
                </c:pt>
                <c:pt idx="29">
                  <c:v>0.22900000000000001</c:v>
                </c:pt>
                <c:pt idx="30">
                  <c:v>0.218</c:v>
                </c:pt>
                <c:pt idx="31">
                  <c:v>0.24</c:v>
                </c:pt>
                <c:pt idx="32">
                  <c:v>0.21099999999999999</c:v>
                </c:pt>
                <c:pt idx="33">
                  <c:v>0.17499999999999999</c:v>
                </c:pt>
                <c:pt idx="34">
                  <c:v>0.182</c:v>
                </c:pt>
                <c:pt idx="35">
                  <c:v>0.17399999999999999</c:v>
                </c:pt>
                <c:pt idx="36">
                  <c:v>0.17199999999999999</c:v>
                </c:pt>
                <c:pt idx="37">
                  <c:v>0.14699999999999999</c:v>
                </c:pt>
                <c:pt idx="38">
                  <c:v>8.8999999999999996E-2</c:v>
                </c:pt>
                <c:pt idx="39">
                  <c:v>8.1000000000000003E-2</c:v>
                </c:pt>
                <c:pt idx="40">
                  <c:v>0</c:v>
                </c:pt>
                <c:pt idx="41">
                  <c:v>0.253</c:v>
                </c:pt>
              </c:numCache>
            </c:numRef>
          </c:val>
        </c:ser>
        <c:ser>
          <c:idx val="1"/>
          <c:order val="1"/>
          <c:tx>
            <c:strRef>
              <c:f>割合!$G$494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割合!$E$495:$E$536</c:f>
              <c:strCache>
                <c:ptCount val="42"/>
                <c:pt idx="0">
                  <c:v>北大東村</c:v>
                </c:pt>
                <c:pt idx="1">
                  <c:v>与那原町</c:v>
                </c:pt>
                <c:pt idx="2">
                  <c:v>宜野座村</c:v>
                </c:pt>
                <c:pt idx="3">
                  <c:v>伊是名村</c:v>
                </c:pt>
                <c:pt idx="4">
                  <c:v>恩納村</c:v>
                </c:pt>
                <c:pt idx="5">
                  <c:v>渡嘉敷村</c:v>
                </c:pt>
                <c:pt idx="6">
                  <c:v>浦添市</c:v>
                </c:pt>
                <c:pt idx="7">
                  <c:v>北谷町</c:v>
                </c:pt>
                <c:pt idx="8">
                  <c:v>伊平屋村</c:v>
                </c:pt>
                <c:pt idx="9">
                  <c:v>糸満市</c:v>
                </c:pt>
                <c:pt idx="10">
                  <c:v>南大東村</c:v>
                </c:pt>
                <c:pt idx="11">
                  <c:v>豊見城市</c:v>
                </c:pt>
                <c:pt idx="12">
                  <c:v>北中城村</c:v>
                </c:pt>
                <c:pt idx="13">
                  <c:v>多良間村</c:v>
                </c:pt>
                <c:pt idx="14">
                  <c:v>嘉手納町</c:v>
                </c:pt>
                <c:pt idx="15">
                  <c:v>南風原町</c:v>
                </c:pt>
                <c:pt idx="16">
                  <c:v>南城市</c:v>
                </c:pt>
                <c:pt idx="17">
                  <c:v>与那国町</c:v>
                </c:pt>
                <c:pt idx="18">
                  <c:v>読谷村</c:v>
                </c:pt>
                <c:pt idx="19">
                  <c:v>那覇市</c:v>
                </c:pt>
                <c:pt idx="20">
                  <c:v>八重瀬町</c:v>
                </c:pt>
                <c:pt idx="21">
                  <c:v>うるま市</c:v>
                </c:pt>
                <c:pt idx="22">
                  <c:v>金武町</c:v>
                </c:pt>
                <c:pt idx="23">
                  <c:v>宜野湾市</c:v>
                </c:pt>
                <c:pt idx="24">
                  <c:v>西原町</c:v>
                </c:pt>
                <c:pt idx="25">
                  <c:v>座間味村</c:v>
                </c:pt>
                <c:pt idx="26">
                  <c:v>久米島町</c:v>
                </c:pt>
                <c:pt idx="27">
                  <c:v>石垣市</c:v>
                </c:pt>
                <c:pt idx="28">
                  <c:v>今帰仁村</c:v>
                </c:pt>
                <c:pt idx="29">
                  <c:v>本部町</c:v>
                </c:pt>
                <c:pt idx="30">
                  <c:v>宮古島市</c:v>
                </c:pt>
                <c:pt idx="31">
                  <c:v>伊江村</c:v>
                </c:pt>
                <c:pt idx="32">
                  <c:v>沖縄市</c:v>
                </c:pt>
                <c:pt idx="33">
                  <c:v>中城村</c:v>
                </c:pt>
                <c:pt idx="34">
                  <c:v>東村</c:v>
                </c:pt>
                <c:pt idx="35">
                  <c:v>粟国村</c:v>
                </c:pt>
                <c:pt idx="36">
                  <c:v>大宜味村</c:v>
                </c:pt>
                <c:pt idx="37">
                  <c:v>名護市</c:v>
                </c:pt>
                <c:pt idx="38">
                  <c:v>国頭村</c:v>
                </c:pt>
                <c:pt idx="39">
                  <c:v>竹富町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割合!$G$495:$G$536</c:f>
              <c:numCache>
                <c:formatCode>0.0%</c:formatCode>
                <c:ptCount val="42"/>
                <c:pt idx="0">
                  <c:v>0</c:v>
                </c:pt>
                <c:pt idx="1">
                  <c:v>0.13800000000000001</c:v>
                </c:pt>
                <c:pt idx="2">
                  <c:v>7.5999999999999998E-2</c:v>
                </c:pt>
                <c:pt idx="3">
                  <c:v>0.122</c:v>
                </c:pt>
                <c:pt idx="4">
                  <c:v>8.4000000000000005E-2</c:v>
                </c:pt>
                <c:pt idx="5">
                  <c:v>0.125</c:v>
                </c:pt>
                <c:pt idx="6">
                  <c:v>8.3000000000000004E-2</c:v>
                </c:pt>
                <c:pt idx="7">
                  <c:v>9.7000000000000003E-2</c:v>
                </c:pt>
                <c:pt idx="8">
                  <c:v>8.6999999999999994E-2</c:v>
                </c:pt>
                <c:pt idx="9">
                  <c:v>8.3000000000000004E-2</c:v>
                </c:pt>
                <c:pt idx="10">
                  <c:v>9.2999999999999999E-2</c:v>
                </c:pt>
                <c:pt idx="11">
                  <c:v>7.6999999999999999E-2</c:v>
                </c:pt>
                <c:pt idx="12">
                  <c:v>6.8000000000000005E-2</c:v>
                </c:pt>
                <c:pt idx="13">
                  <c:v>0.152</c:v>
                </c:pt>
                <c:pt idx="14">
                  <c:v>8.3000000000000004E-2</c:v>
                </c:pt>
                <c:pt idx="15">
                  <c:v>4.7E-2</c:v>
                </c:pt>
                <c:pt idx="16">
                  <c:v>5.5E-2</c:v>
                </c:pt>
                <c:pt idx="17">
                  <c:v>0</c:v>
                </c:pt>
                <c:pt idx="18">
                  <c:v>7.9000000000000001E-2</c:v>
                </c:pt>
                <c:pt idx="19">
                  <c:v>7.4999999999999997E-2</c:v>
                </c:pt>
                <c:pt idx="20">
                  <c:v>5.7000000000000002E-2</c:v>
                </c:pt>
                <c:pt idx="21">
                  <c:v>7.1999999999999995E-2</c:v>
                </c:pt>
                <c:pt idx="22">
                  <c:v>9.5000000000000001E-2</c:v>
                </c:pt>
                <c:pt idx="23">
                  <c:v>5.0999999999999997E-2</c:v>
                </c:pt>
                <c:pt idx="24">
                  <c:v>0.10299999999999999</c:v>
                </c:pt>
                <c:pt idx="25">
                  <c:v>5.8999999999999997E-2</c:v>
                </c:pt>
                <c:pt idx="26">
                  <c:v>6.3E-2</c:v>
                </c:pt>
                <c:pt idx="27">
                  <c:v>5.8000000000000003E-2</c:v>
                </c:pt>
                <c:pt idx="28">
                  <c:v>4.7E-2</c:v>
                </c:pt>
                <c:pt idx="29">
                  <c:v>5.2999999999999999E-2</c:v>
                </c:pt>
                <c:pt idx="30">
                  <c:v>6.2E-2</c:v>
                </c:pt>
                <c:pt idx="31">
                  <c:v>3.1E-2</c:v>
                </c:pt>
                <c:pt idx="32">
                  <c:v>5.7000000000000002E-2</c:v>
                </c:pt>
                <c:pt idx="33">
                  <c:v>6.6000000000000003E-2</c:v>
                </c:pt>
                <c:pt idx="34">
                  <c:v>4.4999999999999998E-2</c:v>
                </c:pt>
                <c:pt idx="35">
                  <c:v>4.2999999999999997E-2</c:v>
                </c:pt>
                <c:pt idx="36">
                  <c:v>3.3000000000000002E-2</c:v>
                </c:pt>
                <c:pt idx="37">
                  <c:v>4.2999999999999997E-2</c:v>
                </c:pt>
                <c:pt idx="38">
                  <c:v>3.3000000000000002E-2</c:v>
                </c:pt>
                <c:pt idx="39">
                  <c:v>1.7999999999999999E-2</c:v>
                </c:pt>
                <c:pt idx="40">
                  <c:v>7.6999999999999999E-2</c:v>
                </c:pt>
                <c:pt idx="41">
                  <c:v>6.7000000000000004E-2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388272"/>
        <c:axId val="247388664"/>
      </c:barChart>
      <c:catAx>
        <c:axId val="2473882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388664"/>
        <c:crosses val="autoZero"/>
        <c:auto val="1"/>
        <c:lblAlgn val="ctr"/>
        <c:lblOffset val="100"/>
        <c:noMultiLvlLbl val="0"/>
      </c:catAx>
      <c:valAx>
        <c:axId val="24738866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38827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割合!$I$495:$I$536</c:f>
              <c:strCache>
                <c:ptCount val="42"/>
                <c:pt idx="0">
                  <c:v>与那原町</c:v>
                </c:pt>
                <c:pt idx="1">
                  <c:v>渡名喜村</c:v>
                </c:pt>
                <c:pt idx="2">
                  <c:v>伊是名村</c:v>
                </c:pt>
                <c:pt idx="3">
                  <c:v>伊平屋村</c:v>
                </c:pt>
                <c:pt idx="4">
                  <c:v>渡嘉敷村</c:v>
                </c:pt>
                <c:pt idx="5">
                  <c:v>座間味村</c:v>
                </c:pt>
                <c:pt idx="6">
                  <c:v>南大東村</c:v>
                </c:pt>
                <c:pt idx="7">
                  <c:v>北谷町</c:v>
                </c:pt>
                <c:pt idx="8">
                  <c:v>多良間村</c:v>
                </c:pt>
                <c:pt idx="9">
                  <c:v>東村</c:v>
                </c:pt>
                <c:pt idx="10">
                  <c:v>西原町</c:v>
                </c:pt>
                <c:pt idx="11">
                  <c:v>宜野座村</c:v>
                </c:pt>
                <c:pt idx="12">
                  <c:v>糸満市</c:v>
                </c:pt>
                <c:pt idx="13">
                  <c:v>恩納村</c:v>
                </c:pt>
                <c:pt idx="14">
                  <c:v>粟国村</c:v>
                </c:pt>
                <c:pt idx="15">
                  <c:v>うるま市</c:v>
                </c:pt>
                <c:pt idx="16">
                  <c:v>浦添市</c:v>
                </c:pt>
                <c:pt idx="17">
                  <c:v>嘉手納町</c:v>
                </c:pt>
                <c:pt idx="18">
                  <c:v>北大東村</c:v>
                </c:pt>
                <c:pt idx="19">
                  <c:v>読谷村</c:v>
                </c:pt>
                <c:pt idx="20">
                  <c:v>久米島町</c:v>
                </c:pt>
                <c:pt idx="21">
                  <c:v>宜野湾市</c:v>
                </c:pt>
                <c:pt idx="22">
                  <c:v>八重瀬町</c:v>
                </c:pt>
                <c:pt idx="23">
                  <c:v>豊見城市</c:v>
                </c:pt>
                <c:pt idx="24">
                  <c:v>南風原町</c:v>
                </c:pt>
                <c:pt idx="25">
                  <c:v>石垣市</c:v>
                </c:pt>
                <c:pt idx="26">
                  <c:v>沖縄市</c:v>
                </c:pt>
                <c:pt idx="27">
                  <c:v>南城市</c:v>
                </c:pt>
                <c:pt idx="28">
                  <c:v>金武町</c:v>
                </c:pt>
                <c:pt idx="29">
                  <c:v>北中城村</c:v>
                </c:pt>
                <c:pt idx="30">
                  <c:v>那覇市</c:v>
                </c:pt>
                <c:pt idx="31">
                  <c:v>宮古島市</c:v>
                </c:pt>
                <c:pt idx="32">
                  <c:v>中城村</c:v>
                </c:pt>
                <c:pt idx="33">
                  <c:v>伊江村</c:v>
                </c:pt>
                <c:pt idx="34">
                  <c:v>与那国町</c:v>
                </c:pt>
                <c:pt idx="35">
                  <c:v>今帰仁村</c:v>
                </c:pt>
                <c:pt idx="36">
                  <c:v>本部町</c:v>
                </c:pt>
                <c:pt idx="37">
                  <c:v>名護市</c:v>
                </c:pt>
                <c:pt idx="38">
                  <c:v>大宜味村</c:v>
                </c:pt>
                <c:pt idx="39">
                  <c:v>国頭村</c:v>
                </c:pt>
                <c:pt idx="40">
                  <c:v>竹富町</c:v>
                </c:pt>
                <c:pt idx="41">
                  <c:v>沖縄県</c:v>
                </c:pt>
              </c:strCache>
            </c:strRef>
          </c:cat>
          <c:val>
            <c:numRef>
              <c:f>割合!$J$495:$J$536</c:f>
              <c:numCache>
                <c:formatCode>0.0%</c:formatCode>
                <c:ptCount val="42"/>
                <c:pt idx="0">
                  <c:v>0.35899999999999999</c:v>
                </c:pt>
                <c:pt idx="1">
                  <c:v>0.438</c:v>
                </c:pt>
                <c:pt idx="2">
                  <c:v>0.315</c:v>
                </c:pt>
                <c:pt idx="3">
                  <c:v>0.29699999999999999</c:v>
                </c:pt>
                <c:pt idx="4">
                  <c:v>0.29799999999999999</c:v>
                </c:pt>
                <c:pt idx="5">
                  <c:v>0.22900000000000001</c:v>
                </c:pt>
                <c:pt idx="6">
                  <c:v>0.25900000000000001</c:v>
                </c:pt>
                <c:pt idx="7">
                  <c:v>0.28899999999999998</c:v>
                </c:pt>
                <c:pt idx="8">
                  <c:v>0.28299999999999997</c:v>
                </c:pt>
                <c:pt idx="9">
                  <c:v>0.28000000000000003</c:v>
                </c:pt>
                <c:pt idx="10">
                  <c:v>0.28199999999999997</c:v>
                </c:pt>
                <c:pt idx="11">
                  <c:v>0.26200000000000001</c:v>
                </c:pt>
                <c:pt idx="12">
                  <c:v>0.254</c:v>
                </c:pt>
                <c:pt idx="13">
                  <c:v>0.245</c:v>
                </c:pt>
                <c:pt idx="14">
                  <c:v>0.29199999999999998</c:v>
                </c:pt>
                <c:pt idx="15">
                  <c:v>0.23599999999999999</c:v>
                </c:pt>
                <c:pt idx="16">
                  <c:v>0.25700000000000001</c:v>
                </c:pt>
                <c:pt idx="17">
                  <c:v>0.253</c:v>
                </c:pt>
                <c:pt idx="18">
                  <c:v>0.111</c:v>
                </c:pt>
                <c:pt idx="19">
                  <c:v>0.22900000000000001</c:v>
                </c:pt>
                <c:pt idx="20">
                  <c:v>0.20599999999999999</c:v>
                </c:pt>
                <c:pt idx="21">
                  <c:v>0.21199999999999999</c:v>
                </c:pt>
                <c:pt idx="22">
                  <c:v>0.22</c:v>
                </c:pt>
                <c:pt idx="23">
                  <c:v>0.23100000000000001</c:v>
                </c:pt>
                <c:pt idx="24">
                  <c:v>0.19700000000000001</c:v>
                </c:pt>
                <c:pt idx="25">
                  <c:v>0.19500000000000001</c:v>
                </c:pt>
                <c:pt idx="26">
                  <c:v>0.19400000000000001</c:v>
                </c:pt>
                <c:pt idx="27">
                  <c:v>0.20300000000000001</c:v>
                </c:pt>
                <c:pt idx="28">
                  <c:v>0.192</c:v>
                </c:pt>
                <c:pt idx="29">
                  <c:v>0.19500000000000001</c:v>
                </c:pt>
                <c:pt idx="30">
                  <c:v>0.18099999999999999</c:v>
                </c:pt>
                <c:pt idx="31">
                  <c:v>0.17100000000000001</c:v>
                </c:pt>
                <c:pt idx="32">
                  <c:v>0.18</c:v>
                </c:pt>
                <c:pt idx="33">
                  <c:v>0.18</c:v>
                </c:pt>
                <c:pt idx="34">
                  <c:v>0.2</c:v>
                </c:pt>
                <c:pt idx="35">
                  <c:v>0.16200000000000001</c:v>
                </c:pt>
                <c:pt idx="36">
                  <c:v>0.14599999999999999</c:v>
                </c:pt>
                <c:pt idx="37">
                  <c:v>0.129</c:v>
                </c:pt>
                <c:pt idx="38">
                  <c:v>0.129</c:v>
                </c:pt>
                <c:pt idx="39">
                  <c:v>8.5999999999999993E-2</c:v>
                </c:pt>
                <c:pt idx="40">
                  <c:v>0.05</c:v>
                </c:pt>
                <c:pt idx="41">
                  <c:v>0.20100000000000001</c:v>
                </c:pt>
              </c:numCache>
            </c:numRef>
          </c:val>
        </c:ser>
        <c:ser>
          <c:idx val="1"/>
          <c:order val="1"/>
          <c:tx>
            <c:strRef>
              <c:f>割合!$K$494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割合!$I$495:$I$536</c:f>
              <c:strCache>
                <c:ptCount val="42"/>
                <c:pt idx="0">
                  <c:v>与那原町</c:v>
                </c:pt>
                <c:pt idx="1">
                  <c:v>渡名喜村</c:v>
                </c:pt>
                <c:pt idx="2">
                  <c:v>伊是名村</c:v>
                </c:pt>
                <c:pt idx="3">
                  <c:v>伊平屋村</c:v>
                </c:pt>
                <c:pt idx="4">
                  <c:v>渡嘉敷村</c:v>
                </c:pt>
                <c:pt idx="5">
                  <c:v>座間味村</c:v>
                </c:pt>
                <c:pt idx="6">
                  <c:v>南大東村</c:v>
                </c:pt>
                <c:pt idx="7">
                  <c:v>北谷町</c:v>
                </c:pt>
                <c:pt idx="8">
                  <c:v>多良間村</c:v>
                </c:pt>
                <c:pt idx="9">
                  <c:v>東村</c:v>
                </c:pt>
                <c:pt idx="10">
                  <c:v>西原町</c:v>
                </c:pt>
                <c:pt idx="11">
                  <c:v>宜野座村</c:v>
                </c:pt>
                <c:pt idx="12">
                  <c:v>糸満市</c:v>
                </c:pt>
                <c:pt idx="13">
                  <c:v>恩納村</c:v>
                </c:pt>
                <c:pt idx="14">
                  <c:v>粟国村</c:v>
                </c:pt>
                <c:pt idx="15">
                  <c:v>うるま市</c:v>
                </c:pt>
                <c:pt idx="16">
                  <c:v>浦添市</c:v>
                </c:pt>
                <c:pt idx="17">
                  <c:v>嘉手納町</c:v>
                </c:pt>
                <c:pt idx="18">
                  <c:v>北大東村</c:v>
                </c:pt>
                <c:pt idx="19">
                  <c:v>読谷村</c:v>
                </c:pt>
                <c:pt idx="20">
                  <c:v>久米島町</c:v>
                </c:pt>
                <c:pt idx="21">
                  <c:v>宜野湾市</c:v>
                </c:pt>
                <c:pt idx="22">
                  <c:v>八重瀬町</c:v>
                </c:pt>
                <c:pt idx="23">
                  <c:v>豊見城市</c:v>
                </c:pt>
                <c:pt idx="24">
                  <c:v>南風原町</c:v>
                </c:pt>
                <c:pt idx="25">
                  <c:v>石垣市</c:v>
                </c:pt>
                <c:pt idx="26">
                  <c:v>沖縄市</c:v>
                </c:pt>
                <c:pt idx="27">
                  <c:v>南城市</c:v>
                </c:pt>
                <c:pt idx="28">
                  <c:v>金武町</c:v>
                </c:pt>
                <c:pt idx="29">
                  <c:v>北中城村</c:v>
                </c:pt>
                <c:pt idx="30">
                  <c:v>那覇市</c:v>
                </c:pt>
                <c:pt idx="31">
                  <c:v>宮古島市</c:v>
                </c:pt>
                <c:pt idx="32">
                  <c:v>中城村</c:v>
                </c:pt>
                <c:pt idx="33">
                  <c:v>伊江村</c:v>
                </c:pt>
                <c:pt idx="34">
                  <c:v>与那国町</c:v>
                </c:pt>
                <c:pt idx="35">
                  <c:v>今帰仁村</c:v>
                </c:pt>
                <c:pt idx="36">
                  <c:v>本部町</c:v>
                </c:pt>
                <c:pt idx="37">
                  <c:v>名護市</c:v>
                </c:pt>
                <c:pt idx="38">
                  <c:v>大宜味村</c:v>
                </c:pt>
                <c:pt idx="39">
                  <c:v>国頭村</c:v>
                </c:pt>
                <c:pt idx="40">
                  <c:v>竹富町</c:v>
                </c:pt>
                <c:pt idx="41">
                  <c:v>沖縄県</c:v>
                </c:pt>
              </c:strCache>
            </c:strRef>
          </c:cat>
          <c:val>
            <c:numRef>
              <c:f>割合!$K$495:$K$536</c:f>
              <c:numCache>
                <c:formatCode>0.0%</c:formatCode>
                <c:ptCount val="42"/>
                <c:pt idx="0">
                  <c:v>0.185</c:v>
                </c:pt>
                <c:pt idx="1">
                  <c:v>3.1E-2</c:v>
                </c:pt>
                <c:pt idx="2">
                  <c:v>0.10100000000000001</c:v>
                </c:pt>
                <c:pt idx="3">
                  <c:v>6.3E-2</c:v>
                </c:pt>
                <c:pt idx="4">
                  <c:v>4.2999999999999997E-2</c:v>
                </c:pt>
                <c:pt idx="5">
                  <c:v>0.104</c:v>
                </c:pt>
                <c:pt idx="6">
                  <c:v>7.3999999999999996E-2</c:v>
                </c:pt>
                <c:pt idx="7">
                  <c:v>4.2000000000000003E-2</c:v>
                </c:pt>
                <c:pt idx="8">
                  <c:v>4.2999999999999997E-2</c:v>
                </c:pt>
                <c:pt idx="9">
                  <c:v>3.2000000000000001E-2</c:v>
                </c:pt>
                <c:pt idx="10">
                  <c:v>2.8000000000000001E-2</c:v>
                </c:pt>
                <c:pt idx="11">
                  <c:v>3.7999999999999999E-2</c:v>
                </c:pt>
                <c:pt idx="12">
                  <c:v>4.4999999999999998E-2</c:v>
                </c:pt>
                <c:pt idx="13">
                  <c:v>5.3999999999999999E-2</c:v>
                </c:pt>
                <c:pt idx="14">
                  <c:v>0</c:v>
                </c:pt>
                <c:pt idx="15">
                  <c:v>5.5E-2</c:v>
                </c:pt>
                <c:pt idx="16">
                  <c:v>0.03</c:v>
                </c:pt>
                <c:pt idx="17">
                  <c:v>2.7E-2</c:v>
                </c:pt>
                <c:pt idx="18">
                  <c:v>0.16700000000000001</c:v>
                </c:pt>
                <c:pt idx="19">
                  <c:v>4.8000000000000001E-2</c:v>
                </c:pt>
                <c:pt idx="20">
                  <c:v>5.7000000000000002E-2</c:v>
                </c:pt>
                <c:pt idx="21">
                  <c:v>4.8000000000000001E-2</c:v>
                </c:pt>
                <c:pt idx="22">
                  <c:v>3.6999999999999998E-2</c:v>
                </c:pt>
                <c:pt idx="23">
                  <c:v>1.9E-2</c:v>
                </c:pt>
                <c:pt idx="24">
                  <c:v>5.1999999999999998E-2</c:v>
                </c:pt>
                <c:pt idx="25">
                  <c:v>4.9000000000000002E-2</c:v>
                </c:pt>
                <c:pt idx="26">
                  <c:v>4.2000000000000003E-2</c:v>
                </c:pt>
                <c:pt idx="27">
                  <c:v>0.03</c:v>
                </c:pt>
                <c:pt idx="28">
                  <c:v>3.7999999999999999E-2</c:v>
                </c:pt>
                <c:pt idx="29">
                  <c:v>3.3000000000000002E-2</c:v>
                </c:pt>
                <c:pt idx="30">
                  <c:v>4.3999999999999997E-2</c:v>
                </c:pt>
                <c:pt idx="31">
                  <c:v>4.7E-2</c:v>
                </c:pt>
                <c:pt idx="32">
                  <c:v>3.4000000000000002E-2</c:v>
                </c:pt>
                <c:pt idx="33">
                  <c:v>0.03</c:v>
                </c:pt>
                <c:pt idx="34">
                  <c:v>0</c:v>
                </c:pt>
                <c:pt idx="35">
                  <c:v>3.2000000000000001E-2</c:v>
                </c:pt>
                <c:pt idx="36">
                  <c:v>3.5000000000000003E-2</c:v>
                </c:pt>
                <c:pt idx="37">
                  <c:v>2.7E-2</c:v>
                </c:pt>
                <c:pt idx="38">
                  <c:v>2.7E-2</c:v>
                </c:pt>
                <c:pt idx="39">
                  <c:v>2.7E-2</c:v>
                </c:pt>
                <c:pt idx="40">
                  <c:v>3.5000000000000003E-2</c:v>
                </c:pt>
                <c:pt idx="41">
                  <c:v>4.2999999999999997E-2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852680"/>
        <c:axId val="247853072"/>
      </c:barChart>
      <c:catAx>
        <c:axId val="2478526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853072"/>
        <c:crosses val="autoZero"/>
        <c:auto val="1"/>
        <c:lblAlgn val="ctr"/>
        <c:lblOffset val="100"/>
        <c:noMultiLvlLbl val="0"/>
      </c:catAx>
      <c:valAx>
        <c:axId val="2478530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8526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割合!$A$544:$A$585</c:f>
              <c:strCache>
                <c:ptCount val="42"/>
                <c:pt idx="0">
                  <c:v>伊是名村</c:v>
                </c:pt>
                <c:pt idx="1">
                  <c:v>南大東村</c:v>
                </c:pt>
                <c:pt idx="2">
                  <c:v>本部町</c:v>
                </c:pt>
                <c:pt idx="3">
                  <c:v>竹富町</c:v>
                </c:pt>
                <c:pt idx="4">
                  <c:v>久米島町</c:v>
                </c:pt>
                <c:pt idx="5">
                  <c:v>名護市</c:v>
                </c:pt>
                <c:pt idx="6">
                  <c:v>東村</c:v>
                </c:pt>
                <c:pt idx="7">
                  <c:v>多良間村</c:v>
                </c:pt>
                <c:pt idx="8">
                  <c:v>金武町</c:v>
                </c:pt>
                <c:pt idx="9">
                  <c:v>伊江村</c:v>
                </c:pt>
                <c:pt idx="10">
                  <c:v>伊平屋村</c:v>
                </c:pt>
                <c:pt idx="11">
                  <c:v>今帰仁村</c:v>
                </c:pt>
                <c:pt idx="12">
                  <c:v>糸満市</c:v>
                </c:pt>
                <c:pt idx="13">
                  <c:v>読谷村</c:v>
                </c:pt>
                <c:pt idx="14">
                  <c:v>宜野座村</c:v>
                </c:pt>
                <c:pt idx="15">
                  <c:v>八重瀬町</c:v>
                </c:pt>
                <c:pt idx="16">
                  <c:v>南風原町</c:v>
                </c:pt>
                <c:pt idx="17">
                  <c:v>豊見城市</c:v>
                </c:pt>
                <c:pt idx="18">
                  <c:v>那覇市</c:v>
                </c:pt>
                <c:pt idx="19">
                  <c:v>北大東村</c:v>
                </c:pt>
                <c:pt idx="20">
                  <c:v>渡嘉敷村</c:v>
                </c:pt>
                <c:pt idx="21">
                  <c:v>うるま市</c:v>
                </c:pt>
                <c:pt idx="22">
                  <c:v>嘉手納町</c:v>
                </c:pt>
                <c:pt idx="23">
                  <c:v>恩納村</c:v>
                </c:pt>
                <c:pt idx="24">
                  <c:v>与那国町</c:v>
                </c:pt>
                <c:pt idx="25">
                  <c:v>西原町</c:v>
                </c:pt>
                <c:pt idx="26">
                  <c:v>大宜味村</c:v>
                </c:pt>
                <c:pt idx="27">
                  <c:v>沖縄市</c:v>
                </c:pt>
                <c:pt idx="28">
                  <c:v>座間味村</c:v>
                </c:pt>
                <c:pt idx="29">
                  <c:v>渡名喜村</c:v>
                </c:pt>
                <c:pt idx="30">
                  <c:v>北中城村</c:v>
                </c:pt>
                <c:pt idx="31">
                  <c:v>国頭村</c:v>
                </c:pt>
                <c:pt idx="32">
                  <c:v>宜野湾市</c:v>
                </c:pt>
                <c:pt idx="33">
                  <c:v>中城村</c:v>
                </c:pt>
                <c:pt idx="34">
                  <c:v>浦添市</c:v>
                </c:pt>
                <c:pt idx="35">
                  <c:v>北谷町</c:v>
                </c:pt>
                <c:pt idx="36">
                  <c:v>南城市</c:v>
                </c:pt>
                <c:pt idx="37">
                  <c:v>与那原町</c:v>
                </c:pt>
                <c:pt idx="38">
                  <c:v>宮古島市</c:v>
                </c:pt>
                <c:pt idx="39">
                  <c:v>石垣市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割合!$B$544:$B$585</c:f>
              <c:numCache>
                <c:formatCode>0.0%</c:formatCode>
                <c:ptCount val="42"/>
                <c:pt idx="0">
                  <c:v>0.67700000000000005</c:v>
                </c:pt>
                <c:pt idx="1">
                  <c:v>0.66</c:v>
                </c:pt>
                <c:pt idx="2">
                  <c:v>0.70399999999999996</c:v>
                </c:pt>
                <c:pt idx="3">
                  <c:v>0.63900000000000001</c:v>
                </c:pt>
                <c:pt idx="4">
                  <c:v>0.64800000000000002</c:v>
                </c:pt>
                <c:pt idx="5">
                  <c:v>0.66800000000000004</c:v>
                </c:pt>
                <c:pt idx="6">
                  <c:v>0.69799999999999995</c:v>
                </c:pt>
                <c:pt idx="7">
                  <c:v>0.55700000000000005</c:v>
                </c:pt>
                <c:pt idx="8">
                  <c:v>0.623</c:v>
                </c:pt>
                <c:pt idx="9">
                  <c:v>0.64400000000000002</c:v>
                </c:pt>
                <c:pt idx="10">
                  <c:v>0.627</c:v>
                </c:pt>
                <c:pt idx="11">
                  <c:v>0.61799999999999999</c:v>
                </c:pt>
                <c:pt idx="12">
                  <c:v>0.61899999999999999</c:v>
                </c:pt>
                <c:pt idx="13">
                  <c:v>0.61</c:v>
                </c:pt>
                <c:pt idx="14">
                  <c:v>0.57699999999999996</c:v>
                </c:pt>
                <c:pt idx="15">
                  <c:v>0.61599999999999999</c:v>
                </c:pt>
                <c:pt idx="16">
                  <c:v>0.58799999999999997</c:v>
                </c:pt>
                <c:pt idx="17">
                  <c:v>0.58199999999999996</c:v>
                </c:pt>
                <c:pt idx="18">
                  <c:v>0.57399999999999995</c:v>
                </c:pt>
                <c:pt idx="19">
                  <c:v>0.59299999999999997</c:v>
                </c:pt>
                <c:pt idx="20">
                  <c:v>0.63500000000000001</c:v>
                </c:pt>
                <c:pt idx="21">
                  <c:v>0.56200000000000006</c:v>
                </c:pt>
                <c:pt idx="22">
                  <c:v>0.55900000000000005</c:v>
                </c:pt>
                <c:pt idx="23">
                  <c:v>0.56100000000000005</c:v>
                </c:pt>
                <c:pt idx="24">
                  <c:v>0.61399999999999999</c:v>
                </c:pt>
                <c:pt idx="25">
                  <c:v>0.56499999999999995</c:v>
                </c:pt>
                <c:pt idx="26">
                  <c:v>0.55900000000000005</c:v>
                </c:pt>
                <c:pt idx="27">
                  <c:v>0.55200000000000005</c:v>
                </c:pt>
                <c:pt idx="28">
                  <c:v>0.52400000000000002</c:v>
                </c:pt>
                <c:pt idx="29">
                  <c:v>0.6</c:v>
                </c:pt>
                <c:pt idx="30">
                  <c:v>0.53700000000000003</c:v>
                </c:pt>
                <c:pt idx="31">
                  <c:v>0.56899999999999995</c:v>
                </c:pt>
                <c:pt idx="32">
                  <c:v>0.54900000000000004</c:v>
                </c:pt>
                <c:pt idx="33">
                  <c:v>0.54900000000000004</c:v>
                </c:pt>
                <c:pt idx="34">
                  <c:v>0.53800000000000003</c:v>
                </c:pt>
                <c:pt idx="35">
                  <c:v>0.52400000000000002</c:v>
                </c:pt>
                <c:pt idx="36">
                  <c:v>0.54500000000000004</c:v>
                </c:pt>
                <c:pt idx="37">
                  <c:v>0.503</c:v>
                </c:pt>
                <c:pt idx="38">
                  <c:v>0.495</c:v>
                </c:pt>
                <c:pt idx="39">
                  <c:v>0.46600000000000003</c:v>
                </c:pt>
                <c:pt idx="40">
                  <c:v>0.36199999999999999</c:v>
                </c:pt>
                <c:pt idx="41">
                  <c:v>0.57299999999999995</c:v>
                </c:pt>
              </c:numCache>
            </c:numRef>
          </c:val>
        </c:ser>
        <c:ser>
          <c:idx val="1"/>
          <c:order val="1"/>
          <c:tx>
            <c:strRef>
              <c:f>割合!$C$543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割合!$A$544:$A$585</c:f>
              <c:strCache>
                <c:ptCount val="42"/>
                <c:pt idx="0">
                  <c:v>伊是名村</c:v>
                </c:pt>
                <c:pt idx="1">
                  <c:v>南大東村</c:v>
                </c:pt>
                <c:pt idx="2">
                  <c:v>本部町</c:v>
                </c:pt>
                <c:pt idx="3">
                  <c:v>竹富町</c:v>
                </c:pt>
                <c:pt idx="4">
                  <c:v>久米島町</c:v>
                </c:pt>
                <c:pt idx="5">
                  <c:v>名護市</c:v>
                </c:pt>
                <c:pt idx="6">
                  <c:v>東村</c:v>
                </c:pt>
                <c:pt idx="7">
                  <c:v>多良間村</c:v>
                </c:pt>
                <c:pt idx="8">
                  <c:v>金武町</c:v>
                </c:pt>
                <c:pt idx="9">
                  <c:v>伊江村</c:v>
                </c:pt>
                <c:pt idx="10">
                  <c:v>伊平屋村</c:v>
                </c:pt>
                <c:pt idx="11">
                  <c:v>今帰仁村</c:v>
                </c:pt>
                <c:pt idx="12">
                  <c:v>糸満市</c:v>
                </c:pt>
                <c:pt idx="13">
                  <c:v>読谷村</c:v>
                </c:pt>
                <c:pt idx="14">
                  <c:v>宜野座村</c:v>
                </c:pt>
                <c:pt idx="15">
                  <c:v>八重瀬町</c:v>
                </c:pt>
                <c:pt idx="16">
                  <c:v>南風原町</c:v>
                </c:pt>
                <c:pt idx="17">
                  <c:v>豊見城市</c:v>
                </c:pt>
                <c:pt idx="18">
                  <c:v>那覇市</c:v>
                </c:pt>
                <c:pt idx="19">
                  <c:v>北大東村</c:v>
                </c:pt>
                <c:pt idx="20">
                  <c:v>渡嘉敷村</c:v>
                </c:pt>
                <c:pt idx="21">
                  <c:v>うるま市</c:v>
                </c:pt>
                <c:pt idx="22">
                  <c:v>嘉手納町</c:v>
                </c:pt>
                <c:pt idx="23">
                  <c:v>恩納村</c:v>
                </c:pt>
                <c:pt idx="24">
                  <c:v>与那国町</c:v>
                </c:pt>
                <c:pt idx="25">
                  <c:v>西原町</c:v>
                </c:pt>
                <c:pt idx="26">
                  <c:v>大宜味村</c:v>
                </c:pt>
                <c:pt idx="27">
                  <c:v>沖縄市</c:v>
                </c:pt>
                <c:pt idx="28">
                  <c:v>座間味村</c:v>
                </c:pt>
                <c:pt idx="29">
                  <c:v>渡名喜村</c:v>
                </c:pt>
                <c:pt idx="30">
                  <c:v>北中城村</c:v>
                </c:pt>
                <c:pt idx="31">
                  <c:v>国頭村</c:v>
                </c:pt>
                <c:pt idx="32">
                  <c:v>宜野湾市</c:v>
                </c:pt>
                <c:pt idx="33">
                  <c:v>中城村</c:v>
                </c:pt>
                <c:pt idx="34">
                  <c:v>浦添市</c:v>
                </c:pt>
                <c:pt idx="35">
                  <c:v>北谷町</c:v>
                </c:pt>
                <c:pt idx="36">
                  <c:v>南城市</c:v>
                </c:pt>
                <c:pt idx="37">
                  <c:v>与那原町</c:v>
                </c:pt>
                <c:pt idx="38">
                  <c:v>宮古島市</c:v>
                </c:pt>
                <c:pt idx="39">
                  <c:v>石垣市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割合!$C$544:$C$585</c:f>
              <c:numCache>
                <c:formatCode>0.0%</c:formatCode>
                <c:ptCount val="42"/>
                <c:pt idx="0">
                  <c:v>0.154</c:v>
                </c:pt>
                <c:pt idx="1">
                  <c:v>0.16500000000000001</c:v>
                </c:pt>
                <c:pt idx="2">
                  <c:v>0.115</c:v>
                </c:pt>
                <c:pt idx="3">
                  <c:v>0.14799999999999999</c:v>
                </c:pt>
                <c:pt idx="4">
                  <c:v>0.13400000000000001</c:v>
                </c:pt>
                <c:pt idx="5">
                  <c:v>0.105</c:v>
                </c:pt>
                <c:pt idx="6">
                  <c:v>5.7000000000000002E-2</c:v>
                </c:pt>
                <c:pt idx="7">
                  <c:v>0.17699999999999999</c:v>
                </c:pt>
                <c:pt idx="8">
                  <c:v>0.106</c:v>
                </c:pt>
                <c:pt idx="9">
                  <c:v>7.6999999999999999E-2</c:v>
                </c:pt>
                <c:pt idx="10">
                  <c:v>9.0999999999999998E-2</c:v>
                </c:pt>
                <c:pt idx="11">
                  <c:v>0.09</c:v>
                </c:pt>
                <c:pt idx="12">
                  <c:v>8.6999999999999994E-2</c:v>
                </c:pt>
                <c:pt idx="13">
                  <c:v>9.1999999999999998E-2</c:v>
                </c:pt>
                <c:pt idx="14">
                  <c:v>0.112</c:v>
                </c:pt>
                <c:pt idx="15">
                  <c:v>6.7000000000000004E-2</c:v>
                </c:pt>
                <c:pt idx="16">
                  <c:v>8.5000000000000006E-2</c:v>
                </c:pt>
                <c:pt idx="17">
                  <c:v>9.0999999999999998E-2</c:v>
                </c:pt>
                <c:pt idx="18">
                  <c:v>9.7000000000000003E-2</c:v>
                </c:pt>
                <c:pt idx="19">
                  <c:v>7.3999999999999996E-2</c:v>
                </c:pt>
                <c:pt idx="20">
                  <c:v>3.2000000000000001E-2</c:v>
                </c:pt>
                <c:pt idx="21">
                  <c:v>0.10100000000000001</c:v>
                </c:pt>
                <c:pt idx="22">
                  <c:v>0.10299999999999999</c:v>
                </c:pt>
                <c:pt idx="23">
                  <c:v>9.8000000000000004E-2</c:v>
                </c:pt>
                <c:pt idx="24">
                  <c:v>4.4999999999999998E-2</c:v>
                </c:pt>
                <c:pt idx="25">
                  <c:v>8.7999999999999995E-2</c:v>
                </c:pt>
                <c:pt idx="26">
                  <c:v>9.1999999999999998E-2</c:v>
                </c:pt>
                <c:pt idx="27">
                  <c:v>9.8000000000000004E-2</c:v>
                </c:pt>
                <c:pt idx="28">
                  <c:v>0.122</c:v>
                </c:pt>
                <c:pt idx="29">
                  <c:v>4.3999999999999997E-2</c:v>
                </c:pt>
                <c:pt idx="30">
                  <c:v>0.10199999999999999</c:v>
                </c:pt>
                <c:pt idx="31">
                  <c:v>6.6000000000000003E-2</c:v>
                </c:pt>
                <c:pt idx="32">
                  <c:v>8.5000000000000006E-2</c:v>
                </c:pt>
                <c:pt idx="33">
                  <c:v>7.5999999999999998E-2</c:v>
                </c:pt>
                <c:pt idx="34">
                  <c:v>8.5999999999999993E-2</c:v>
                </c:pt>
                <c:pt idx="35">
                  <c:v>9.9000000000000005E-2</c:v>
                </c:pt>
                <c:pt idx="36">
                  <c:v>6.8000000000000005E-2</c:v>
                </c:pt>
                <c:pt idx="37">
                  <c:v>9.6000000000000002E-2</c:v>
                </c:pt>
                <c:pt idx="38">
                  <c:v>0.10299999999999999</c:v>
                </c:pt>
                <c:pt idx="39">
                  <c:v>9.0999999999999998E-2</c:v>
                </c:pt>
                <c:pt idx="40">
                  <c:v>4.2999999999999997E-2</c:v>
                </c:pt>
                <c:pt idx="41">
                  <c:v>9.5000000000000001E-2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853856"/>
        <c:axId val="247854248"/>
      </c:barChart>
      <c:catAx>
        <c:axId val="2478538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854248"/>
        <c:crosses val="autoZero"/>
        <c:auto val="1"/>
        <c:lblAlgn val="ctr"/>
        <c:lblOffset val="100"/>
        <c:noMultiLvlLbl val="0"/>
      </c:catAx>
      <c:valAx>
        <c:axId val="2478542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8538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割合!$E$544:$E$585</c:f>
              <c:strCache>
                <c:ptCount val="42"/>
                <c:pt idx="0">
                  <c:v>伊是名村</c:v>
                </c:pt>
                <c:pt idx="1">
                  <c:v>本部町</c:v>
                </c:pt>
                <c:pt idx="2">
                  <c:v>伊平屋村</c:v>
                </c:pt>
                <c:pt idx="3">
                  <c:v>南大東村</c:v>
                </c:pt>
                <c:pt idx="4">
                  <c:v>伊江村</c:v>
                </c:pt>
                <c:pt idx="5">
                  <c:v>東村</c:v>
                </c:pt>
                <c:pt idx="6">
                  <c:v>久米島町</c:v>
                </c:pt>
                <c:pt idx="7">
                  <c:v>名護市</c:v>
                </c:pt>
                <c:pt idx="8">
                  <c:v>金武町</c:v>
                </c:pt>
                <c:pt idx="9">
                  <c:v>糸満市</c:v>
                </c:pt>
                <c:pt idx="10">
                  <c:v>宜野座村</c:v>
                </c:pt>
                <c:pt idx="11">
                  <c:v>今帰仁村</c:v>
                </c:pt>
                <c:pt idx="12">
                  <c:v>竹富町</c:v>
                </c:pt>
                <c:pt idx="13">
                  <c:v>恩納村</c:v>
                </c:pt>
                <c:pt idx="14">
                  <c:v>読谷村</c:v>
                </c:pt>
                <c:pt idx="15">
                  <c:v>八重瀬町</c:v>
                </c:pt>
                <c:pt idx="16">
                  <c:v>那覇市</c:v>
                </c:pt>
                <c:pt idx="17">
                  <c:v>豊見城市</c:v>
                </c:pt>
                <c:pt idx="18">
                  <c:v>北大東村</c:v>
                </c:pt>
                <c:pt idx="19">
                  <c:v>多良間村</c:v>
                </c:pt>
                <c:pt idx="20">
                  <c:v>中城村</c:v>
                </c:pt>
                <c:pt idx="21">
                  <c:v>沖縄市</c:v>
                </c:pt>
                <c:pt idx="22">
                  <c:v>嘉手納町</c:v>
                </c:pt>
                <c:pt idx="23">
                  <c:v>うるま市</c:v>
                </c:pt>
                <c:pt idx="24">
                  <c:v>国頭村</c:v>
                </c:pt>
                <c:pt idx="25">
                  <c:v>与那国町</c:v>
                </c:pt>
                <c:pt idx="26">
                  <c:v>北谷町</c:v>
                </c:pt>
                <c:pt idx="27">
                  <c:v>南城市</c:v>
                </c:pt>
                <c:pt idx="28">
                  <c:v>大宜味村</c:v>
                </c:pt>
                <c:pt idx="29">
                  <c:v>北中城村</c:v>
                </c:pt>
                <c:pt idx="30">
                  <c:v>西原町</c:v>
                </c:pt>
                <c:pt idx="31">
                  <c:v>与那原町</c:v>
                </c:pt>
                <c:pt idx="32">
                  <c:v>渡名喜村</c:v>
                </c:pt>
                <c:pt idx="33">
                  <c:v>宜野湾市</c:v>
                </c:pt>
                <c:pt idx="34">
                  <c:v>浦添市</c:v>
                </c:pt>
                <c:pt idx="35">
                  <c:v>宮古島市</c:v>
                </c:pt>
                <c:pt idx="36">
                  <c:v>南風原町</c:v>
                </c:pt>
                <c:pt idx="37">
                  <c:v>石垣市</c:v>
                </c:pt>
                <c:pt idx="38">
                  <c:v>渡嘉敷村</c:v>
                </c:pt>
                <c:pt idx="39">
                  <c:v>座間味村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割合!$F$544:$F$585</c:f>
              <c:numCache>
                <c:formatCode>0.0%</c:formatCode>
                <c:ptCount val="42"/>
                <c:pt idx="0">
                  <c:v>0.73199999999999998</c:v>
                </c:pt>
                <c:pt idx="1">
                  <c:v>0.65900000000000003</c:v>
                </c:pt>
                <c:pt idx="2">
                  <c:v>0.71699999999999997</c:v>
                </c:pt>
                <c:pt idx="3">
                  <c:v>0.67400000000000004</c:v>
                </c:pt>
                <c:pt idx="4">
                  <c:v>0.68200000000000005</c:v>
                </c:pt>
                <c:pt idx="5">
                  <c:v>0.72699999999999998</c:v>
                </c:pt>
                <c:pt idx="6">
                  <c:v>0.61799999999999999</c:v>
                </c:pt>
                <c:pt idx="7">
                  <c:v>0.64</c:v>
                </c:pt>
                <c:pt idx="8">
                  <c:v>0.60599999999999998</c:v>
                </c:pt>
                <c:pt idx="9">
                  <c:v>0.59899999999999998</c:v>
                </c:pt>
                <c:pt idx="10">
                  <c:v>0.57599999999999996</c:v>
                </c:pt>
                <c:pt idx="11">
                  <c:v>0.63900000000000001</c:v>
                </c:pt>
                <c:pt idx="12">
                  <c:v>0.52300000000000002</c:v>
                </c:pt>
                <c:pt idx="13">
                  <c:v>0.58399999999999996</c:v>
                </c:pt>
                <c:pt idx="14">
                  <c:v>0.58399999999999996</c:v>
                </c:pt>
                <c:pt idx="15">
                  <c:v>0.58899999999999997</c:v>
                </c:pt>
                <c:pt idx="16">
                  <c:v>0.55500000000000005</c:v>
                </c:pt>
                <c:pt idx="17">
                  <c:v>0.56200000000000006</c:v>
                </c:pt>
                <c:pt idx="18">
                  <c:v>0.66700000000000004</c:v>
                </c:pt>
                <c:pt idx="19">
                  <c:v>0.39400000000000002</c:v>
                </c:pt>
                <c:pt idx="20">
                  <c:v>0.54</c:v>
                </c:pt>
                <c:pt idx="21">
                  <c:v>0.53800000000000003</c:v>
                </c:pt>
                <c:pt idx="22">
                  <c:v>0.51</c:v>
                </c:pt>
                <c:pt idx="23">
                  <c:v>0.53400000000000003</c:v>
                </c:pt>
                <c:pt idx="24">
                  <c:v>0.57799999999999996</c:v>
                </c:pt>
                <c:pt idx="25">
                  <c:v>0.58099999999999996</c:v>
                </c:pt>
                <c:pt idx="26">
                  <c:v>0.53300000000000003</c:v>
                </c:pt>
                <c:pt idx="27">
                  <c:v>0.54600000000000004</c:v>
                </c:pt>
                <c:pt idx="28">
                  <c:v>0.46700000000000003</c:v>
                </c:pt>
                <c:pt idx="29">
                  <c:v>0.51400000000000001</c:v>
                </c:pt>
                <c:pt idx="30">
                  <c:v>0.52300000000000002</c:v>
                </c:pt>
                <c:pt idx="31">
                  <c:v>0.49199999999999999</c:v>
                </c:pt>
                <c:pt idx="32">
                  <c:v>0.46200000000000002</c:v>
                </c:pt>
                <c:pt idx="33">
                  <c:v>0.52900000000000003</c:v>
                </c:pt>
                <c:pt idx="34">
                  <c:v>0.504</c:v>
                </c:pt>
                <c:pt idx="35">
                  <c:v>0.503</c:v>
                </c:pt>
                <c:pt idx="36">
                  <c:v>0.49199999999999999</c:v>
                </c:pt>
                <c:pt idx="37">
                  <c:v>0.47199999999999998</c:v>
                </c:pt>
                <c:pt idx="38">
                  <c:v>0.5</c:v>
                </c:pt>
                <c:pt idx="39">
                  <c:v>0.47099999999999997</c:v>
                </c:pt>
                <c:pt idx="40">
                  <c:v>0.26100000000000001</c:v>
                </c:pt>
                <c:pt idx="41">
                  <c:v>0.55300000000000005</c:v>
                </c:pt>
              </c:numCache>
            </c:numRef>
          </c:val>
        </c:ser>
        <c:ser>
          <c:idx val="1"/>
          <c:order val="1"/>
          <c:tx>
            <c:strRef>
              <c:f>割合!$G$543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割合!$E$544:$E$585</c:f>
              <c:strCache>
                <c:ptCount val="42"/>
                <c:pt idx="0">
                  <c:v>伊是名村</c:v>
                </c:pt>
                <c:pt idx="1">
                  <c:v>本部町</c:v>
                </c:pt>
                <c:pt idx="2">
                  <c:v>伊平屋村</c:v>
                </c:pt>
                <c:pt idx="3">
                  <c:v>南大東村</c:v>
                </c:pt>
                <c:pt idx="4">
                  <c:v>伊江村</c:v>
                </c:pt>
                <c:pt idx="5">
                  <c:v>東村</c:v>
                </c:pt>
                <c:pt idx="6">
                  <c:v>久米島町</c:v>
                </c:pt>
                <c:pt idx="7">
                  <c:v>名護市</c:v>
                </c:pt>
                <c:pt idx="8">
                  <c:v>金武町</c:v>
                </c:pt>
                <c:pt idx="9">
                  <c:v>糸満市</c:v>
                </c:pt>
                <c:pt idx="10">
                  <c:v>宜野座村</c:v>
                </c:pt>
                <c:pt idx="11">
                  <c:v>今帰仁村</c:v>
                </c:pt>
                <c:pt idx="12">
                  <c:v>竹富町</c:v>
                </c:pt>
                <c:pt idx="13">
                  <c:v>恩納村</c:v>
                </c:pt>
                <c:pt idx="14">
                  <c:v>読谷村</c:v>
                </c:pt>
                <c:pt idx="15">
                  <c:v>八重瀬町</c:v>
                </c:pt>
                <c:pt idx="16">
                  <c:v>那覇市</c:v>
                </c:pt>
                <c:pt idx="17">
                  <c:v>豊見城市</c:v>
                </c:pt>
                <c:pt idx="18">
                  <c:v>北大東村</c:v>
                </c:pt>
                <c:pt idx="19">
                  <c:v>多良間村</c:v>
                </c:pt>
                <c:pt idx="20">
                  <c:v>中城村</c:v>
                </c:pt>
                <c:pt idx="21">
                  <c:v>沖縄市</c:v>
                </c:pt>
                <c:pt idx="22">
                  <c:v>嘉手納町</c:v>
                </c:pt>
                <c:pt idx="23">
                  <c:v>うるま市</c:v>
                </c:pt>
                <c:pt idx="24">
                  <c:v>国頭村</c:v>
                </c:pt>
                <c:pt idx="25">
                  <c:v>与那国町</c:v>
                </c:pt>
                <c:pt idx="26">
                  <c:v>北谷町</c:v>
                </c:pt>
                <c:pt idx="27">
                  <c:v>南城市</c:v>
                </c:pt>
                <c:pt idx="28">
                  <c:v>大宜味村</c:v>
                </c:pt>
                <c:pt idx="29">
                  <c:v>北中城村</c:v>
                </c:pt>
                <c:pt idx="30">
                  <c:v>西原町</c:v>
                </c:pt>
                <c:pt idx="31">
                  <c:v>与那原町</c:v>
                </c:pt>
                <c:pt idx="32">
                  <c:v>渡名喜村</c:v>
                </c:pt>
                <c:pt idx="33">
                  <c:v>宜野湾市</c:v>
                </c:pt>
                <c:pt idx="34">
                  <c:v>浦添市</c:v>
                </c:pt>
                <c:pt idx="35">
                  <c:v>宮古島市</c:v>
                </c:pt>
                <c:pt idx="36">
                  <c:v>南風原町</c:v>
                </c:pt>
                <c:pt idx="37">
                  <c:v>石垣市</c:v>
                </c:pt>
                <c:pt idx="38">
                  <c:v>渡嘉敷村</c:v>
                </c:pt>
                <c:pt idx="39">
                  <c:v>座間味村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割合!$G$544:$G$585</c:f>
              <c:numCache>
                <c:formatCode>0.0%</c:formatCode>
                <c:ptCount val="42"/>
                <c:pt idx="0">
                  <c:v>0.14599999999999999</c:v>
                </c:pt>
                <c:pt idx="1">
                  <c:v>0.14699999999999999</c:v>
                </c:pt>
                <c:pt idx="2">
                  <c:v>8.6999999999999994E-2</c:v>
                </c:pt>
                <c:pt idx="3">
                  <c:v>0.11600000000000001</c:v>
                </c:pt>
                <c:pt idx="4">
                  <c:v>9.2999999999999999E-2</c:v>
                </c:pt>
                <c:pt idx="5">
                  <c:v>4.4999999999999998E-2</c:v>
                </c:pt>
                <c:pt idx="6">
                  <c:v>0.13900000000000001</c:v>
                </c:pt>
                <c:pt idx="7">
                  <c:v>0.109</c:v>
                </c:pt>
                <c:pt idx="8">
                  <c:v>0.124</c:v>
                </c:pt>
                <c:pt idx="9">
                  <c:v>0.129</c:v>
                </c:pt>
                <c:pt idx="10">
                  <c:v>0.152</c:v>
                </c:pt>
                <c:pt idx="11">
                  <c:v>8.2000000000000003E-2</c:v>
                </c:pt>
                <c:pt idx="12">
                  <c:v>0.189</c:v>
                </c:pt>
                <c:pt idx="13">
                  <c:v>0.123</c:v>
                </c:pt>
                <c:pt idx="14">
                  <c:v>0.10299999999999999</c:v>
                </c:pt>
                <c:pt idx="15">
                  <c:v>9.2999999999999999E-2</c:v>
                </c:pt>
                <c:pt idx="16">
                  <c:v>0.114</c:v>
                </c:pt>
                <c:pt idx="17">
                  <c:v>0.107</c:v>
                </c:pt>
                <c:pt idx="18">
                  <c:v>0</c:v>
                </c:pt>
                <c:pt idx="19">
                  <c:v>0.27300000000000002</c:v>
                </c:pt>
                <c:pt idx="20">
                  <c:v>0.109</c:v>
                </c:pt>
                <c:pt idx="21">
                  <c:v>0.111</c:v>
                </c:pt>
                <c:pt idx="22">
                  <c:v>0.13200000000000001</c:v>
                </c:pt>
                <c:pt idx="23">
                  <c:v>0.107</c:v>
                </c:pt>
                <c:pt idx="24">
                  <c:v>5.6000000000000001E-2</c:v>
                </c:pt>
                <c:pt idx="25">
                  <c:v>4.7E-2</c:v>
                </c:pt>
                <c:pt idx="26">
                  <c:v>9.0999999999999998E-2</c:v>
                </c:pt>
                <c:pt idx="27">
                  <c:v>7.8E-2</c:v>
                </c:pt>
                <c:pt idx="28">
                  <c:v>0.156</c:v>
                </c:pt>
                <c:pt idx="29">
                  <c:v>0.108</c:v>
                </c:pt>
                <c:pt idx="30">
                  <c:v>9.2999999999999999E-2</c:v>
                </c:pt>
                <c:pt idx="31">
                  <c:v>0.123</c:v>
                </c:pt>
                <c:pt idx="32">
                  <c:v>0.154</c:v>
                </c:pt>
                <c:pt idx="33">
                  <c:v>8.5999999999999993E-2</c:v>
                </c:pt>
                <c:pt idx="34">
                  <c:v>0.10100000000000001</c:v>
                </c:pt>
                <c:pt idx="35">
                  <c:v>0.10100000000000001</c:v>
                </c:pt>
                <c:pt idx="36">
                  <c:v>9.7000000000000003E-2</c:v>
                </c:pt>
                <c:pt idx="37">
                  <c:v>9.2999999999999999E-2</c:v>
                </c:pt>
                <c:pt idx="38">
                  <c:v>6.3E-2</c:v>
                </c:pt>
                <c:pt idx="39">
                  <c:v>8.7999999999999995E-2</c:v>
                </c:pt>
                <c:pt idx="40">
                  <c:v>4.2999999999999997E-2</c:v>
                </c:pt>
                <c:pt idx="41">
                  <c:v>0.107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855032"/>
        <c:axId val="247855424"/>
      </c:barChart>
      <c:catAx>
        <c:axId val="247855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855424"/>
        <c:crosses val="autoZero"/>
        <c:auto val="1"/>
        <c:lblAlgn val="ctr"/>
        <c:lblOffset val="100"/>
        <c:noMultiLvlLbl val="0"/>
      </c:catAx>
      <c:valAx>
        <c:axId val="2478554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8550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割合!$I$544:$I$585</c:f>
              <c:strCache>
                <c:ptCount val="42"/>
                <c:pt idx="0">
                  <c:v>南大東村</c:v>
                </c:pt>
                <c:pt idx="1">
                  <c:v>竹富町</c:v>
                </c:pt>
                <c:pt idx="2">
                  <c:v>本部町</c:v>
                </c:pt>
                <c:pt idx="3">
                  <c:v>伊是名村</c:v>
                </c:pt>
                <c:pt idx="4">
                  <c:v>久米島町</c:v>
                </c:pt>
                <c:pt idx="5">
                  <c:v>名護市</c:v>
                </c:pt>
                <c:pt idx="6">
                  <c:v>多良間村</c:v>
                </c:pt>
                <c:pt idx="7">
                  <c:v>東村</c:v>
                </c:pt>
                <c:pt idx="8">
                  <c:v>南風原町</c:v>
                </c:pt>
                <c:pt idx="9">
                  <c:v>金武町</c:v>
                </c:pt>
                <c:pt idx="10">
                  <c:v>読谷村</c:v>
                </c:pt>
                <c:pt idx="11">
                  <c:v>座間味村</c:v>
                </c:pt>
                <c:pt idx="12">
                  <c:v>渡嘉敷村</c:v>
                </c:pt>
                <c:pt idx="13">
                  <c:v>今帰仁村</c:v>
                </c:pt>
                <c:pt idx="14">
                  <c:v>伊江村</c:v>
                </c:pt>
                <c:pt idx="15">
                  <c:v>糸満市</c:v>
                </c:pt>
                <c:pt idx="16">
                  <c:v>与那国町</c:v>
                </c:pt>
                <c:pt idx="17">
                  <c:v>八重瀬町</c:v>
                </c:pt>
                <c:pt idx="18">
                  <c:v>西原町</c:v>
                </c:pt>
                <c:pt idx="19">
                  <c:v>嘉手納町</c:v>
                </c:pt>
                <c:pt idx="20">
                  <c:v>うるま市</c:v>
                </c:pt>
                <c:pt idx="21">
                  <c:v>豊見城市</c:v>
                </c:pt>
                <c:pt idx="22">
                  <c:v>那覇市</c:v>
                </c:pt>
                <c:pt idx="23">
                  <c:v>宜野座村</c:v>
                </c:pt>
                <c:pt idx="24">
                  <c:v>北大東村</c:v>
                </c:pt>
                <c:pt idx="25">
                  <c:v>大宜味村</c:v>
                </c:pt>
                <c:pt idx="26">
                  <c:v>渡名喜村</c:v>
                </c:pt>
                <c:pt idx="27">
                  <c:v>伊平屋村</c:v>
                </c:pt>
                <c:pt idx="28">
                  <c:v>北中城村</c:v>
                </c:pt>
                <c:pt idx="29">
                  <c:v>沖縄市</c:v>
                </c:pt>
                <c:pt idx="30">
                  <c:v>宜野湾市</c:v>
                </c:pt>
                <c:pt idx="31">
                  <c:v>浦添市</c:v>
                </c:pt>
                <c:pt idx="32">
                  <c:v>国頭村</c:v>
                </c:pt>
                <c:pt idx="33">
                  <c:v>恩納村</c:v>
                </c:pt>
                <c:pt idx="34">
                  <c:v>北谷町</c:v>
                </c:pt>
                <c:pt idx="35">
                  <c:v>中城村</c:v>
                </c:pt>
                <c:pt idx="36">
                  <c:v>南城市</c:v>
                </c:pt>
                <c:pt idx="37">
                  <c:v>宮古島市</c:v>
                </c:pt>
                <c:pt idx="38">
                  <c:v>与那原町</c:v>
                </c:pt>
                <c:pt idx="39">
                  <c:v>石垣市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割合!$J$544:$J$585</c:f>
              <c:numCache>
                <c:formatCode>0.0%</c:formatCode>
                <c:ptCount val="42"/>
                <c:pt idx="0">
                  <c:v>0.64800000000000002</c:v>
                </c:pt>
                <c:pt idx="1">
                  <c:v>0.70399999999999996</c:v>
                </c:pt>
                <c:pt idx="2">
                  <c:v>0.72799999999999998</c:v>
                </c:pt>
                <c:pt idx="3">
                  <c:v>0.65200000000000002</c:v>
                </c:pt>
                <c:pt idx="4">
                  <c:v>0.66300000000000003</c:v>
                </c:pt>
                <c:pt idx="5">
                  <c:v>0.68899999999999995</c:v>
                </c:pt>
                <c:pt idx="6">
                  <c:v>0.67400000000000004</c:v>
                </c:pt>
                <c:pt idx="7">
                  <c:v>0.67700000000000005</c:v>
                </c:pt>
                <c:pt idx="8">
                  <c:v>0.66200000000000003</c:v>
                </c:pt>
                <c:pt idx="9">
                  <c:v>0.63200000000000001</c:v>
                </c:pt>
                <c:pt idx="10">
                  <c:v>0.627</c:v>
                </c:pt>
                <c:pt idx="11">
                  <c:v>0.56299999999999994</c:v>
                </c:pt>
                <c:pt idx="12">
                  <c:v>0.68100000000000005</c:v>
                </c:pt>
                <c:pt idx="13">
                  <c:v>0.60599999999999998</c:v>
                </c:pt>
                <c:pt idx="14">
                  <c:v>0.622</c:v>
                </c:pt>
                <c:pt idx="15">
                  <c:v>0.63500000000000001</c:v>
                </c:pt>
                <c:pt idx="16">
                  <c:v>0.64400000000000002</c:v>
                </c:pt>
                <c:pt idx="17">
                  <c:v>0.63300000000000001</c:v>
                </c:pt>
                <c:pt idx="18">
                  <c:v>0.59599999999999997</c:v>
                </c:pt>
                <c:pt idx="19">
                  <c:v>0.59799999999999998</c:v>
                </c:pt>
                <c:pt idx="20">
                  <c:v>0.57999999999999996</c:v>
                </c:pt>
                <c:pt idx="21">
                  <c:v>0.59699999999999998</c:v>
                </c:pt>
                <c:pt idx="22">
                  <c:v>0.58599999999999997</c:v>
                </c:pt>
                <c:pt idx="23">
                  <c:v>0.57699999999999996</c:v>
                </c:pt>
                <c:pt idx="24">
                  <c:v>0.55600000000000005</c:v>
                </c:pt>
                <c:pt idx="25">
                  <c:v>0.60899999999999999</c:v>
                </c:pt>
                <c:pt idx="26">
                  <c:v>0.65600000000000003</c:v>
                </c:pt>
                <c:pt idx="27">
                  <c:v>0.56299999999999994</c:v>
                </c:pt>
                <c:pt idx="28">
                  <c:v>0.55300000000000005</c:v>
                </c:pt>
                <c:pt idx="29">
                  <c:v>0.56100000000000005</c:v>
                </c:pt>
                <c:pt idx="30">
                  <c:v>0.56399999999999995</c:v>
                </c:pt>
                <c:pt idx="31">
                  <c:v>0.56100000000000005</c:v>
                </c:pt>
                <c:pt idx="32">
                  <c:v>0.56399999999999995</c:v>
                </c:pt>
                <c:pt idx="33">
                  <c:v>0.54400000000000004</c:v>
                </c:pt>
                <c:pt idx="34">
                  <c:v>0.51600000000000001</c:v>
                </c:pt>
                <c:pt idx="35">
                  <c:v>0.55600000000000005</c:v>
                </c:pt>
                <c:pt idx="36">
                  <c:v>0.54500000000000004</c:v>
                </c:pt>
                <c:pt idx="37">
                  <c:v>0.48899999999999999</c:v>
                </c:pt>
                <c:pt idx="38">
                  <c:v>0.51100000000000001</c:v>
                </c:pt>
                <c:pt idx="39">
                  <c:v>0.46200000000000002</c:v>
                </c:pt>
                <c:pt idx="40">
                  <c:v>0.45800000000000002</c:v>
                </c:pt>
                <c:pt idx="41">
                  <c:v>0.58699999999999997</c:v>
                </c:pt>
              </c:numCache>
            </c:numRef>
          </c:val>
        </c:ser>
        <c:ser>
          <c:idx val="1"/>
          <c:order val="1"/>
          <c:tx>
            <c:strRef>
              <c:f>割合!$K$543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割合!$I$544:$I$585</c:f>
              <c:strCache>
                <c:ptCount val="42"/>
                <c:pt idx="0">
                  <c:v>南大東村</c:v>
                </c:pt>
                <c:pt idx="1">
                  <c:v>竹富町</c:v>
                </c:pt>
                <c:pt idx="2">
                  <c:v>本部町</c:v>
                </c:pt>
                <c:pt idx="3">
                  <c:v>伊是名村</c:v>
                </c:pt>
                <c:pt idx="4">
                  <c:v>久米島町</c:v>
                </c:pt>
                <c:pt idx="5">
                  <c:v>名護市</c:v>
                </c:pt>
                <c:pt idx="6">
                  <c:v>多良間村</c:v>
                </c:pt>
                <c:pt idx="7">
                  <c:v>東村</c:v>
                </c:pt>
                <c:pt idx="8">
                  <c:v>南風原町</c:v>
                </c:pt>
                <c:pt idx="9">
                  <c:v>金武町</c:v>
                </c:pt>
                <c:pt idx="10">
                  <c:v>読谷村</c:v>
                </c:pt>
                <c:pt idx="11">
                  <c:v>座間味村</c:v>
                </c:pt>
                <c:pt idx="12">
                  <c:v>渡嘉敷村</c:v>
                </c:pt>
                <c:pt idx="13">
                  <c:v>今帰仁村</c:v>
                </c:pt>
                <c:pt idx="14">
                  <c:v>伊江村</c:v>
                </c:pt>
                <c:pt idx="15">
                  <c:v>糸満市</c:v>
                </c:pt>
                <c:pt idx="16">
                  <c:v>与那国町</c:v>
                </c:pt>
                <c:pt idx="17">
                  <c:v>八重瀬町</c:v>
                </c:pt>
                <c:pt idx="18">
                  <c:v>西原町</c:v>
                </c:pt>
                <c:pt idx="19">
                  <c:v>嘉手納町</c:v>
                </c:pt>
                <c:pt idx="20">
                  <c:v>うるま市</c:v>
                </c:pt>
                <c:pt idx="21">
                  <c:v>豊見城市</c:v>
                </c:pt>
                <c:pt idx="22">
                  <c:v>那覇市</c:v>
                </c:pt>
                <c:pt idx="23">
                  <c:v>宜野座村</c:v>
                </c:pt>
                <c:pt idx="24">
                  <c:v>北大東村</c:v>
                </c:pt>
                <c:pt idx="25">
                  <c:v>大宜味村</c:v>
                </c:pt>
                <c:pt idx="26">
                  <c:v>渡名喜村</c:v>
                </c:pt>
                <c:pt idx="27">
                  <c:v>伊平屋村</c:v>
                </c:pt>
                <c:pt idx="28">
                  <c:v>北中城村</c:v>
                </c:pt>
                <c:pt idx="29">
                  <c:v>沖縄市</c:v>
                </c:pt>
                <c:pt idx="30">
                  <c:v>宜野湾市</c:v>
                </c:pt>
                <c:pt idx="31">
                  <c:v>浦添市</c:v>
                </c:pt>
                <c:pt idx="32">
                  <c:v>国頭村</c:v>
                </c:pt>
                <c:pt idx="33">
                  <c:v>恩納村</c:v>
                </c:pt>
                <c:pt idx="34">
                  <c:v>北谷町</c:v>
                </c:pt>
                <c:pt idx="35">
                  <c:v>中城村</c:v>
                </c:pt>
                <c:pt idx="36">
                  <c:v>南城市</c:v>
                </c:pt>
                <c:pt idx="37">
                  <c:v>宮古島市</c:v>
                </c:pt>
                <c:pt idx="38">
                  <c:v>与那原町</c:v>
                </c:pt>
                <c:pt idx="39">
                  <c:v>石垣市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割合!$K$544:$K$585</c:f>
              <c:numCache>
                <c:formatCode>0.0%</c:formatCode>
                <c:ptCount val="42"/>
                <c:pt idx="0">
                  <c:v>0.20399999999999999</c:v>
                </c:pt>
                <c:pt idx="1">
                  <c:v>0.126</c:v>
                </c:pt>
                <c:pt idx="2">
                  <c:v>9.8000000000000004E-2</c:v>
                </c:pt>
                <c:pt idx="3">
                  <c:v>0.157</c:v>
                </c:pt>
                <c:pt idx="4">
                  <c:v>0.13100000000000001</c:v>
                </c:pt>
                <c:pt idx="5">
                  <c:v>0.10199999999999999</c:v>
                </c:pt>
                <c:pt idx="6">
                  <c:v>0.109</c:v>
                </c:pt>
                <c:pt idx="7">
                  <c:v>6.5000000000000002E-2</c:v>
                </c:pt>
                <c:pt idx="8">
                  <c:v>7.4999999999999997E-2</c:v>
                </c:pt>
                <c:pt idx="9">
                  <c:v>9.6000000000000002E-2</c:v>
                </c:pt>
                <c:pt idx="10">
                  <c:v>8.4000000000000005E-2</c:v>
                </c:pt>
                <c:pt idx="11">
                  <c:v>0.14599999999999999</c:v>
                </c:pt>
                <c:pt idx="12">
                  <c:v>2.1000000000000001E-2</c:v>
                </c:pt>
                <c:pt idx="13">
                  <c:v>9.5000000000000001E-2</c:v>
                </c:pt>
                <c:pt idx="14">
                  <c:v>6.9000000000000006E-2</c:v>
                </c:pt>
                <c:pt idx="15">
                  <c:v>5.6000000000000001E-2</c:v>
                </c:pt>
                <c:pt idx="16">
                  <c:v>4.3999999999999997E-2</c:v>
                </c:pt>
                <c:pt idx="17">
                  <c:v>0.05</c:v>
                </c:pt>
                <c:pt idx="18">
                  <c:v>8.4000000000000005E-2</c:v>
                </c:pt>
                <c:pt idx="19">
                  <c:v>0.08</c:v>
                </c:pt>
                <c:pt idx="20">
                  <c:v>9.6000000000000002E-2</c:v>
                </c:pt>
                <c:pt idx="21">
                  <c:v>7.9000000000000001E-2</c:v>
                </c:pt>
                <c:pt idx="22">
                  <c:v>8.5000000000000006E-2</c:v>
                </c:pt>
                <c:pt idx="23">
                  <c:v>9.1999999999999998E-2</c:v>
                </c:pt>
                <c:pt idx="24">
                  <c:v>0.111</c:v>
                </c:pt>
                <c:pt idx="25">
                  <c:v>5.8000000000000003E-2</c:v>
                </c:pt>
                <c:pt idx="26">
                  <c:v>0</c:v>
                </c:pt>
                <c:pt idx="27">
                  <c:v>9.4E-2</c:v>
                </c:pt>
                <c:pt idx="28">
                  <c:v>9.8000000000000004E-2</c:v>
                </c:pt>
                <c:pt idx="29">
                  <c:v>8.8999999999999996E-2</c:v>
                </c:pt>
                <c:pt idx="30">
                  <c:v>8.4000000000000005E-2</c:v>
                </c:pt>
                <c:pt idx="31">
                  <c:v>7.5999999999999998E-2</c:v>
                </c:pt>
                <c:pt idx="32">
                  <c:v>7.1999999999999995E-2</c:v>
                </c:pt>
                <c:pt idx="33">
                  <c:v>7.8E-2</c:v>
                </c:pt>
                <c:pt idx="34">
                  <c:v>0.105</c:v>
                </c:pt>
                <c:pt idx="35">
                  <c:v>5.0999999999999997E-2</c:v>
                </c:pt>
                <c:pt idx="36">
                  <c:v>6.2E-2</c:v>
                </c:pt>
                <c:pt idx="37">
                  <c:v>0.104</c:v>
                </c:pt>
                <c:pt idx="38">
                  <c:v>7.5999999999999998E-2</c:v>
                </c:pt>
                <c:pt idx="39">
                  <c:v>0.09</c:v>
                </c:pt>
                <c:pt idx="40">
                  <c:v>4.2000000000000003E-2</c:v>
                </c:pt>
                <c:pt idx="41">
                  <c:v>8.6999999999999994E-2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856208"/>
        <c:axId val="247856600"/>
      </c:barChart>
      <c:catAx>
        <c:axId val="2478562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856600"/>
        <c:crosses val="autoZero"/>
        <c:auto val="1"/>
        <c:lblAlgn val="ctr"/>
        <c:lblOffset val="100"/>
        <c:noMultiLvlLbl val="0"/>
      </c:catAx>
      <c:valAx>
        <c:axId val="2478566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8562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割合!$A$594:$A$635</c:f>
              <c:strCache>
                <c:ptCount val="42"/>
                <c:pt idx="0">
                  <c:v>北大東村</c:v>
                </c:pt>
                <c:pt idx="1">
                  <c:v>竹富町</c:v>
                </c:pt>
                <c:pt idx="2">
                  <c:v>多良間村</c:v>
                </c:pt>
                <c:pt idx="3">
                  <c:v>南大東村</c:v>
                </c:pt>
                <c:pt idx="4">
                  <c:v>宮古島市</c:v>
                </c:pt>
                <c:pt idx="5">
                  <c:v>西原町</c:v>
                </c:pt>
                <c:pt idx="6">
                  <c:v>恩納村</c:v>
                </c:pt>
                <c:pt idx="7">
                  <c:v>石垣市</c:v>
                </c:pt>
                <c:pt idx="8">
                  <c:v>座間味村</c:v>
                </c:pt>
                <c:pt idx="9">
                  <c:v>嘉手納町</c:v>
                </c:pt>
                <c:pt idx="10">
                  <c:v>北中城村</c:v>
                </c:pt>
                <c:pt idx="11">
                  <c:v>沖縄市</c:v>
                </c:pt>
                <c:pt idx="12">
                  <c:v>八重瀬町</c:v>
                </c:pt>
                <c:pt idx="13">
                  <c:v>宜野座村</c:v>
                </c:pt>
                <c:pt idx="14">
                  <c:v>うるま市</c:v>
                </c:pt>
                <c:pt idx="15">
                  <c:v>読谷村</c:v>
                </c:pt>
                <c:pt idx="16">
                  <c:v>金武町</c:v>
                </c:pt>
                <c:pt idx="17">
                  <c:v>北谷町</c:v>
                </c:pt>
                <c:pt idx="18">
                  <c:v>南城市</c:v>
                </c:pt>
                <c:pt idx="19">
                  <c:v>糸満市</c:v>
                </c:pt>
                <c:pt idx="20">
                  <c:v>豊見城市</c:v>
                </c:pt>
                <c:pt idx="21">
                  <c:v>名護市</c:v>
                </c:pt>
                <c:pt idx="22">
                  <c:v>南風原町</c:v>
                </c:pt>
                <c:pt idx="23">
                  <c:v>那覇市</c:v>
                </c:pt>
                <c:pt idx="24">
                  <c:v>与那原町</c:v>
                </c:pt>
                <c:pt idx="25">
                  <c:v>国頭村</c:v>
                </c:pt>
                <c:pt idx="26">
                  <c:v>東村</c:v>
                </c:pt>
                <c:pt idx="27">
                  <c:v>本部町</c:v>
                </c:pt>
                <c:pt idx="28">
                  <c:v>久米島町</c:v>
                </c:pt>
                <c:pt idx="29">
                  <c:v>浦添市</c:v>
                </c:pt>
                <c:pt idx="30">
                  <c:v>大宜味村</c:v>
                </c:pt>
                <c:pt idx="31">
                  <c:v>今帰仁村</c:v>
                </c:pt>
                <c:pt idx="32">
                  <c:v>伊是名村</c:v>
                </c:pt>
                <c:pt idx="33">
                  <c:v>宜野湾市</c:v>
                </c:pt>
                <c:pt idx="34">
                  <c:v>伊江村</c:v>
                </c:pt>
                <c:pt idx="35">
                  <c:v>中城村</c:v>
                </c:pt>
                <c:pt idx="36">
                  <c:v>与那国町</c:v>
                </c:pt>
                <c:pt idx="37">
                  <c:v>粟国村</c:v>
                </c:pt>
                <c:pt idx="38">
                  <c:v>渡嘉敷村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割合!$B$594:$B$635</c:f>
              <c:numCache>
                <c:formatCode>0.0%</c:formatCode>
                <c:ptCount val="42"/>
                <c:pt idx="0">
                  <c:v>3.6999999999999998E-2</c:v>
                </c:pt>
                <c:pt idx="1">
                  <c:v>3.5000000000000003E-2</c:v>
                </c:pt>
                <c:pt idx="2">
                  <c:v>3.7999999999999999E-2</c:v>
                </c:pt>
                <c:pt idx="3">
                  <c:v>2.1000000000000001E-2</c:v>
                </c:pt>
                <c:pt idx="4">
                  <c:v>1.2999999999999999E-2</c:v>
                </c:pt>
                <c:pt idx="5">
                  <c:v>8.0000000000000002E-3</c:v>
                </c:pt>
                <c:pt idx="6">
                  <c:v>1.4E-2</c:v>
                </c:pt>
                <c:pt idx="7">
                  <c:v>1.2999999999999999E-2</c:v>
                </c:pt>
                <c:pt idx="8">
                  <c:v>1.2E-2</c:v>
                </c:pt>
                <c:pt idx="9">
                  <c:v>6.0000000000000001E-3</c:v>
                </c:pt>
                <c:pt idx="10">
                  <c:v>1.0999999999999999E-2</c:v>
                </c:pt>
                <c:pt idx="11">
                  <c:v>1.2E-2</c:v>
                </c:pt>
                <c:pt idx="12">
                  <c:v>8.0000000000000002E-3</c:v>
                </c:pt>
                <c:pt idx="13">
                  <c:v>0.01</c:v>
                </c:pt>
                <c:pt idx="14">
                  <c:v>8.0000000000000002E-3</c:v>
                </c:pt>
                <c:pt idx="15">
                  <c:v>8.0000000000000002E-3</c:v>
                </c:pt>
                <c:pt idx="16">
                  <c:v>1.2999999999999999E-2</c:v>
                </c:pt>
                <c:pt idx="17">
                  <c:v>8.0000000000000002E-3</c:v>
                </c:pt>
                <c:pt idx="18">
                  <c:v>7.0000000000000001E-3</c:v>
                </c:pt>
                <c:pt idx="19">
                  <c:v>8.9999999999999993E-3</c:v>
                </c:pt>
                <c:pt idx="20">
                  <c:v>8.0000000000000002E-3</c:v>
                </c:pt>
                <c:pt idx="21">
                  <c:v>1.0999999999999999E-2</c:v>
                </c:pt>
                <c:pt idx="22">
                  <c:v>6.0000000000000001E-3</c:v>
                </c:pt>
                <c:pt idx="23">
                  <c:v>7.0000000000000001E-3</c:v>
                </c:pt>
                <c:pt idx="24">
                  <c:v>6.0000000000000001E-3</c:v>
                </c:pt>
                <c:pt idx="25">
                  <c:v>1.0999999999999999E-2</c:v>
                </c:pt>
                <c:pt idx="26">
                  <c:v>1.2999999999999999E-2</c:v>
                </c:pt>
                <c:pt idx="27">
                  <c:v>0.01</c:v>
                </c:pt>
                <c:pt idx="28">
                  <c:v>8.9999999999999993E-3</c:v>
                </c:pt>
                <c:pt idx="29">
                  <c:v>7.0000000000000001E-3</c:v>
                </c:pt>
                <c:pt idx="30">
                  <c:v>8.9999999999999993E-3</c:v>
                </c:pt>
                <c:pt idx="31">
                  <c:v>5.0000000000000001E-3</c:v>
                </c:pt>
                <c:pt idx="32">
                  <c:v>8.0000000000000002E-3</c:v>
                </c:pt>
                <c:pt idx="33">
                  <c:v>3.0000000000000001E-3</c:v>
                </c:pt>
                <c:pt idx="34">
                  <c:v>6.0000000000000001E-3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8.9999999999999993E-3</c:v>
                </c:pt>
              </c:numCache>
            </c:numRef>
          </c:val>
        </c:ser>
        <c:ser>
          <c:idx val="1"/>
          <c:order val="1"/>
          <c:tx>
            <c:strRef>
              <c:f>割合!$C$593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割合!$A$594:$A$635</c:f>
              <c:strCache>
                <c:ptCount val="42"/>
                <c:pt idx="0">
                  <c:v>北大東村</c:v>
                </c:pt>
                <c:pt idx="1">
                  <c:v>竹富町</c:v>
                </c:pt>
                <c:pt idx="2">
                  <c:v>多良間村</c:v>
                </c:pt>
                <c:pt idx="3">
                  <c:v>南大東村</c:v>
                </c:pt>
                <c:pt idx="4">
                  <c:v>宮古島市</c:v>
                </c:pt>
                <c:pt idx="5">
                  <c:v>西原町</c:v>
                </c:pt>
                <c:pt idx="6">
                  <c:v>恩納村</c:v>
                </c:pt>
                <c:pt idx="7">
                  <c:v>石垣市</c:v>
                </c:pt>
                <c:pt idx="8">
                  <c:v>座間味村</c:v>
                </c:pt>
                <c:pt idx="9">
                  <c:v>嘉手納町</c:v>
                </c:pt>
                <c:pt idx="10">
                  <c:v>北中城村</c:v>
                </c:pt>
                <c:pt idx="11">
                  <c:v>沖縄市</c:v>
                </c:pt>
                <c:pt idx="12">
                  <c:v>八重瀬町</c:v>
                </c:pt>
                <c:pt idx="13">
                  <c:v>宜野座村</c:v>
                </c:pt>
                <c:pt idx="14">
                  <c:v>うるま市</c:v>
                </c:pt>
                <c:pt idx="15">
                  <c:v>読谷村</c:v>
                </c:pt>
                <c:pt idx="16">
                  <c:v>金武町</c:v>
                </c:pt>
                <c:pt idx="17">
                  <c:v>北谷町</c:v>
                </c:pt>
                <c:pt idx="18">
                  <c:v>南城市</c:v>
                </c:pt>
                <c:pt idx="19">
                  <c:v>糸満市</c:v>
                </c:pt>
                <c:pt idx="20">
                  <c:v>豊見城市</c:v>
                </c:pt>
                <c:pt idx="21">
                  <c:v>名護市</c:v>
                </c:pt>
                <c:pt idx="22">
                  <c:v>南風原町</c:v>
                </c:pt>
                <c:pt idx="23">
                  <c:v>那覇市</c:v>
                </c:pt>
                <c:pt idx="24">
                  <c:v>与那原町</c:v>
                </c:pt>
                <c:pt idx="25">
                  <c:v>国頭村</c:v>
                </c:pt>
                <c:pt idx="26">
                  <c:v>東村</c:v>
                </c:pt>
                <c:pt idx="27">
                  <c:v>本部町</c:v>
                </c:pt>
                <c:pt idx="28">
                  <c:v>久米島町</c:v>
                </c:pt>
                <c:pt idx="29">
                  <c:v>浦添市</c:v>
                </c:pt>
                <c:pt idx="30">
                  <c:v>大宜味村</c:v>
                </c:pt>
                <c:pt idx="31">
                  <c:v>今帰仁村</c:v>
                </c:pt>
                <c:pt idx="32">
                  <c:v>伊是名村</c:v>
                </c:pt>
                <c:pt idx="33">
                  <c:v>宜野湾市</c:v>
                </c:pt>
                <c:pt idx="34">
                  <c:v>伊江村</c:v>
                </c:pt>
                <c:pt idx="35">
                  <c:v>中城村</c:v>
                </c:pt>
                <c:pt idx="36">
                  <c:v>与那国町</c:v>
                </c:pt>
                <c:pt idx="37">
                  <c:v>粟国村</c:v>
                </c:pt>
                <c:pt idx="38">
                  <c:v>渡嘉敷村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割合!$C$594:$C$635</c:f>
              <c:numCache>
                <c:formatCode>0.0%</c:formatCode>
                <c:ptCount val="42"/>
                <c:pt idx="0">
                  <c:v>3.6999999999999998E-2</c:v>
                </c:pt>
                <c:pt idx="1">
                  <c:v>1.9E-2</c:v>
                </c:pt>
                <c:pt idx="2">
                  <c:v>0</c:v>
                </c:pt>
                <c:pt idx="3">
                  <c:v>0.01</c:v>
                </c:pt>
                <c:pt idx="4">
                  <c:v>1.6E-2</c:v>
                </c:pt>
                <c:pt idx="5">
                  <c:v>1.7999999999999999E-2</c:v>
                </c:pt>
                <c:pt idx="6">
                  <c:v>1.0999999999999999E-2</c:v>
                </c:pt>
                <c:pt idx="7">
                  <c:v>1.0999999999999999E-2</c:v>
                </c:pt>
                <c:pt idx="8">
                  <c:v>1.2E-2</c:v>
                </c:pt>
                <c:pt idx="9">
                  <c:v>1.7000000000000001E-2</c:v>
                </c:pt>
                <c:pt idx="10">
                  <c:v>1.0999999999999999E-2</c:v>
                </c:pt>
                <c:pt idx="11">
                  <c:v>0.01</c:v>
                </c:pt>
                <c:pt idx="12">
                  <c:v>1.2999999999999999E-2</c:v>
                </c:pt>
                <c:pt idx="13">
                  <c:v>0.01</c:v>
                </c:pt>
                <c:pt idx="14">
                  <c:v>1.2E-2</c:v>
                </c:pt>
                <c:pt idx="15">
                  <c:v>0.01</c:v>
                </c:pt>
                <c:pt idx="16">
                  <c:v>5.0000000000000001E-3</c:v>
                </c:pt>
                <c:pt idx="17">
                  <c:v>8.0000000000000002E-3</c:v>
                </c:pt>
                <c:pt idx="18">
                  <c:v>8.9999999999999993E-3</c:v>
                </c:pt>
                <c:pt idx="19">
                  <c:v>7.0000000000000001E-3</c:v>
                </c:pt>
                <c:pt idx="20">
                  <c:v>8.0000000000000002E-3</c:v>
                </c:pt>
                <c:pt idx="21">
                  <c:v>4.0000000000000001E-3</c:v>
                </c:pt>
                <c:pt idx="22">
                  <c:v>8.9999999999999993E-3</c:v>
                </c:pt>
                <c:pt idx="23">
                  <c:v>7.0000000000000001E-3</c:v>
                </c:pt>
                <c:pt idx="24">
                  <c:v>6.0000000000000001E-3</c:v>
                </c:pt>
                <c:pt idx="25">
                  <c:v>2E-3</c:v>
                </c:pt>
                <c:pt idx="26">
                  <c:v>0</c:v>
                </c:pt>
                <c:pt idx="27">
                  <c:v>2E-3</c:v>
                </c:pt>
                <c:pt idx="28">
                  <c:v>2E-3</c:v>
                </c:pt>
                <c:pt idx="29">
                  <c:v>3.0000000000000001E-3</c:v>
                </c:pt>
                <c:pt idx="30">
                  <c:v>0</c:v>
                </c:pt>
                <c:pt idx="31">
                  <c:v>3.0000000000000001E-3</c:v>
                </c:pt>
                <c:pt idx="32">
                  <c:v>0</c:v>
                </c:pt>
                <c:pt idx="33">
                  <c:v>4.0000000000000001E-3</c:v>
                </c:pt>
                <c:pt idx="34">
                  <c:v>0</c:v>
                </c:pt>
                <c:pt idx="35">
                  <c:v>3.0000000000000001E-3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8.0000000000000002E-3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857384"/>
        <c:axId val="247857776"/>
      </c:barChart>
      <c:catAx>
        <c:axId val="2478573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857776"/>
        <c:crosses val="autoZero"/>
        <c:auto val="1"/>
        <c:lblAlgn val="ctr"/>
        <c:lblOffset val="100"/>
        <c:noMultiLvlLbl val="0"/>
      </c:catAx>
      <c:valAx>
        <c:axId val="2478577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8573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割合!$E$594:$E$635</c:f>
              <c:strCache>
                <c:ptCount val="42"/>
                <c:pt idx="0">
                  <c:v>竹富町</c:v>
                </c:pt>
                <c:pt idx="1">
                  <c:v>北大東村</c:v>
                </c:pt>
                <c:pt idx="2">
                  <c:v>多良間村</c:v>
                </c:pt>
                <c:pt idx="3">
                  <c:v>宮古島市</c:v>
                </c:pt>
                <c:pt idx="4">
                  <c:v>北中城村</c:v>
                </c:pt>
                <c:pt idx="5">
                  <c:v>南大東村</c:v>
                </c:pt>
                <c:pt idx="6">
                  <c:v>嘉手納町</c:v>
                </c:pt>
                <c:pt idx="7">
                  <c:v>金武町</c:v>
                </c:pt>
                <c:pt idx="8">
                  <c:v>石垣市</c:v>
                </c:pt>
                <c:pt idx="9">
                  <c:v>恩納村</c:v>
                </c:pt>
                <c:pt idx="10">
                  <c:v>読谷村</c:v>
                </c:pt>
                <c:pt idx="11">
                  <c:v>糸満市</c:v>
                </c:pt>
                <c:pt idx="12">
                  <c:v>うるま市</c:v>
                </c:pt>
                <c:pt idx="13">
                  <c:v>沖縄市</c:v>
                </c:pt>
                <c:pt idx="14">
                  <c:v>与那原町</c:v>
                </c:pt>
                <c:pt idx="15">
                  <c:v>豊見城市</c:v>
                </c:pt>
                <c:pt idx="16">
                  <c:v>西原町</c:v>
                </c:pt>
                <c:pt idx="17">
                  <c:v>南城市</c:v>
                </c:pt>
                <c:pt idx="18">
                  <c:v>八重瀬町</c:v>
                </c:pt>
                <c:pt idx="19">
                  <c:v>北谷町</c:v>
                </c:pt>
                <c:pt idx="20">
                  <c:v>本部町</c:v>
                </c:pt>
                <c:pt idx="21">
                  <c:v>那覇市</c:v>
                </c:pt>
                <c:pt idx="22">
                  <c:v>国頭村</c:v>
                </c:pt>
                <c:pt idx="23">
                  <c:v>名護市</c:v>
                </c:pt>
                <c:pt idx="24">
                  <c:v>南風原町</c:v>
                </c:pt>
                <c:pt idx="25">
                  <c:v>今帰仁村</c:v>
                </c:pt>
                <c:pt idx="26">
                  <c:v>伊江村</c:v>
                </c:pt>
                <c:pt idx="27">
                  <c:v>東村</c:v>
                </c:pt>
                <c:pt idx="28">
                  <c:v>宜野座村</c:v>
                </c:pt>
                <c:pt idx="29">
                  <c:v>久米島町</c:v>
                </c:pt>
                <c:pt idx="30">
                  <c:v>浦添市</c:v>
                </c:pt>
                <c:pt idx="31">
                  <c:v>大宜味村</c:v>
                </c:pt>
                <c:pt idx="32">
                  <c:v>中城村</c:v>
                </c:pt>
                <c:pt idx="33">
                  <c:v>宜野湾市</c:v>
                </c:pt>
                <c:pt idx="34">
                  <c:v>与那国町</c:v>
                </c:pt>
                <c:pt idx="35">
                  <c:v>粟国村</c:v>
                </c:pt>
                <c:pt idx="36">
                  <c:v>座間味村</c:v>
                </c:pt>
                <c:pt idx="37">
                  <c:v>渡嘉敷村</c:v>
                </c:pt>
                <c:pt idx="38">
                  <c:v>伊是名村</c:v>
                </c:pt>
                <c:pt idx="39">
                  <c:v>渡名喜村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割合!$F$594:$F$635</c:f>
              <c:numCache>
                <c:formatCode>0.0%</c:formatCode>
                <c:ptCount val="42"/>
                <c:pt idx="0">
                  <c:v>7.1999999999999995E-2</c:v>
                </c:pt>
                <c:pt idx="1">
                  <c:v>0</c:v>
                </c:pt>
                <c:pt idx="2">
                  <c:v>9.0999999999999998E-2</c:v>
                </c:pt>
                <c:pt idx="3">
                  <c:v>1.9E-2</c:v>
                </c:pt>
                <c:pt idx="4">
                  <c:v>2.7E-2</c:v>
                </c:pt>
                <c:pt idx="5">
                  <c:v>4.7E-2</c:v>
                </c:pt>
                <c:pt idx="6">
                  <c:v>1.4999999999999999E-2</c:v>
                </c:pt>
                <c:pt idx="7">
                  <c:v>2.9000000000000001E-2</c:v>
                </c:pt>
                <c:pt idx="8">
                  <c:v>2.1999999999999999E-2</c:v>
                </c:pt>
                <c:pt idx="9">
                  <c:v>1.9E-2</c:v>
                </c:pt>
                <c:pt idx="10">
                  <c:v>1.4999999999999999E-2</c:v>
                </c:pt>
                <c:pt idx="11">
                  <c:v>0.02</c:v>
                </c:pt>
                <c:pt idx="12">
                  <c:v>1.2999999999999999E-2</c:v>
                </c:pt>
                <c:pt idx="13">
                  <c:v>0.02</c:v>
                </c:pt>
                <c:pt idx="14">
                  <c:v>1.4999999999999999E-2</c:v>
                </c:pt>
                <c:pt idx="15">
                  <c:v>1.2E-2</c:v>
                </c:pt>
                <c:pt idx="16">
                  <c:v>8.9999999999999993E-3</c:v>
                </c:pt>
                <c:pt idx="17">
                  <c:v>0.01</c:v>
                </c:pt>
                <c:pt idx="18">
                  <c:v>4.0000000000000001E-3</c:v>
                </c:pt>
                <c:pt idx="19">
                  <c:v>1.2E-2</c:v>
                </c:pt>
                <c:pt idx="20">
                  <c:v>2.4E-2</c:v>
                </c:pt>
                <c:pt idx="21">
                  <c:v>1.0999999999999999E-2</c:v>
                </c:pt>
                <c:pt idx="22">
                  <c:v>1.7000000000000001E-2</c:v>
                </c:pt>
                <c:pt idx="23">
                  <c:v>1.4999999999999999E-2</c:v>
                </c:pt>
                <c:pt idx="24">
                  <c:v>0</c:v>
                </c:pt>
                <c:pt idx="25">
                  <c:v>8.9999999999999993E-3</c:v>
                </c:pt>
                <c:pt idx="26">
                  <c:v>1.6E-2</c:v>
                </c:pt>
                <c:pt idx="27">
                  <c:v>1.4999999999999999E-2</c:v>
                </c:pt>
                <c:pt idx="28">
                  <c:v>1.4999999999999999E-2</c:v>
                </c:pt>
                <c:pt idx="29">
                  <c:v>7.0000000000000001E-3</c:v>
                </c:pt>
                <c:pt idx="30">
                  <c:v>5.0000000000000001E-3</c:v>
                </c:pt>
                <c:pt idx="31">
                  <c:v>8.0000000000000002E-3</c:v>
                </c:pt>
                <c:pt idx="32">
                  <c:v>0</c:v>
                </c:pt>
                <c:pt idx="33">
                  <c:v>3.0000000000000001E-3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1.4E-2</c:v>
                </c:pt>
              </c:numCache>
            </c:numRef>
          </c:val>
        </c:ser>
        <c:ser>
          <c:idx val="1"/>
          <c:order val="1"/>
          <c:tx>
            <c:strRef>
              <c:f>割合!$G$593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割合!$E$594:$E$635</c:f>
              <c:strCache>
                <c:ptCount val="42"/>
                <c:pt idx="0">
                  <c:v>竹富町</c:v>
                </c:pt>
                <c:pt idx="1">
                  <c:v>北大東村</c:v>
                </c:pt>
                <c:pt idx="2">
                  <c:v>多良間村</c:v>
                </c:pt>
                <c:pt idx="3">
                  <c:v>宮古島市</c:v>
                </c:pt>
                <c:pt idx="4">
                  <c:v>北中城村</c:v>
                </c:pt>
                <c:pt idx="5">
                  <c:v>南大東村</c:v>
                </c:pt>
                <c:pt idx="6">
                  <c:v>嘉手納町</c:v>
                </c:pt>
                <c:pt idx="7">
                  <c:v>金武町</c:v>
                </c:pt>
                <c:pt idx="8">
                  <c:v>石垣市</c:v>
                </c:pt>
                <c:pt idx="9">
                  <c:v>恩納村</c:v>
                </c:pt>
                <c:pt idx="10">
                  <c:v>読谷村</c:v>
                </c:pt>
                <c:pt idx="11">
                  <c:v>糸満市</c:v>
                </c:pt>
                <c:pt idx="12">
                  <c:v>うるま市</c:v>
                </c:pt>
                <c:pt idx="13">
                  <c:v>沖縄市</c:v>
                </c:pt>
                <c:pt idx="14">
                  <c:v>与那原町</c:v>
                </c:pt>
                <c:pt idx="15">
                  <c:v>豊見城市</c:v>
                </c:pt>
                <c:pt idx="16">
                  <c:v>西原町</c:v>
                </c:pt>
                <c:pt idx="17">
                  <c:v>南城市</c:v>
                </c:pt>
                <c:pt idx="18">
                  <c:v>八重瀬町</c:v>
                </c:pt>
                <c:pt idx="19">
                  <c:v>北谷町</c:v>
                </c:pt>
                <c:pt idx="20">
                  <c:v>本部町</c:v>
                </c:pt>
                <c:pt idx="21">
                  <c:v>那覇市</c:v>
                </c:pt>
                <c:pt idx="22">
                  <c:v>国頭村</c:v>
                </c:pt>
                <c:pt idx="23">
                  <c:v>名護市</c:v>
                </c:pt>
                <c:pt idx="24">
                  <c:v>南風原町</c:v>
                </c:pt>
                <c:pt idx="25">
                  <c:v>今帰仁村</c:v>
                </c:pt>
                <c:pt idx="26">
                  <c:v>伊江村</c:v>
                </c:pt>
                <c:pt idx="27">
                  <c:v>東村</c:v>
                </c:pt>
                <c:pt idx="28">
                  <c:v>宜野座村</c:v>
                </c:pt>
                <c:pt idx="29">
                  <c:v>久米島町</c:v>
                </c:pt>
                <c:pt idx="30">
                  <c:v>浦添市</c:v>
                </c:pt>
                <c:pt idx="31">
                  <c:v>大宜味村</c:v>
                </c:pt>
                <c:pt idx="32">
                  <c:v>中城村</c:v>
                </c:pt>
                <c:pt idx="33">
                  <c:v>宜野湾市</c:v>
                </c:pt>
                <c:pt idx="34">
                  <c:v>与那国町</c:v>
                </c:pt>
                <c:pt idx="35">
                  <c:v>粟国村</c:v>
                </c:pt>
                <c:pt idx="36">
                  <c:v>座間味村</c:v>
                </c:pt>
                <c:pt idx="37">
                  <c:v>渡嘉敷村</c:v>
                </c:pt>
                <c:pt idx="38">
                  <c:v>伊是名村</c:v>
                </c:pt>
                <c:pt idx="39">
                  <c:v>渡名喜村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割合!$G$594:$G$635</c:f>
              <c:numCache>
                <c:formatCode>0.0%</c:formatCode>
                <c:ptCount val="42"/>
                <c:pt idx="0">
                  <c:v>5.3999999999999999E-2</c:v>
                </c:pt>
                <c:pt idx="1">
                  <c:v>0.111</c:v>
                </c:pt>
                <c:pt idx="2">
                  <c:v>0</c:v>
                </c:pt>
                <c:pt idx="3">
                  <c:v>2.9000000000000001E-2</c:v>
                </c:pt>
                <c:pt idx="4">
                  <c:v>0.02</c:v>
                </c:pt>
                <c:pt idx="5">
                  <c:v>0</c:v>
                </c:pt>
                <c:pt idx="6">
                  <c:v>2.9000000000000001E-2</c:v>
                </c:pt>
                <c:pt idx="7">
                  <c:v>1.4999999999999999E-2</c:v>
                </c:pt>
                <c:pt idx="8">
                  <c:v>1.9E-2</c:v>
                </c:pt>
                <c:pt idx="9">
                  <c:v>1.9E-2</c:v>
                </c:pt>
                <c:pt idx="10">
                  <c:v>2.1999999999999999E-2</c:v>
                </c:pt>
                <c:pt idx="11">
                  <c:v>1.4E-2</c:v>
                </c:pt>
                <c:pt idx="12">
                  <c:v>2.1000000000000001E-2</c:v>
                </c:pt>
                <c:pt idx="13">
                  <c:v>1.0999999999999999E-2</c:v>
                </c:pt>
                <c:pt idx="14">
                  <c:v>1.4999999999999999E-2</c:v>
                </c:pt>
                <c:pt idx="15">
                  <c:v>1.7999999999999999E-2</c:v>
                </c:pt>
                <c:pt idx="16">
                  <c:v>1.9E-2</c:v>
                </c:pt>
                <c:pt idx="17">
                  <c:v>1.6E-2</c:v>
                </c:pt>
                <c:pt idx="18">
                  <c:v>0.02</c:v>
                </c:pt>
                <c:pt idx="19">
                  <c:v>1.2E-2</c:v>
                </c:pt>
                <c:pt idx="20">
                  <c:v>0</c:v>
                </c:pt>
                <c:pt idx="21">
                  <c:v>1.2E-2</c:v>
                </c:pt>
                <c:pt idx="22">
                  <c:v>6.0000000000000001E-3</c:v>
                </c:pt>
                <c:pt idx="23">
                  <c:v>7.0000000000000001E-3</c:v>
                </c:pt>
                <c:pt idx="24">
                  <c:v>2.1000000000000001E-2</c:v>
                </c:pt>
                <c:pt idx="25">
                  <c:v>8.9999999999999993E-3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7.0000000000000001E-3</c:v>
                </c:pt>
                <c:pt idx="30">
                  <c:v>5.0000000000000001E-3</c:v>
                </c:pt>
                <c:pt idx="31">
                  <c:v>0</c:v>
                </c:pt>
                <c:pt idx="32">
                  <c:v>7.0000000000000001E-3</c:v>
                </c:pt>
                <c:pt idx="33">
                  <c:v>3.0000000000000001E-3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858560"/>
        <c:axId val="247858952"/>
      </c:barChart>
      <c:catAx>
        <c:axId val="2478585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858952"/>
        <c:crosses val="autoZero"/>
        <c:auto val="1"/>
        <c:lblAlgn val="ctr"/>
        <c:lblOffset val="100"/>
        <c:noMultiLvlLbl val="0"/>
      </c:catAx>
      <c:valAx>
        <c:axId val="2478589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8585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割合!$I$594:$I$635</c:f>
              <c:strCache>
                <c:ptCount val="42"/>
                <c:pt idx="0">
                  <c:v>北大東村</c:v>
                </c:pt>
                <c:pt idx="1">
                  <c:v>座間味村</c:v>
                </c:pt>
                <c:pt idx="2">
                  <c:v>西原町</c:v>
                </c:pt>
                <c:pt idx="3">
                  <c:v>宜野座村</c:v>
                </c:pt>
                <c:pt idx="4">
                  <c:v>南大東村</c:v>
                </c:pt>
                <c:pt idx="5">
                  <c:v>八重瀬町</c:v>
                </c:pt>
                <c:pt idx="6">
                  <c:v>竹富町</c:v>
                </c:pt>
                <c:pt idx="7">
                  <c:v>沖縄市</c:v>
                </c:pt>
                <c:pt idx="8">
                  <c:v>恩納村</c:v>
                </c:pt>
                <c:pt idx="9">
                  <c:v>石垣市</c:v>
                </c:pt>
                <c:pt idx="10">
                  <c:v>宮古島市</c:v>
                </c:pt>
                <c:pt idx="11">
                  <c:v>伊是名村</c:v>
                </c:pt>
                <c:pt idx="12">
                  <c:v>うるま市</c:v>
                </c:pt>
                <c:pt idx="13">
                  <c:v>東村</c:v>
                </c:pt>
                <c:pt idx="14">
                  <c:v>久米島町</c:v>
                </c:pt>
                <c:pt idx="15">
                  <c:v>南城市</c:v>
                </c:pt>
                <c:pt idx="16">
                  <c:v>北谷町</c:v>
                </c:pt>
                <c:pt idx="17">
                  <c:v>浦添市</c:v>
                </c:pt>
                <c:pt idx="18">
                  <c:v>名護市</c:v>
                </c:pt>
                <c:pt idx="19">
                  <c:v>南風原町</c:v>
                </c:pt>
                <c:pt idx="20">
                  <c:v>大宜味村</c:v>
                </c:pt>
                <c:pt idx="21">
                  <c:v>那覇市</c:v>
                </c:pt>
                <c:pt idx="22">
                  <c:v>嘉手納町</c:v>
                </c:pt>
                <c:pt idx="23">
                  <c:v>国頭村</c:v>
                </c:pt>
                <c:pt idx="24">
                  <c:v>宜野湾市</c:v>
                </c:pt>
                <c:pt idx="25">
                  <c:v>本部町</c:v>
                </c:pt>
                <c:pt idx="26">
                  <c:v>北中城村</c:v>
                </c:pt>
                <c:pt idx="27">
                  <c:v>豊見城市</c:v>
                </c:pt>
                <c:pt idx="28">
                  <c:v>読谷村</c:v>
                </c:pt>
                <c:pt idx="29">
                  <c:v>金武町</c:v>
                </c:pt>
                <c:pt idx="30">
                  <c:v>今帰仁村</c:v>
                </c:pt>
                <c:pt idx="31">
                  <c:v>糸満市</c:v>
                </c:pt>
                <c:pt idx="32">
                  <c:v>多良間村</c:v>
                </c:pt>
                <c:pt idx="33">
                  <c:v>与那国町</c:v>
                </c:pt>
                <c:pt idx="34">
                  <c:v>粟国村</c:v>
                </c:pt>
                <c:pt idx="35">
                  <c:v>中城村</c:v>
                </c:pt>
                <c:pt idx="36">
                  <c:v>伊江村</c:v>
                </c:pt>
                <c:pt idx="37">
                  <c:v>与那原町</c:v>
                </c:pt>
                <c:pt idx="38">
                  <c:v>渡名喜村</c:v>
                </c:pt>
                <c:pt idx="39">
                  <c:v>伊平屋村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割合!$J$594:$J$635</c:f>
              <c:numCache>
                <c:formatCode>0.0%</c:formatCode>
                <c:ptCount val="42"/>
                <c:pt idx="0">
                  <c:v>5.6000000000000001E-2</c:v>
                </c:pt>
                <c:pt idx="1">
                  <c:v>2.1000000000000001E-2</c:v>
                </c:pt>
                <c:pt idx="2">
                  <c:v>7.0000000000000001E-3</c:v>
                </c:pt>
                <c:pt idx="3">
                  <c:v>8.0000000000000002E-3</c:v>
                </c:pt>
                <c:pt idx="4">
                  <c:v>0</c:v>
                </c:pt>
                <c:pt idx="5">
                  <c:v>0.01</c:v>
                </c:pt>
                <c:pt idx="6">
                  <c:v>1.4999999999999999E-2</c:v>
                </c:pt>
                <c:pt idx="7">
                  <c:v>7.0000000000000001E-3</c:v>
                </c:pt>
                <c:pt idx="8">
                  <c:v>0.01</c:v>
                </c:pt>
                <c:pt idx="9">
                  <c:v>8.0000000000000002E-3</c:v>
                </c:pt>
                <c:pt idx="10">
                  <c:v>7.0000000000000001E-3</c:v>
                </c:pt>
                <c:pt idx="11">
                  <c:v>1.0999999999999999E-2</c:v>
                </c:pt>
                <c:pt idx="12">
                  <c:v>5.0000000000000001E-3</c:v>
                </c:pt>
                <c:pt idx="13">
                  <c:v>1.0999999999999999E-2</c:v>
                </c:pt>
                <c:pt idx="14">
                  <c:v>1.0999999999999999E-2</c:v>
                </c:pt>
                <c:pt idx="15">
                  <c:v>5.0000000000000001E-3</c:v>
                </c:pt>
                <c:pt idx="16">
                  <c:v>5.0000000000000001E-3</c:v>
                </c:pt>
                <c:pt idx="17">
                  <c:v>8.9999999999999993E-3</c:v>
                </c:pt>
                <c:pt idx="18">
                  <c:v>8.9999999999999993E-3</c:v>
                </c:pt>
                <c:pt idx="19">
                  <c:v>0.01</c:v>
                </c:pt>
                <c:pt idx="20">
                  <c:v>8.9999999999999993E-3</c:v>
                </c:pt>
                <c:pt idx="21">
                  <c:v>5.0000000000000001E-3</c:v>
                </c:pt>
                <c:pt idx="22">
                  <c:v>0</c:v>
                </c:pt>
                <c:pt idx="23">
                  <c:v>7.0000000000000001E-3</c:v>
                </c:pt>
                <c:pt idx="24">
                  <c:v>2E-3</c:v>
                </c:pt>
                <c:pt idx="25">
                  <c:v>3.0000000000000001E-3</c:v>
                </c:pt>
                <c:pt idx="26">
                  <c:v>0</c:v>
                </c:pt>
                <c:pt idx="27">
                  <c:v>5.0000000000000001E-3</c:v>
                </c:pt>
                <c:pt idx="28">
                  <c:v>3.0000000000000001E-3</c:v>
                </c:pt>
                <c:pt idx="29">
                  <c:v>4.0000000000000001E-3</c:v>
                </c:pt>
                <c:pt idx="30">
                  <c:v>2E-3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6.0000000000000001E-3</c:v>
                </c:pt>
              </c:numCache>
            </c:numRef>
          </c:val>
        </c:ser>
        <c:ser>
          <c:idx val="1"/>
          <c:order val="1"/>
          <c:tx>
            <c:strRef>
              <c:f>割合!$K$593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割合!$I$594:$I$635</c:f>
              <c:strCache>
                <c:ptCount val="42"/>
                <c:pt idx="0">
                  <c:v>北大東村</c:v>
                </c:pt>
                <c:pt idx="1">
                  <c:v>座間味村</c:v>
                </c:pt>
                <c:pt idx="2">
                  <c:v>西原町</c:v>
                </c:pt>
                <c:pt idx="3">
                  <c:v>宜野座村</c:v>
                </c:pt>
                <c:pt idx="4">
                  <c:v>南大東村</c:v>
                </c:pt>
                <c:pt idx="5">
                  <c:v>八重瀬町</c:v>
                </c:pt>
                <c:pt idx="6">
                  <c:v>竹富町</c:v>
                </c:pt>
                <c:pt idx="7">
                  <c:v>沖縄市</c:v>
                </c:pt>
                <c:pt idx="8">
                  <c:v>恩納村</c:v>
                </c:pt>
                <c:pt idx="9">
                  <c:v>石垣市</c:v>
                </c:pt>
                <c:pt idx="10">
                  <c:v>宮古島市</c:v>
                </c:pt>
                <c:pt idx="11">
                  <c:v>伊是名村</c:v>
                </c:pt>
                <c:pt idx="12">
                  <c:v>うるま市</c:v>
                </c:pt>
                <c:pt idx="13">
                  <c:v>東村</c:v>
                </c:pt>
                <c:pt idx="14">
                  <c:v>久米島町</c:v>
                </c:pt>
                <c:pt idx="15">
                  <c:v>南城市</c:v>
                </c:pt>
                <c:pt idx="16">
                  <c:v>北谷町</c:v>
                </c:pt>
                <c:pt idx="17">
                  <c:v>浦添市</c:v>
                </c:pt>
                <c:pt idx="18">
                  <c:v>名護市</c:v>
                </c:pt>
                <c:pt idx="19">
                  <c:v>南風原町</c:v>
                </c:pt>
                <c:pt idx="20">
                  <c:v>大宜味村</c:v>
                </c:pt>
                <c:pt idx="21">
                  <c:v>那覇市</c:v>
                </c:pt>
                <c:pt idx="22">
                  <c:v>嘉手納町</c:v>
                </c:pt>
                <c:pt idx="23">
                  <c:v>国頭村</c:v>
                </c:pt>
                <c:pt idx="24">
                  <c:v>宜野湾市</c:v>
                </c:pt>
                <c:pt idx="25">
                  <c:v>本部町</c:v>
                </c:pt>
                <c:pt idx="26">
                  <c:v>北中城村</c:v>
                </c:pt>
                <c:pt idx="27">
                  <c:v>豊見城市</c:v>
                </c:pt>
                <c:pt idx="28">
                  <c:v>読谷村</c:v>
                </c:pt>
                <c:pt idx="29">
                  <c:v>金武町</c:v>
                </c:pt>
                <c:pt idx="30">
                  <c:v>今帰仁村</c:v>
                </c:pt>
                <c:pt idx="31">
                  <c:v>糸満市</c:v>
                </c:pt>
                <c:pt idx="32">
                  <c:v>多良間村</c:v>
                </c:pt>
                <c:pt idx="33">
                  <c:v>与那国町</c:v>
                </c:pt>
                <c:pt idx="34">
                  <c:v>粟国村</c:v>
                </c:pt>
                <c:pt idx="35">
                  <c:v>中城村</c:v>
                </c:pt>
                <c:pt idx="36">
                  <c:v>伊江村</c:v>
                </c:pt>
                <c:pt idx="37">
                  <c:v>与那原町</c:v>
                </c:pt>
                <c:pt idx="38">
                  <c:v>渡名喜村</c:v>
                </c:pt>
                <c:pt idx="39">
                  <c:v>伊平屋村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割合!$K$594:$K$635</c:f>
              <c:numCache>
                <c:formatCode>0.0%</c:formatCode>
                <c:ptCount val="42"/>
                <c:pt idx="0">
                  <c:v>0</c:v>
                </c:pt>
                <c:pt idx="1">
                  <c:v>2.1000000000000001E-2</c:v>
                </c:pt>
                <c:pt idx="2">
                  <c:v>1.7000000000000001E-2</c:v>
                </c:pt>
                <c:pt idx="3">
                  <c:v>1.4999999999999999E-2</c:v>
                </c:pt>
                <c:pt idx="4">
                  <c:v>1.9E-2</c:v>
                </c:pt>
                <c:pt idx="5">
                  <c:v>8.0000000000000002E-3</c:v>
                </c:pt>
                <c:pt idx="6">
                  <c:v>0</c:v>
                </c:pt>
                <c:pt idx="7">
                  <c:v>8.0000000000000002E-3</c:v>
                </c:pt>
                <c:pt idx="8">
                  <c:v>5.0000000000000001E-3</c:v>
                </c:pt>
                <c:pt idx="9">
                  <c:v>7.0000000000000001E-3</c:v>
                </c:pt>
                <c:pt idx="10">
                  <c:v>5.0000000000000001E-3</c:v>
                </c:pt>
                <c:pt idx="11">
                  <c:v>0</c:v>
                </c:pt>
                <c:pt idx="12">
                  <c:v>6.0000000000000001E-3</c:v>
                </c:pt>
                <c:pt idx="13">
                  <c:v>0</c:v>
                </c:pt>
                <c:pt idx="14">
                  <c:v>0</c:v>
                </c:pt>
                <c:pt idx="15">
                  <c:v>5.0000000000000001E-3</c:v>
                </c:pt>
                <c:pt idx="16">
                  <c:v>5.0000000000000001E-3</c:v>
                </c:pt>
                <c:pt idx="17">
                  <c:v>2E-3</c:v>
                </c:pt>
                <c:pt idx="18">
                  <c:v>1E-3</c:v>
                </c:pt>
                <c:pt idx="19">
                  <c:v>0</c:v>
                </c:pt>
                <c:pt idx="20">
                  <c:v>0</c:v>
                </c:pt>
                <c:pt idx="21">
                  <c:v>3.0000000000000001E-3</c:v>
                </c:pt>
                <c:pt idx="22">
                  <c:v>8.0000000000000002E-3</c:v>
                </c:pt>
                <c:pt idx="23">
                  <c:v>0</c:v>
                </c:pt>
                <c:pt idx="24">
                  <c:v>5.0000000000000001E-3</c:v>
                </c:pt>
                <c:pt idx="25">
                  <c:v>3.0000000000000001E-3</c:v>
                </c:pt>
                <c:pt idx="26">
                  <c:v>5.0000000000000001E-3</c:v>
                </c:pt>
                <c:pt idx="27">
                  <c:v>0</c:v>
                </c:pt>
                <c:pt idx="28">
                  <c:v>1E-3</c:v>
                </c:pt>
                <c:pt idx="29">
                  <c:v>0</c:v>
                </c:pt>
                <c:pt idx="30">
                  <c:v>0</c:v>
                </c:pt>
                <c:pt idx="31">
                  <c:v>2E-3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4.0000000000000001E-3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859736"/>
        <c:axId val="247860128"/>
      </c:barChart>
      <c:catAx>
        <c:axId val="247859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860128"/>
        <c:crosses val="autoZero"/>
        <c:auto val="1"/>
        <c:lblAlgn val="ctr"/>
        <c:lblOffset val="100"/>
        <c:noMultiLvlLbl val="0"/>
      </c:catAx>
      <c:valAx>
        <c:axId val="2478601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8597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割合!$A$644:$A$685</c:f>
              <c:strCache>
                <c:ptCount val="42"/>
                <c:pt idx="0">
                  <c:v>伊是名村</c:v>
                </c:pt>
                <c:pt idx="1">
                  <c:v>粟国村</c:v>
                </c:pt>
                <c:pt idx="2">
                  <c:v>多良間村</c:v>
                </c:pt>
                <c:pt idx="3">
                  <c:v>伊江村</c:v>
                </c:pt>
                <c:pt idx="4">
                  <c:v>大宜味村</c:v>
                </c:pt>
                <c:pt idx="5">
                  <c:v>国頭村</c:v>
                </c:pt>
                <c:pt idx="6">
                  <c:v>東村</c:v>
                </c:pt>
                <c:pt idx="7">
                  <c:v>豊見城市</c:v>
                </c:pt>
                <c:pt idx="8">
                  <c:v>宜野座村</c:v>
                </c:pt>
                <c:pt idx="9">
                  <c:v>本部町</c:v>
                </c:pt>
                <c:pt idx="10">
                  <c:v>石垣市</c:v>
                </c:pt>
                <c:pt idx="11">
                  <c:v>与那国町</c:v>
                </c:pt>
                <c:pt idx="12">
                  <c:v>恩納村</c:v>
                </c:pt>
                <c:pt idx="13">
                  <c:v>名護市</c:v>
                </c:pt>
                <c:pt idx="14">
                  <c:v>読谷村</c:v>
                </c:pt>
                <c:pt idx="15">
                  <c:v>渡嘉敷村</c:v>
                </c:pt>
                <c:pt idx="16">
                  <c:v>糸満市</c:v>
                </c:pt>
                <c:pt idx="17">
                  <c:v>那覇市</c:v>
                </c:pt>
                <c:pt idx="18">
                  <c:v>南風原町</c:v>
                </c:pt>
                <c:pt idx="19">
                  <c:v>浦添市</c:v>
                </c:pt>
                <c:pt idx="20">
                  <c:v>竹富町</c:v>
                </c:pt>
                <c:pt idx="21">
                  <c:v>嘉手納町</c:v>
                </c:pt>
                <c:pt idx="22">
                  <c:v>今帰仁村</c:v>
                </c:pt>
                <c:pt idx="23">
                  <c:v>宮古島市</c:v>
                </c:pt>
                <c:pt idx="24">
                  <c:v>八重瀬町</c:v>
                </c:pt>
                <c:pt idx="25">
                  <c:v>北大東村</c:v>
                </c:pt>
                <c:pt idx="26">
                  <c:v>渡名喜村</c:v>
                </c:pt>
                <c:pt idx="27">
                  <c:v>北谷町</c:v>
                </c:pt>
                <c:pt idx="28">
                  <c:v>与那原町</c:v>
                </c:pt>
                <c:pt idx="29">
                  <c:v>中城村</c:v>
                </c:pt>
                <c:pt idx="30">
                  <c:v>うるま市</c:v>
                </c:pt>
                <c:pt idx="31">
                  <c:v>北中城村</c:v>
                </c:pt>
                <c:pt idx="32">
                  <c:v>宜野湾市</c:v>
                </c:pt>
                <c:pt idx="33">
                  <c:v>南大東村</c:v>
                </c:pt>
                <c:pt idx="34">
                  <c:v>沖縄市</c:v>
                </c:pt>
                <c:pt idx="35">
                  <c:v>金武町</c:v>
                </c:pt>
                <c:pt idx="36">
                  <c:v>座間味村</c:v>
                </c:pt>
                <c:pt idx="37">
                  <c:v>南城市</c:v>
                </c:pt>
                <c:pt idx="38">
                  <c:v>久米島町</c:v>
                </c:pt>
                <c:pt idx="39">
                  <c:v>西原町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割合!$B$644:$B$685</c:f>
              <c:numCache>
                <c:formatCode>0.0%</c:formatCode>
                <c:ptCount val="42"/>
                <c:pt idx="0">
                  <c:v>0.13800000000000001</c:v>
                </c:pt>
                <c:pt idx="1">
                  <c:v>0.106</c:v>
                </c:pt>
                <c:pt idx="2">
                  <c:v>0.16500000000000001</c:v>
                </c:pt>
                <c:pt idx="3">
                  <c:v>0.14599999999999999</c:v>
                </c:pt>
                <c:pt idx="4">
                  <c:v>0.124</c:v>
                </c:pt>
                <c:pt idx="5">
                  <c:v>0.125</c:v>
                </c:pt>
                <c:pt idx="6">
                  <c:v>0.13800000000000001</c:v>
                </c:pt>
                <c:pt idx="7">
                  <c:v>0.10100000000000001</c:v>
                </c:pt>
                <c:pt idx="8">
                  <c:v>0.10199999999999999</c:v>
                </c:pt>
                <c:pt idx="9">
                  <c:v>8.7999999999999995E-2</c:v>
                </c:pt>
                <c:pt idx="10">
                  <c:v>8.8999999999999996E-2</c:v>
                </c:pt>
                <c:pt idx="11">
                  <c:v>9.0999999999999998E-2</c:v>
                </c:pt>
                <c:pt idx="12">
                  <c:v>7.8E-2</c:v>
                </c:pt>
                <c:pt idx="13">
                  <c:v>0.09</c:v>
                </c:pt>
                <c:pt idx="14">
                  <c:v>7.3999999999999996E-2</c:v>
                </c:pt>
                <c:pt idx="15">
                  <c:v>4.8000000000000001E-2</c:v>
                </c:pt>
                <c:pt idx="16">
                  <c:v>8.3000000000000004E-2</c:v>
                </c:pt>
                <c:pt idx="17">
                  <c:v>8.7999999999999995E-2</c:v>
                </c:pt>
                <c:pt idx="18">
                  <c:v>6.0999999999999999E-2</c:v>
                </c:pt>
                <c:pt idx="19">
                  <c:v>8.8999999999999996E-2</c:v>
                </c:pt>
                <c:pt idx="20">
                  <c:v>6.5000000000000002E-2</c:v>
                </c:pt>
                <c:pt idx="21">
                  <c:v>6.7000000000000004E-2</c:v>
                </c:pt>
                <c:pt idx="22">
                  <c:v>0.06</c:v>
                </c:pt>
                <c:pt idx="23">
                  <c:v>6.9000000000000006E-2</c:v>
                </c:pt>
                <c:pt idx="24">
                  <c:v>6.0999999999999999E-2</c:v>
                </c:pt>
                <c:pt idx="25">
                  <c:v>7.3999999999999996E-2</c:v>
                </c:pt>
                <c:pt idx="26">
                  <c:v>0.111</c:v>
                </c:pt>
                <c:pt idx="27">
                  <c:v>6.5000000000000002E-2</c:v>
                </c:pt>
                <c:pt idx="28">
                  <c:v>5.7000000000000002E-2</c:v>
                </c:pt>
                <c:pt idx="29">
                  <c:v>5.7000000000000002E-2</c:v>
                </c:pt>
                <c:pt idx="30">
                  <c:v>6.0999999999999999E-2</c:v>
                </c:pt>
                <c:pt idx="31">
                  <c:v>6.0999999999999999E-2</c:v>
                </c:pt>
                <c:pt idx="32">
                  <c:v>0.06</c:v>
                </c:pt>
                <c:pt idx="33">
                  <c:v>3.1E-2</c:v>
                </c:pt>
                <c:pt idx="34">
                  <c:v>6.5000000000000002E-2</c:v>
                </c:pt>
                <c:pt idx="35">
                  <c:v>0.06</c:v>
                </c:pt>
                <c:pt idx="36">
                  <c:v>4.9000000000000002E-2</c:v>
                </c:pt>
                <c:pt idx="37">
                  <c:v>6.5000000000000002E-2</c:v>
                </c:pt>
                <c:pt idx="38">
                  <c:v>6.3E-2</c:v>
                </c:pt>
                <c:pt idx="39">
                  <c:v>5.8000000000000003E-2</c:v>
                </c:pt>
                <c:pt idx="40">
                  <c:v>3.5999999999999997E-2</c:v>
                </c:pt>
                <c:pt idx="41">
                  <c:v>7.8E-2</c:v>
                </c:pt>
              </c:numCache>
            </c:numRef>
          </c:val>
        </c:ser>
        <c:ser>
          <c:idx val="1"/>
          <c:order val="1"/>
          <c:tx>
            <c:strRef>
              <c:f>割合!$C$643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割合!$A$644:$A$685</c:f>
              <c:strCache>
                <c:ptCount val="42"/>
                <c:pt idx="0">
                  <c:v>伊是名村</c:v>
                </c:pt>
                <c:pt idx="1">
                  <c:v>粟国村</c:v>
                </c:pt>
                <c:pt idx="2">
                  <c:v>多良間村</c:v>
                </c:pt>
                <c:pt idx="3">
                  <c:v>伊江村</c:v>
                </c:pt>
                <c:pt idx="4">
                  <c:v>大宜味村</c:v>
                </c:pt>
                <c:pt idx="5">
                  <c:v>国頭村</c:v>
                </c:pt>
                <c:pt idx="6">
                  <c:v>東村</c:v>
                </c:pt>
                <c:pt idx="7">
                  <c:v>豊見城市</c:v>
                </c:pt>
                <c:pt idx="8">
                  <c:v>宜野座村</c:v>
                </c:pt>
                <c:pt idx="9">
                  <c:v>本部町</c:v>
                </c:pt>
                <c:pt idx="10">
                  <c:v>石垣市</c:v>
                </c:pt>
                <c:pt idx="11">
                  <c:v>与那国町</c:v>
                </c:pt>
                <c:pt idx="12">
                  <c:v>恩納村</c:v>
                </c:pt>
                <c:pt idx="13">
                  <c:v>名護市</c:v>
                </c:pt>
                <c:pt idx="14">
                  <c:v>読谷村</c:v>
                </c:pt>
                <c:pt idx="15">
                  <c:v>渡嘉敷村</c:v>
                </c:pt>
                <c:pt idx="16">
                  <c:v>糸満市</c:v>
                </c:pt>
                <c:pt idx="17">
                  <c:v>那覇市</c:v>
                </c:pt>
                <c:pt idx="18">
                  <c:v>南風原町</c:v>
                </c:pt>
                <c:pt idx="19">
                  <c:v>浦添市</c:v>
                </c:pt>
                <c:pt idx="20">
                  <c:v>竹富町</c:v>
                </c:pt>
                <c:pt idx="21">
                  <c:v>嘉手納町</c:v>
                </c:pt>
                <c:pt idx="22">
                  <c:v>今帰仁村</c:v>
                </c:pt>
                <c:pt idx="23">
                  <c:v>宮古島市</c:v>
                </c:pt>
                <c:pt idx="24">
                  <c:v>八重瀬町</c:v>
                </c:pt>
                <c:pt idx="25">
                  <c:v>北大東村</c:v>
                </c:pt>
                <c:pt idx="26">
                  <c:v>渡名喜村</c:v>
                </c:pt>
                <c:pt idx="27">
                  <c:v>北谷町</c:v>
                </c:pt>
                <c:pt idx="28">
                  <c:v>与那原町</c:v>
                </c:pt>
                <c:pt idx="29">
                  <c:v>中城村</c:v>
                </c:pt>
                <c:pt idx="30">
                  <c:v>うるま市</c:v>
                </c:pt>
                <c:pt idx="31">
                  <c:v>北中城村</c:v>
                </c:pt>
                <c:pt idx="32">
                  <c:v>宜野湾市</c:v>
                </c:pt>
                <c:pt idx="33">
                  <c:v>南大東村</c:v>
                </c:pt>
                <c:pt idx="34">
                  <c:v>沖縄市</c:v>
                </c:pt>
                <c:pt idx="35">
                  <c:v>金武町</c:v>
                </c:pt>
                <c:pt idx="36">
                  <c:v>座間味村</c:v>
                </c:pt>
                <c:pt idx="37">
                  <c:v>南城市</c:v>
                </c:pt>
                <c:pt idx="38">
                  <c:v>久米島町</c:v>
                </c:pt>
                <c:pt idx="39">
                  <c:v>西原町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割合!$C$644:$C$685</c:f>
              <c:numCache>
                <c:formatCode>0.0%</c:formatCode>
                <c:ptCount val="42"/>
                <c:pt idx="0">
                  <c:v>0.115</c:v>
                </c:pt>
                <c:pt idx="1">
                  <c:v>0.128</c:v>
                </c:pt>
                <c:pt idx="2">
                  <c:v>3.7999999999999999E-2</c:v>
                </c:pt>
                <c:pt idx="3">
                  <c:v>0.05</c:v>
                </c:pt>
                <c:pt idx="4">
                  <c:v>5.5E-2</c:v>
                </c:pt>
                <c:pt idx="5">
                  <c:v>4.7E-2</c:v>
                </c:pt>
                <c:pt idx="6">
                  <c:v>3.1E-2</c:v>
                </c:pt>
                <c:pt idx="7">
                  <c:v>6.8000000000000005E-2</c:v>
                </c:pt>
                <c:pt idx="8">
                  <c:v>6.6000000000000003E-2</c:v>
                </c:pt>
                <c:pt idx="9">
                  <c:v>6.8000000000000005E-2</c:v>
                </c:pt>
                <c:pt idx="10">
                  <c:v>5.8999999999999997E-2</c:v>
                </c:pt>
                <c:pt idx="11">
                  <c:v>5.7000000000000002E-2</c:v>
                </c:pt>
                <c:pt idx="12">
                  <c:v>6.7000000000000004E-2</c:v>
                </c:pt>
                <c:pt idx="13">
                  <c:v>5.5E-2</c:v>
                </c:pt>
                <c:pt idx="14">
                  <c:v>6.9000000000000006E-2</c:v>
                </c:pt>
                <c:pt idx="15">
                  <c:v>9.5000000000000001E-2</c:v>
                </c:pt>
                <c:pt idx="16">
                  <c:v>5.2999999999999999E-2</c:v>
                </c:pt>
                <c:pt idx="17">
                  <c:v>4.4999999999999998E-2</c:v>
                </c:pt>
                <c:pt idx="18">
                  <c:v>7.1999999999999995E-2</c:v>
                </c:pt>
                <c:pt idx="19">
                  <c:v>0.04</c:v>
                </c:pt>
                <c:pt idx="20">
                  <c:v>6.0999999999999999E-2</c:v>
                </c:pt>
                <c:pt idx="21">
                  <c:v>5.6000000000000001E-2</c:v>
                </c:pt>
                <c:pt idx="22">
                  <c:v>5.5E-2</c:v>
                </c:pt>
                <c:pt idx="23">
                  <c:v>4.5999999999999999E-2</c:v>
                </c:pt>
                <c:pt idx="24">
                  <c:v>5.0999999999999997E-2</c:v>
                </c:pt>
                <c:pt idx="25">
                  <c:v>3.6999999999999998E-2</c:v>
                </c:pt>
                <c:pt idx="26">
                  <c:v>0</c:v>
                </c:pt>
                <c:pt idx="27">
                  <c:v>4.4999999999999998E-2</c:v>
                </c:pt>
                <c:pt idx="28">
                  <c:v>5.0999999999999997E-2</c:v>
                </c:pt>
                <c:pt idx="29">
                  <c:v>5.0999999999999997E-2</c:v>
                </c:pt>
                <c:pt idx="30">
                  <c:v>4.5999999999999999E-2</c:v>
                </c:pt>
                <c:pt idx="31">
                  <c:v>4.7E-2</c:v>
                </c:pt>
                <c:pt idx="32">
                  <c:v>4.4999999999999998E-2</c:v>
                </c:pt>
                <c:pt idx="33">
                  <c:v>7.1999999999999995E-2</c:v>
                </c:pt>
                <c:pt idx="34">
                  <c:v>3.7999999999999999E-2</c:v>
                </c:pt>
                <c:pt idx="35">
                  <c:v>3.7999999999999999E-2</c:v>
                </c:pt>
                <c:pt idx="36">
                  <c:v>4.9000000000000002E-2</c:v>
                </c:pt>
                <c:pt idx="37">
                  <c:v>3.2000000000000001E-2</c:v>
                </c:pt>
                <c:pt idx="38">
                  <c:v>3.1E-2</c:v>
                </c:pt>
                <c:pt idx="39">
                  <c:v>3.2000000000000001E-2</c:v>
                </c:pt>
                <c:pt idx="40">
                  <c:v>1.7999999999999999E-2</c:v>
                </c:pt>
                <c:pt idx="41">
                  <c:v>4.9000000000000002E-2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619584"/>
        <c:axId val="247619976"/>
      </c:barChart>
      <c:catAx>
        <c:axId val="2476195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619976"/>
        <c:crosses val="autoZero"/>
        <c:auto val="1"/>
        <c:lblAlgn val="ctr"/>
        <c:lblOffset val="100"/>
        <c:noMultiLvlLbl val="0"/>
      </c:catAx>
      <c:valAx>
        <c:axId val="2476199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6195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割合!$E$644:$E$685</c:f>
              <c:strCache>
                <c:ptCount val="42"/>
                <c:pt idx="0">
                  <c:v>粟国村</c:v>
                </c:pt>
                <c:pt idx="1">
                  <c:v>多良間村</c:v>
                </c:pt>
                <c:pt idx="2">
                  <c:v>伊是名村</c:v>
                </c:pt>
                <c:pt idx="3">
                  <c:v>宜野座村</c:v>
                </c:pt>
                <c:pt idx="4">
                  <c:v>東村</c:v>
                </c:pt>
                <c:pt idx="5">
                  <c:v>大宜味村</c:v>
                </c:pt>
                <c:pt idx="6">
                  <c:v>伊江村</c:v>
                </c:pt>
                <c:pt idx="7">
                  <c:v>国頭村</c:v>
                </c:pt>
                <c:pt idx="8">
                  <c:v>渡嘉敷村</c:v>
                </c:pt>
                <c:pt idx="9">
                  <c:v>豊見城市</c:v>
                </c:pt>
                <c:pt idx="10">
                  <c:v>座間味村</c:v>
                </c:pt>
                <c:pt idx="11">
                  <c:v>北谷町</c:v>
                </c:pt>
                <c:pt idx="12">
                  <c:v>恩納村</c:v>
                </c:pt>
                <c:pt idx="13">
                  <c:v>名護市</c:v>
                </c:pt>
                <c:pt idx="14">
                  <c:v>読谷村</c:v>
                </c:pt>
                <c:pt idx="15">
                  <c:v>嘉手納町</c:v>
                </c:pt>
                <c:pt idx="16">
                  <c:v>浦添市</c:v>
                </c:pt>
                <c:pt idx="17">
                  <c:v>石垣市</c:v>
                </c:pt>
                <c:pt idx="18">
                  <c:v>南風原町</c:v>
                </c:pt>
                <c:pt idx="19">
                  <c:v>那覇市</c:v>
                </c:pt>
                <c:pt idx="20">
                  <c:v>与那原町</c:v>
                </c:pt>
                <c:pt idx="21">
                  <c:v>本部町</c:v>
                </c:pt>
                <c:pt idx="22">
                  <c:v>北中城村</c:v>
                </c:pt>
                <c:pt idx="23">
                  <c:v>糸満市</c:v>
                </c:pt>
                <c:pt idx="24">
                  <c:v>中城村</c:v>
                </c:pt>
                <c:pt idx="25">
                  <c:v>金武町</c:v>
                </c:pt>
                <c:pt idx="26">
                  <c:v>西原町</c:v>
                </c:pt>
                <c:pt idx="27">
                  <c:v>沖縄市</c:v>
                </c:pt>
                <c:pt idx="28">
                  <c:v>うるま市</c:v>
                </c:pt>
                <c:pt idx="29">
                  <c:v>宮古島市</c:v>
                </c:pt>
                <c:pt idx="30">
                  <c:v>久米島町</c:v>
                </c:pt>
                <c:pt idx="31">
                  <c:v>宜野湾市</c:v>
                </c:pt>
                <c:pt idx="32">
                  <c:v>今帰仁村</c:v>
                </c:pt>
                <c:pt idx="33">
                  <c:v>北大東村</c:v>
                </c:pt>
                <c:pt idx="34">
                  <c:v>八重瀬町</c:v>
                </c:pt>
                <c:pt idx="35">
                  <c:v>竹富町</c:v>
                </c:pt>
                <c:pt idx="36">
                  <c:v>南城市</c:v>
                </c:pt>
                <c:pt idx="37">
                  <c:v>南大東村</c:v>
                </c:pt>
                <c:pt idx="38">
                  <c:v>与那国町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割合!$F$644:$F$685</c:f>
              <c:numCache>
                <c:formatCode>0.0%</c:formatCode>
                <c:ptCount val="42"/>
                <c:pt idx="0">
                  <c:v>0.17399999999999999</c:v>
                </c:pt>
                <c:pt idx="1">
                  <c:v>0.24199999999999999</c:v>
                </c:pt>
                <c:pt idx="2">
                  <c:v>9.8000000000000004E-2</c:v>
                </c:pt>
                <c:pt idx="3">
                  <c:v>0.13600000000000001</c:v>
                </c:pt>
                <c:pt idx="4">
                  <c:v>0.152</c:v>
                </c:pt>
                <c:pt idx="5">
                  <c:v>0.13900000000000001</c:v>
                </c:pt>
                <c:pt idx="6">
                  <c:v>0.16300000000000001</c:v>
                </c:pt>
                <c:pt idx="7">
                  <c:v>0.16700000000000001</c:v>
                </c:pt>
                <c:pt idx="8">
                  <c:v>6.3E-2</c:v>
                </c:pt>
                <c:pt idx="9">
                  <c:v>0.112</c:v>
                </c:pt>
                <c:pt idx="10">
                  <c:v>8.7999999999999995E-2</c:v>
                </c:pt>
                <c:pt idx="11">
                  <c:v>9.0999999999999998E-2</c:v>
                </c:pt>
                <c:pt idx="12">
                  <c:v>8.4000000000000005E-2</c:v>
                </c:pt>
                <c:pt idx="13">
                  <c:v>0.109</c:v>
                </c:pt>
                <c:pt idx="14">
                  <c:v>8.5000000000000006E-2</c:v>
                </c:pt>
                <c:pt idx="15">
                  <c:v>9.2999999999999999E-2</c:v>
                </c:pt>
                <c:pt idx="16">
                  <c:v>0.11700000000000001</c:v>
                </c:pt>
                <c:pt idx="17">
                  <c:v>8.7999999999999995E-2</c:v>
                </c:pt>
                <c:pt idx="18">
                  <c:v>5.5E-2</c:v>
                </c:pt>
                <c:pt idx="19">
                  <c:v>9.7000000000000003E-2</c:v>
                </c:pt>
                <c:pt idx="20">
                  <c:v>6.2E-2</c:v>
                </c:pt>
                <c:pt idx="21">
                  <c:v>8.7999999999999995E-2</c:v>
                </c:pt>
                <c:pt idx="22">
                  <c:v>7.3999999999999996E-2</c:v>
                </c:pt>
                <c:pt idx="23">
                  <c:v>7.1999999999999995E-2</c:v>
                </c:pt>
                <c:pt idx="24">
                  <c:v>5.0999999999999997E-2</c:v>
                </c:pt>
                <c:pt idx="25">
                  <c:v>9.5000000000000001E-2</c:v>
                </c:pt>
                <c:pt idx="26">
                  <c:v>7.4999999999999997E-2</c:v>
                </c:pt>
                <c:pt idx="27">
                  <c:v>7.6999999999999999E-2</c:v>
                </c:pt>
                <c:pt idx="28">
                  <c:v>6.4000000000000001E-2</c:v>
                </c:pt>
                <c:pt idx="29">
                  <c:v>6.6000000000000003E-2</c:v>
                </c:pt>
                <c:pt idx="30">
                  <c:v>8.3000000000000004E-2</c:v>
                </c:pt>
                <c:pt idx="31">
                  <c:v>5.7000000000000002E-2</c:v>
                </c:pt>
                <c:pt idx="32">
                  <c:v>3.9E-2</c:v>
                </c:pt>
                <c:pt idx="33">
                  <c:v>0</c:v>
                </c:pt>
                <c:pt idx="34">
                  <c:v>4.9000000000000002E-2</c:v>
                </c:pt>
                <c:pt idx="35">
                  <c:v>4.4999999999999998E-2</c:v>
                </c:pt>
                <c:pt idx="36">
                  <c:v>7.0000000000000007E-2</c:v>
                </c:pt>
                <c:pt idx="37">
                  <c:v>2.3E-2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8.4000000000000005E-2</c:v>
                </c:pt>
              </c:numCache>
            </c:numRef>
          </c:val>
        </c:ser>
        <c:ser>
          <c:idx val="1"/>
          <c:order val="1"/>
          <c:tx>
            <c:strRef>
              <c:f>割合!$G$643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割合!$E$644:$E$685</c:f>
              <c:strCache>
                <c:ptCount val="42"/>
                <c:pt idx="0">
                  <c:v>粟国村</c:v>
                </c:pt>
                <c:pt idx="1">
                  <c:v>多良間村</c:v>
                </c:pt>
                <c:pt idx="2">
                  <c:v>伊是名村</c:v>
                </c:pt>
                <c:pt idx="3">
                  <c:v>宜野座村</c:v>
                </c:pt>
                <c:pt idx="4">
                  <c:v>東村</c:v>
                </c:pt>
                <c:pt idx="5">
                  <c:v>大宜味村</c:v>
                </c:pt>
                <c:pt idx="6">
                  <c:v>伊江村</c:v>
                </c:pt>
                <c:pt idx="7">
                  <c:v>国頭村</c:v>
                </c:pt>
                <c:pt idx="8">
                  <c:v>渡嘉敷村</c:v>
                </c:pt>
                <c:pt idx="9">
                  <c:v>豊見城市</c:v>
                </c:pt>
                <c:pt idx="10">
                  <c:v>座間味村</c:v>
                </c:pt>
                <c:pt idx="11">
                  <c:v>北谷町</c:v>
                </c:pt>
                <c:pt idx="12">
                  <c:v>恩納村</c:v>
                </c:pt>
                <c:pt idx="13">
                  <c:v>名護市</c:v>
                </c:pt>
                <c:pt idx="14">
                  <c:v>読谷村</c:v>
                </c:pt>
                <c:pt idx="15">
                  <c:v>嘉手納町</c:v>
                </c:pt>
                <c:pt idx="16">
                  <c:v>浦添市</c:v>
                </c:pt>
                <c:pt idx="17">
                  <c:v>石垣市</c:v>
                </c:pt>
                <c:pt idx="18">
                  <c:v>南風原町</c:v>
                </c:pt>
                <c:pt idx="19">
                  <c:v>那覇市</c:v>
                </c:pt>
                <c:pt idx="20">
                  <c:v>与那原町</c:v>
                </c:pt>
                <c:pt idx="21">
                  <c:v>本部町</c:v>
                </c:pt>
                <c:pt idx="22">
                  <c:v>北中城村</c:v>
                </c:pt>
                <c:pt idx="23">
                  <c:v>糸満市</c:v>
                </c:pt>
                <c:pt idx="24">
                  <c:v>中城村</c:v>
                </c:pt>
                <c:pt idx="25">
                  <c:v>金武町</c:v>
                </c:pt>
                <c:pt idx="26">
                  <c:v>西原町</c:v>
                </c:pt>
                <c:pt idx="27">
                  <c:v>沖縄市</c:v>
                </c:pt>
                <c:pt idx="28">
                  <c:v>うるま市</c:v>
                </c:pt>
                <c:pt idx="29">
                  <c:v>宮古島市</c:v>
                </c:pt>
                <c:pt idx="30">
                  <c:v>久米島町</c:v>
                </c:pt>
                <c:pt idx="31">
                  <c:v>宜野湾市</c:v>
                </c:pt>
                <c:pt idx="32">
                  <c:v>今帰仁村</c:v>
                </c:pt>
                <c:pt idx="33">
                  <c:v>北大東村</c:v>
                </c:pt>
                <c:pt idx="34">
                  <c:v>八重瀬町</c:v>
                </c:pt>
                <c:pt idx="35">
                  <c:v>竹富町</c:v>
                </c:pt>
                <c:pt idx="36">
                  <c:v>南城市</c:v>
                </c:pt>
                <c:pt idx="37">
                  <c:v>南大東村</c:v>
                </c:pt>
                <c:pt idx="38">
                  <c:v>与那国町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割合!$G$644:$G$685</c:f>
              <c:numCache>
                <c:formatCode>0.0%</c:formatCode>
                <c:ptCount val="42"/>
                <c:pt idx="0">
                  <c:v>0.217</c:v>
                </c:pt>
                <c:pt idx="1">
                  <c:v>6.0999999999999999E-2</c:v>
                </c:pt>
                <c:pt idx="2">
                  <c:v>0.17100000000000001</c:v>
                </c:pt>
                <c:pt idx="3">
                  <c:v>9.0999999999999998E-2</c:v>
                </c:pt>
                <c:pt idx="4">
                  <c:v>6.0999999999999999E-2</c:v>
                </c:pt>
                <c:pt idx="5">
                  <c:v>6.6000000000000003E-2</c:v>
                </c:pt>
                <c:pt idx="6">
                  <c:v>3.1E-2</c:v>
                </c:pt>
                <c:pt idx="7">
                  <c:v>2.1999999999999999E-2</c:v>
                </c:pt>
                <c:pt idx="8">
                  <c:v>0.125</c:v>
                </c:pt>
                <c:pt idx="9">
                  <c:v>7.0999999999999994E-2</c:v>
                </c:pt>
                <c:pt idx="10">
                  <c:v>8.7999999999999995E-2</c:v>
                </c:pt>
                <c:pt idx="11">
                  <c:v>7.9000000000000001E-2</c:v>
                </c:pt>
                <c:pt idx="12">
                  <c:v>8.4000000000000005E-2</c:v>
                </c:pt>
                <c:pt idx="13">
                  <c:v>0.06</c:v>
                </c:pt>
                <c:pt idx="14">
                  <c:v>8.3000000000000004E-2</c:v>
                </c:pt>
                <c:pt idx="15">
                  <c:v>7.3999999999999996E-2</c:v>
                </c:pt>
                <c:pt idx="16">
                  <c:v>4.9000000000000002E-2</c:v>
                </c:pt>
                <c:pt idx="17">
                  <c:v>7.4999999999999997E-2</c:v>
                </c:pt>
                <c:pt idx="18">
                  <c:v>0.106</c:v>
                </c:pt>
                <c:pt idx="19">
                  <c:v>6.2E-2</c:v>
                </c:pt>
                <c:pt idx="20">
                  <c:v>9.1999999999999998E-2</c:v>
                </c:pt>
                <c:pt idx="21">
                  <c:v>6.5000000000000002E-2</c:v>
                </c:pt>
                <c:pt idx="22">
                  <c:v>7.3999999999999996E-2</c:v>
                </c:pt>
                <c:pt idx="23">
                  <c:v>6.9000000000000006E-2</c:v>
                </c:pt>
                <c:pt idx="24">
                  <c:v>8.7999999999999995E-2</c:v>
                </c:pt>
                <c:pt idx="25">
                  <c:v>2.9000000000000001E-2</c:v>
                </c:pt>
                <c:pt idx="26">
                  <c:v>4.7E-2</c:v>
                </c:pt>
                <c:pt idx="27">
                  <c:v>4.3999999999999997E-2</c:v>
                </c:pt>
                <c:pt idx="28">
                  <c:v>5.6000000000000001E-2</c:v>
                </c:pt>
                <c:pt idx="29">
                  <c:v>5.2999999999999999E-2</c:v>
                </c:pt>
                <c:pt idx="30">
                  <c:v>3.5000000000000003E-2</c:v>
                </c:pt>
                <c:pt idx="31">
                  <c:v>6.0999999999999999E-2</c:v>
                </c:pt>
                <c:pt idx="32">
                  <c:v>7.2999999999999995E-2</c:v>
                </c:pt>
                <c:pt idx="33">
                  <c:v>0.111</c:v>
                </c:pt>
                <c:pt idx="34">
                  <c:v>6.0999999999999999E-2</c:v>
                </c:pt>
                <c:pt idx="35">
                  <c:v>6.3E-2</c:v>
                </c:pt>
                <c:pt idx="36">
                  <c:v>3.4000000000000002E-2</c:v>
                </c:pt>
                <c:pt idx="37">
                  <c:v>7.0000000000000007E-2</c:v>
                </c:pt>
                <c:pt idx="38">
                  <c:v>7.0000000000000007E-2</c:v>
                </c:pt>
                <c:pt idx="39">
                  <c:v>2.1999999999999999E-2</c:v>
                </c:pt>
                <c:pt idx="40">
                  <c:v>0</c:v>
                </c:pt>
                <c:pt idx="41">
                  <c:v>6.0999999999999999E-2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620760"/>
        <c:axId val="247621152"/>
      </c:barChart>
      <c:catAx>
        <c:axId val="2476207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621152"/>
        <c:crosses val="autoZero"/>
        <c:auto val="1"/>
        <c:lblAlgn val="ctr"/>
        <c:lblOffset val="100"/>
        <c:noMultiLvlLbl val="0"/>
      </c:catAx>
      <c:valAx>
        <c:axId val="2476211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6207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割合!$I$644:$I$685</c:f>
              <c:strCache>
                <c:ptCount val="42"/>
                <c:pt idx="0">
                  <c:v>伊是名村</c:v>
                </c:pt>
                <c:pt idx="1">
                  <c:v>与那国町</c:v>
                </c:pt>
                <c:pt idx="2">
                  <c:v>伊江村</c:v>
                </c:pt>
                <c:pt idx="3">
                  <c:v>大宜味村</c:v>
                </c:pt>
                <c:pt idx="4">
                  <c:v>国頭村</c:v>
                </c:pt>
                <c:pt idx="5">
                  <c:v>本部町</c:v>
                </c:pt>
                <c:pt idx="6">
                  <c:v>豊見城市</c:v>
                </c:pt>
                <c:pt idx="7">
                  <c:v>渡名喜村</c:v>
                </c:pt>
                <c:pt idx="8">
                  <c:v>東村</c:v>
                </c:pt>
                <c:pt idx="9">
                  <c:v>石垣市</c:v>
                </c:pt>
                <c:pt idx="10">
                  <c:v>宜野座村</c:v>
                </c:pt>
                <c:pt idx="11">
                  <c:v>竹富町</c:v>
                </c:pt>
                <c:pt idx="12">
                  <c:v>糸満市</c:v>
                </c:pt>
                <c:pt idx="13">
                  <c:v>多良間村</c:v>
                </c:pt>
                <c:pt idx="14">
                  <c:v>渡嘉敷村</c:v>
                </c:pt>
                <c:pt idx="15">
                  <c:v>恩納村</c:v>
                </c:pt>
                <c:pt idx="16">
                  <c:v>名護市</c:v>
                </c:pt>
                <c:pt idx="17">
                  <c:v>読谷村</c:v>
                </c:pt>
                <c:pt idx="18">
                  <c:v>那覇市</c:v>
                </c:pt>
                <c:pt idx="19">
                  <c:v>今帰仁村</c:v>
                </c:pt>
                <c:pt idx="20">
                  <c:v>八重瀬町</c:v>
                </c:pt>
                <c:pt idx="21">
                  <c:v>南風原町</c:v>
                </c:pt>
                <c:pt idx="22">
                  <c:v>南大東村</c:v>
                </c:pt>
                <c:pt idx="23">
                  <c:v>北大東村</c:v>
                </c:pt>
                <c:pt idx="24">
                  <c:v>宮古島市</c:v>
                </c:pt>
                <c:pt idx="25">
                  <c:v>浦添市</c:v>
                </c:pt>
                <c:pt idx="26">
                  <c:v>うるま市</c:v>
                </c:pt>
                <c:pt idx="27">
                  <c:v>宜野湾市</c:v>
                </c:pt>
                <c:pt idx="28">
                  <c:v>南城市</c:v>
                </c:pt>
                <c:pt idx="29">
                  <c:v>沖縄市</c:v>
                </c:pt>
                <c:pt idx="30">
                  <c:v>嘉手納町</c:v>
                </c:pt>
                <c:pt idx="31">
                  <c:v>金武町</c:v>
                </c:pt>
                <c:pt idx="32">
                  <c:v>中城村</c:v>
                </c:pt>
                <c:pt idx="33">
                  <c:v>粟国村</c:v>
                </c:pt>
                <c:pt idx="34">
                  <c:v>久米島町</c:v>
                </c:pt>
                <c:pt idx="35">
                  <c:v>北中城村</c:v>
                </c:pt>
                <c:pt idx="36">
                  <c:v>伊平屋村</c:v>
                </c:pt>
                <c:pt idx="37">
                  <c:v>与那原町</c:v>
                </c:pt>
                <c:pt idx="38">
                  <c:v>西原町</c:v>
                </c:pt>
                <c:pt idx="39">
                  <c:v>北谷町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割合!$J$644:$J$685</c:f>
              <c:numCache>
                <c:formatCode>0.0%</c:formatCode>
                <c:ptCount val="42"/>
                <c:pt idx="0">
                  <c:v>0.157</c:v>
                </c:pt>
                <c:pt idx="1">
                  <c:v>0.17799999999999999</c:v>
                </c:pt>
                <c:pt idx="2">
                  <c:v>0.13700000000000001</c:v>
                </c:pt>
                <c:pt idx="3">
                  <c:v>0.11600000000000001</c:v>
                </c:pt>
                <c:pt idx="4">
                  <c:v>0.1</c:v>
                </c:pt>
                <c:pt idx="5">
                  <c:v>8.8999999999999996E-2</c:v>
                </c:pt>
                <c:pt idx="6">
                  <c:v>9.2999999999999999E-2</c:v>
                </c:pt>
                <c:pt idx="7">
                  <c:v>0.156</c:v>
                </c:pt>
                <c:pt idx="8">
                  <c:v>0.129</c:v>
                </c:pt>
                <c:pt idx="9">
                  <c:v>0.09</c:v>
                </c:pt>
                <c:pt idx="10">
                  <c:v>8.5000000000000006E-2</c:v>
                </c:pt>
                <c:pt idx="11">
                  <c:v>7.4999999999999997E-2</c:v>
                </c:pt>
                <c:pt idx="12">
                  <c:v>9.1999999999999998E-2</c:v>
                </c:pt>
                <c:pt idx="13">
                  <c:v>0.109</c:v>
                </c:pt>
                <c:pt idx="14">
                  <c:v>4.2999999999999997E-2</c:v>
                </c:pt>
                <c:pt idx="15">
                  <c:v>7.3999999999999996E-2</c:v>
                </c:pt>
                <c:pt idx="16">
                  <c:v>7.5999999999999998E-2</c:v>
                </c:pt>
                <c:pt idx="17">
                  <c:v>6.6000000000000003E-2</c:v>
                </c:pt>
                <c:pt idx="18">
                  <c:v>8.3000000000000004E-2</c:v>
                </c:pt>
                <c:pt idx="19">
                  <c:v>7.1999999999999995E-2</c:v>
                </c:pt>
                <c:pt idx="20">
                  <c:v>6.8000000000000005E-2</c:v>
                </c:pt>
                <c:pt idx="21">
                  <c:v>6.6000000000000003E-2</c:v>
                </c:pt>
                <c:pt idx="22">
                  <c:v>3.6999999999999998E-2</c:v>
                </c:pt>
                <c:pt idx="23">
                  <c:v>0.111</c:v>
                </c:pt>
                <c:pt idx="24">
                  <c:v>7.1999999999999995E-2</c:v>
                </c:pt>
                <c:pt idx="25">
                  <c:v>7.0999999999999994E-2</c:v>
                </c:pt>
                <c:pt idx="26">
                  <c:v>0.06</c:v>
                </c:pt>
                <c:pt idx="27">
                  <c:v>6.2E-2</c:v>
                </c:pt>
                <c:pt idx="28">
                  <c:v>6.2E-2</c:v>
                </c:pt>
                <c:pt idx="29">
                  <c:v>5.6000000000000001E-2</c:v>
                </c:pt>
                <c:pt idx="30">
                  <c:v>4.5999999999999999E-2</c:v>
                </c:pt>
                <c:pt idx="31">
                  <c:v>4.2000000000000003E-2</c:v>
                </c:pt>
                <c:pt idx="32">
                  <c:v>6.2E-2</c:v>
                </c:pt>
                <c:pt idx="33">
                  <c:v>4.2000000000000003E-2</c:v>
                </c:pt>
                <c:pt idx="34">
                  <c:v>5.2999999999999999E-2</c:v>
                </c:pt>
                <c:pt idx="35">
                  <c:v>5.0999999999999997E-2</c:v>
                </c:pt>
                <c:pt idx="36">
                  <c:v>6.3E-2</c:v>
                </c:pt>
                <c:pt idx="37">
                  <c:v>5.3999999999999999E-2</c:v>
                </c:pt>
                <c:pt idx="38">
                  <c:v>4.4999999999999998E-2</c:v>
                </c:pt>
                <c:pt idx="39">
                  <c:v>4.2000000000000003E-2</c:v>
                </c:pt>
                <c:pt idx="40">
                  <c:v>2.1000000000000001E-2</c:v>
                </c:pt>
                <c:pt idx="41">
                  <c:v>7.2999999999999995E-2</c:v>
                </c:pt>
              </c:numCache>
            </c:numRef>
          </c:val>
        </c:ser>
        <c:ser>
          <c:idx val="1"/>
          <c:order val="1"/>
          <c:tx>
            <c:strRef>
              <c:f>割合!$K$643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割合!$I$644:$I$685</c:f>
              <c:strCache>
                <c:ptCount val="42"/>
                <c:pt idx="0">
                  <c:v>伊是名村</c:v>
                </c:pt>
                <c:pt idx="1">
                  <c:v>与那国町</c:v>
                </c:pt>
                <c:pt idx="2">
                  <c:v>伊江村</c:v>
                </c:pt>
                <c:pt idx="3">
                  <c:v>大宜味村</c:v>
                </c:pt>
                <c:pt idx="4">
                  <c:v>国頭村</c:v>
                </c:pt>
                <c:pt idx="5">
                  <c:v>本部町</c:v>
                </c:pt>
                <c:pt idx="6">
                  <c:v>豊見城市</c:v>
                </c:pt>
                <c:pt idx="7">
                  <c:v>渡名喜村</c:v>
                </c:pt>
                <c:pt idx="8">
                  <c:v>東村</c:v>
                </c:pt>
                <c:pt idx="9">
                  <c:v>石垣市</c:v>
                </c:pt>
                <c:pt idx="10">
                  <c:v>宜野座村</c:v>
                </c:pt>
                <c:pt idx="11">
                  <c:v>竹富町</c:v>
                </c:pt>
                <c:pt idx="12">
                  <c:v>糸満市</c:v>
                </c:pt>
                <c:pt idx="13">
                  <c:v>多良間村</c:v>
                </c:pt>
                <c:pt idx="14">
                  <c:v>渡嘉敷村</c:v>
                </c:pt>
                <c:pt idx="15">
                  <c:v>恩納村</c:v>
                </c:pt>
                <c:pt idx="16">
                  <c:v>名護市</c:v>
                </c:pt>
                <c:pt idx="17">
                  <c:v>読谷村</c:v>
                </c:pt>
                <c:pt idx="18">
                  <c:v>那覇市</c:v>
                </c:pt>
                <c:pt idx="19">
                  <c:v>今帰仁村</c:v>
                </c:pt>
                <c:pt idx="20">
                  <c:v>八重瀬町</c:v>
                </c:pt>
                <c:pt idx="21">
                  <c:v>南風原町</c:v>
                </c:pt>
                <c:pt idx="22">
                  <c:v>南大東村</c:v>
                </c:pt>
                <c:pt idx="23">
                  <c:v>北大東村</c:v>
                </c:pt>
                <c:pt idx="24">
                  <c:v>宮古島市</c:v>
                </c:pt>
                <c:pt idx="25">
                  <c:v>浦添市</c:v>
                </c:pt>
                <c:pt idx="26">
                  <c:v>うるま市</c:v>
                </c:pt>
                <c:pt idx="27">
                  <c:v>宜野湾市</c:v>
                </c:pt>
                <c:pt idx="28">
                  <c:v>南城市</c:v>
                </c:pt>
                <c:pt idx="29">
                  <c:v>沖縄市</c:v>
                </c:pt>
                <c:pt idx="30">
                  <c:v>嘉手納町</c:v>
                </c:pt>
                <c:pt idx="31">
                  <c:v>金武町</c:v>
                </c:pt>
                <c:pt idx="32">
                  <c:v>中城村</c:v>
                </c:pt>
                <c:pt idx="33">
                  <c:v>粟国村</c:v>
                </c:pt>
                <c:pt idx="34">
                  <c:v>久米島町</c:v>
                </c:pt>
                <c:pt idx="35">
                  <c:v>北中城村</c:v>
                </c:pt>
                <c:pt idx="36">
                  <c:v>伊平屋村</c:v>
                </c:pt>
                <c:pt idx="37">
                  <c:v>与那原町</c:v>
                </c:pt>
                <c:pt idx="38">
                  <c:v>西原町</c:v>
                </c:pt>
                <c:pt idx="39">
                  <c:v>北谷町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割合!$K$644:$K$685</c:f>
              <c:numCache>
                <c:formatCode>0.0%</c:formatCode>
                <c:ptCount val="42"/>
                <c:pt idx="0">
                  <c:v>0.09</c:v>
                </c:pt>
                <c:pt idx="1">
                  <c:v>4.3999999999999997E-2</c:v>
                </c:pt>
                <c:pt idx="2">
                  <c:v>0.06</c:v>
                </c:pt>
                <c:pt idx="3">
                  <c:v>4.9000000000000002E-2</c:v>
                </c:pt>
                <c:pt idx="4">
                  <c:v>6.2E-2</c:v>
                </c:pt>
                <c:pt idx="5">
                  <c:v>7.0000000000000007E-2</c:v>
                </c:pt>
                <c:pt idx="6">
                  <c:v>6.5000000000000002E-2</c:v>
                </c:pt>
                <c:pt idx="7">
                  <c:v>0</c:v>
                </c:pt>
                <c:pt idx="8">
                  <c:v>1.0999999999999999E-2</c:v>
                </c:pt>
                <c:pt idx="9">
                  <c:v>4.9000000000000002E-2</c:v>
                </c:pt>
                <c:pt idx="10">
                  <c:v>5.3999999999999999E-2</c:v>
                </c:pt>
                <c:pt idx="11">
                  <c:v>0.06</c:v>
                </c:pt>
                <c:pt idx="12">
                  <c:v>4.1000000000000002E-2</c:v>
                </c:pt>
                <c:pt idx="13">
                  <c:v>2.1999999999999999E-2</c:v>
                </c:pt>
                <c:pt idx="14">
                  <c:v>8.5000000000000006E-2</c:v>
                </c:pt>
                <c:pt idx="15">
                  <c:v>5.3999999999999999E-2</c:v>
                </c:pt>
                <c:pt idx="16">
                  <c:v>5.0999999999999997E-2</c:v>
                </c:pt>
                <c:pt idx="17">
                  <c:v>0.06</c:v>
                </c:pt>
                <c:pt idx="18">
                  <c:v>3.5000000000000003E-2</c:v>
                </c:pt>
                <c:pt idx="19">
                  <c:v>4.4999999999999998E-2</c:v>
                </c:pt>
                <c:pt idx="20">
                  <c:v>4.4999999999999998E-2</c:v>
                </c:pt>
                <c:pt idx="21">
                  <c:v>4.5999999999999999E-2</c:v>
                </c:pt>
                <c:pt idx="22">
                  <c:v>7.3999999999999996E-2</c:v>
                </c:pt>
                <c:pt idx="23">
                  <c:v>0</c:v>
                </c:pt>
                <c:pt idx="24">
                  <c:v>3.9E-2</c:v>
                </c:pt>
                <c:pt idx="25">
                  <c:v>3.3000000000000002E-2</c:v>
                </c:pt>
                <c:pt idx="26">
                  <c:v>3.9E-2</c:v>
                </c:pt>
                <c:pt idx="27">
                  <c:v>3.4000000000000002E-2</c:v>
                </c:pt>
                <c:pt idx="28">
                  <c:v>0.03</c:v>
                </c:pt>
                <c:pt idx="29">
                  <c:v>3.4000000000000002E-2</c:v>
                </c:pt>
                <c:pt idx="30">
                  <c:v>4.2000000000000003E-2</c:v>
                </c:pt>
                <c:pt idx="31">
                  <c:v>4.2000000000000003E-2</c:v>
                </c:pt>
                <c:pt idx="32">
                  <c:v>2.1999999999999999E-2</c:v>
                </c:pt>
                <c:pt idx="33">
                  <c:v>4.2000000000000003E-2</c:v>
                </c:pt>
                <c:pt idx="34">
                  <c:v>2.8000000000000001E-2</c:v>
                </c:pt>
                <c:pt idx="35">
                  <c:v>2.8000000000000001E-2</c:v>
                </c:pt>
                <c:pt idx="36">
                  <c:v>1.6E-2</c:v>
                </c:pt>
                <c:pt idx="37">
                  <c:v>2.1999999999999999E-2</c:v>
                </c:pt>
                <c:pt idx="38">
                  <c:v>2.1000000000000001E-2</c:v>
                </c:pt>
                <c:pt idx="39">
                  <c:v>1.6E-2</c:v>
                </c:pt>
                <c:pt idx="40">
                  <c:v>2.1000000000000001E-2</c:v>
                </c:pt>
                <c:pt idx="41">
                  <c:v>4.1000000000000002E-2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621936"/>
        <c:axId val="247622328"/>
      </c:barChart>
      <c:catAx>
        <c:axId val="2476219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622328"/>
        <c:crosses val="autoZero"/>
        <c:auto val="1"/>
        <c:lblAlgn val="ctr"/>
        <c:lblOffset val="100"/>
        <c:noMultiLvlLbl val="0"/>
      </c:catAx>
      <c:valAx>
        <c:axId val="2476223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6219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割合!$A$694:$A$735</c:f>
              <c:strCache>
                <c:ptCount val="42"/>
                <c:pt idx="0">
                  <c:v>北谷町</c:v>
                </c:pt>
                <c:pt idx="1">
                  <c:v>北中城村</c:v>
                </c:pt>
                <c:pt idx="2">
                  <c:v>嘉手納町</c:v>
                </c:pt>
                <c:pt idx="3">
                  <c:v>うるま市</c:v>
                </c:pt>
                <c:pt idx="4">
                  <c:v>沖縄市</c:v>
                </c:pt>
                <c:pt idx="5">
                  <c:v>今帰仁村</c:v>
                </c:pt>
                <c:pt idx="6">
                  <c:v>那覇市</c:v>
                </c:pt>
                <c:pt idx="7">
                  <c:v>恩納村</c:v>
                </c:pt>
                <c:pt idx="8">
                  <c:v>渡名喜村</c:v>
                </c:pt>
                <c:pt idx="9">
                  <c:v>読谷村</c:v>
                </c:pt>
                <c:pt idx="10">
                  <c:v>竹富町</c:v>
                </c:pt>
                <c:pt idx="11">
                  <c:v>石垣市</c:v>
                </c:pt>
                <c:pt idx="12">
                  <c:v>宜野座村</c:v>
                </c:pt>
                <c:pt idx="13">
                  <c:v>宜野湾市</c:v>
                </c:pt>
                <c:pt idx="14">
                  <c:v>豊見城市</c:v>
                </c:pt>
                <c:pt idx="15">
                  <c:v>中城村</c:v>
                </c:pt>
                <c:pt idx="16">
                  <c:v>伊江村</c:v>
                </c:pt>
                <c:pt idx="17">
                  <c:v>与那原町</c:v>
                </c:pt>
                <c:pt idx="18">
                  <c:v>糸満市</c:v>
                </c:pt>
                <c:pt idx="19">
                  <c:v>浦添市</c:v>
                </c:pt>
                <c:pt idx="20">
                  <c:v>八重瀬町</c:v>
                </c:pt>
                <c:pt idx="21">
                  <c:v>粟国村</c:v>
                </c:pt>
                <c:pt idx="22">
                  <c:v>伊是名村</c:v>
                </c:pt>
                <c:pt idx="23">
                  <c:v>西原町</c:v>
                </c:pt>
                <c:pt idx="24">
                  <c:v>大宜味村</c:v>
                </c:pt>
                <c:pt idx="25">
                  <c:v>南風原町</c:v>
                </c:pt>
                <c:pt idx="26">
                  <c:v>多良間村</c:v>
                </c:pt>
                <c:pt idx="27">
                  <c:v>北大東村</c:v>
                </c:pt>
                <c:pt idx="28">
                  <c:v>宮古島市</c:v>
                </c:pt>
                <c:pt idx="29">
                  <c:v>座間味村</c:v>
                </c:pt>
                <c:pt idx="30">
                  <c:v>本部町</c:v>
                </c:pt>
                <c:pt idx="31">
                  <c:v>渡嘉敷村</c:v>
                </c:pt>
                <c:pt idx="32">
                  <c:v>南城市</c:v>
                </c:pt>
                <c:pt idx="33">
                  <c:v>久米島町</c:v>
                </c:pt>
                <c:pt idx="34">
                  <c:v>南大東村</c:v>
                </c:pt>
                <c:pt idx="35">
                  <c:v>東村</c:v>
                </c:pt>
                <c:pt idx="36">
                  <c:v>名護市</c:v>
                </c:pt>
                <c:pt idx="37">
                  <c:v>金武町</c:v>
                </c:pt>
                <c:pt idx="38">
                  <c:v>国頭村</c:v>
                </c:pt>
                <c:pt idx="39">
                  <c:v>与那国町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割合!$B$694:$B$735</c:f>
              <c:numCache>
                <c:formatCode>0.0%</c:formatCode>
                <c:ptCount val="42"/>
                <c:pt idx="0">
                  <c:v>0.158</c:v>
                </c:pt>
                <c:pt idx="1">
                  <c:v>0.121</c:v>
                </c:pt>
                <c:pt idx="2">
                  <c:v>0.155</c:v>
                </c:pt>
                <c:pt idx="3">
                  <c:v>0.123</c:v>
                </c:pt>
                <c:pt idx="4">
                  <c:v>0.11700000000000001</c:v>
                </c:pt>
                <c:pt idx="5">
                  <c:v>0.14399999999999999</c:v>
                </c:pt>
                <c:pt idx="6">
                  <c:v>0.121</c:v>
                </c:pt>
                <c:pt idx="7">
                  <c:v>0.13100000000000001</c:v>
                </c:pt>
                <c:pt idx="8">
                  <c:v>0.156</c:v>
                </c:pt>
                <c:pt idx="9">
                  <c:v>0.129</c:v>
                </c:pt>
                <c:pt idx="10">
                  <c:v>0.13200000000000001</c:v>
                </c:pt>
                <c:pt idx="11">
                  <c:v>0.104</c:v>
                </c:pt>
                <c:pt idx="12">
                  <c:v>0.122</c:v>
                </c:pt>
                <c:pt idx="13">
                  <c:v>0.11600000000000001</c:v>
                </c:pt>
                <c:pt idx="14">
                  <c:v>9.9000000000000005E-2</c:v>
                </c:pt>
                <c:pt idx="15">
                  <c:v>0.13</c:v>
                </c:pt>
                <c:pt idx="16">
                  <c:v>0.122</c:v>
                </c:pt>
                <c:pt idx="17">
                  <c:v>0.127</c:v>
                </c:pt>
                <c:pt idx="18">
                  <c:v>0.12</c:v>
                </c:pt>
                <c:pt idx="19">
                  <c:v>9.6000000000000002E-2</c:v>
                </c:pt>
                <c:pt idx="20">
                  <c:v>0.12</c:v>
                </c:pt>
                <c:pt idx="21">
                  <c:v>0.128</c:v>
                </c:pt>
                <c:pt idx="22">
                  <c:v>0.123</c:v>
                </c:pt>
                <c:pt idx="23">
                  <c:v>0.104</c:v>
                </c:pt>
                <c:pt idx="24">
                  <c:v>0.13800000000000001</c:v>
                </c:pt>
                <c:pt idx="25">
                  <c:v>0.1</c:v>
                </c:pt>
                <c:pt idx="26">
                  <c:v>6.3E-2</c:v>
                </c:pt>
                <c:pt idx="27">
                  <c:v>7.3999999999999996E-2</c:v>
                </c:pt>
                <c:pt idx="28">
                  <c:v>9.0999999999999998E-2</c:v>
                </c:pt>
                <c:pt idx="29">
                  <c:v>6.0999999999999999E-2</c:v>
                </c:pt>
                <c:pt idx="30">
                  <c:v>9.2999999999999999E-2</c:v>
                </c:pt>
                <c:pt idx="31">
                  <c:v>0.14299999999999999</c:v>
                </c:pt>
                <c:pt idx="32">
                  <c:v>9.1999999999999998E-2</c:v>
                </c:pt>
                <c:pt idx="33">
                  <c:v>9.6000000000000002E-2</c:v>
                </c:pt>
                <c:pt idx="34">
                  <c:v>0.10299999999999999</c:v>
                </c:pt>
                <c:pt idx="35">
                  <c:v>6.9000000000000006E-2</c:v>
                </c:pt>
                <c:pt idx="36">
                  <c:v>8.8999999999999996E-2</c:v>
                </c:pt>
                <c:pt idx="37">
                  <c:v>7.8E-2</c:v>
                </c:pt>
                <c:pt idx="38">
                  <c:v>7.0000000000000007E-2</c:v>
                </c:pt>
                <c:pt idx="39">
                  <c:v>3.4000000000000002E-2</c:v>
                </c:pt>
                <c:pt idx="40">
                  <c:v>8.9999999999999993E-3</c:v>
                </c:pt>
                <c:pt idx="41">
                  <c:v>0.112</c:v>
                </c:pt>
              </c:numCache>
            </c:numRef>
          </c:val>
        </c:ser>
        <c:ser>
          <c:idx val="1"/>
          <c:order val="1"/>
          <c:tx>
            <c:strRef>
              <c:f>割合!$C$693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割合!$A$694:$A$735</c:f>
              <c:strCache>
                <c:ptCount val="42"/>
                <c:pt idx="0">
                  <c:v>北谷町</c:v>
                </c:pt>
                <c:pt idx="1">
                  <c:v>北中城村</c:v>
                </c:pt>
                <c:pt idx="2">
                  <c:v>嘉手納町</c:v>
                </c:pt>
                <c:pt idx="3">
                  <c:v>うるま市</c:v>
                </c:pt>
                <c:pt idx="4">
                  <c:v>沖縄市</c:v>
                </c:pt>
                <c:pt idx="5">
                  <c:v>今帰仁村</c:v>
                </c:pt>
                <c:pt idx="6">
                  <c:v>那覇市</c:v>
                </c:pt>
                <c:pt idx="7">
                  <c:v>恩納村</c:v>
                </c:pt>
                <c:pt idx="8">
                  <c:v>渡名喜村</c:v>
                </c:pt>
                <c:pt idx="9">
                  <c:v>読谷村</c:v>
                </c:pt>
                <c:pt idx="10">
                  <c:v>竹富町</c:v>
                </c:pt>
                <c:pt idx="11">
                  <c:v>石垣市</c:v>
                </c:pt>
                <c:pt idx="12">
                  <c:v>宜野座村</c:v>
                </c:pt>
                <c:pt idx="13">
                  <c:v>宜野湾市</c:v>
                </c:pt>
                <c:pt idx="14">
                  <c:v>豊見城市</c:v>
                </c:pt>
                <c:pt idx="15">
                  <c:v>中城村</c:v>
                </c:pt>
                <c:pt idx="16">
                  <c:v>伊江村</c:v>
                </c:pt>
                <c:pt idx="17">
                  <c:v>与那原町</c:v>
                </c:pt>
                <c:pt idx="18">
                  <c:v>糸満市</c:v>
                </c:pt>
                <c:pt idx="19">
                  <c:v>浦添市</c:v>
                </c:pt>
                <c:pt idx="20">
                  <c:v>八重瀬町</c:v>
                </c:pt>
                <c:pt idx="21">
                  <c:v>粟国村</c:v>
                </c:pt>
                <c:pt idx="22">
                  <c:v>伊是名村</c:v>
                </c:pt>
                <c:pt idx="23">
                  <c:v>西原町</c:v>
                </c:pt>
                <c:pt idx="24">
                  <c:v>大宜味村</c:v>
                </c:pt>
                <c:pt idx="25">
                  <c:v>南風原町</c:v>
                </c:pt>
                <c:pt idx="26">
                  <c:v>多良間村</c:v>
                </c:pt>
                <c:pt idx="27">
                  <c:v>北大東村</c:v>
                </c:pt>
                <c:pt idx="28">
                  <c:v>宮古島市</c:v>
                </c:pt>
                <c:pt idx="29">
                  <c:v>座間味村</c:v>
                </c:pt>
                <c:pt idx="30">
                  <c:v>本部町</c:v>
                </c:pt>
                <c:pt idx="31">
                  <c:v>渡嘉敷村</c:v>
                </c:pt>
                <c:pt idx="32">
                  <c:v>南城市</c:v>
                </c:pt>
                <c:pt idx="33">
                  <c:v>久米島町</c:v>
                </c:pt>
                <c:pt idx="34">
                  <c:v>南大東村</c:v>
                </c:pt>
                <c:pt idx="35">
                  <c:v>東村</c:v>
                </c:pt>
                <c:pt idx="36">
                  <c:v>名護市</c:v>
                </c:pt>
                <c:pt idx="37">
                  <c:v>金武町</c:v>
                </c:pt>
                <c:pt idx="38">
                  <c:v>国頭村</c:v>
                </c:pt>
                <c:pt idx="39">
                  <c:v>与那国町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割合!$C$694:$C$735</c:f>
              <c:numCache>
                <c:formatCode>0.0%</c:formatCode>
                <c:ptCount val="42"/>
                <c:pt idx="0">
                  <c:v>0.161</c:v>
                </c:pt>
                <c:pt idx="1">
                  <c:v>0.14899999999999999</c:v>
                </c:pt>
                <c:pt idx="2">
                  <c:v>0.105</c:v>
                </c:pt>
                <c:pt idx="3">
                  <c:v>0.128</c:v>
                </c:pt>
                <c:pt idx="4">
                  <c:v>9.7000000000000003E-2</c:v>
                </c:pt>
                <c:pt idx="5">
                  <c:v>6.3E-2</c:v>
                </c:pt>
                <c:pt idx="6">
                  <c:v>8.1000000000000003E-2</c:v>
                </c:pt>
                <c:pt idx="7">
                  <c:v>7.0000000000000007E-2</c:v>
                </c:pt>
                <c:pt idx="8">
                  <c:v>4.3999999999999997E-2</c:v>
                </c:pt>
                <c:pt idx="9">
                  <c:v>6.5000000000000002E-2</c:v>
                </c:pt>
                <c:pt idx="10">
                  <c:v>6.0999999999999999E-2</c:v>
                </c:pt>
                <c:pt idx="11">
                  <c:v>8.5000000000000006E-2</c:v>
                </c:pt>
                <c:pt idx="12">
                  <c:v>6.6000000000000003E-2</c:v>
                </c:pt>
                <c:pt idx="13">
                  <c:v>6.8000000000000005E-2</c:v>
                </c:pt>
                <c:pt idx="14">
                  <c:v>8.3000000000000004E-2</c:v>
                </c:pt>
                <c:pt idx="15">
                  <c:v>5.0999999999999997E-2</c:v>
                </c:pt>
                <c:pt idx="16">
                  <c:v>5.8000000000000003E-2</c:v>
                </c:pt>
                <c:pt idx="17">
                  <c:v>5.0999999999999997E-2</c:v>
                </c:pt>
                <c:pt idx="18">
                  <c:v>5.8000000000000003E-2</c:v>
                </c:pt>
                <c:pt idx="19">
                  <c:v>0.08</c:v>
                </c:pt>
                <c:pt idx="20">
                  <c:v>5.3999999999999999E-2</c:v>
                </c:pt>
                <c:pt idx="21">
                  <c:v>4.2999999999999997E-2</c:v>
                </c:pt>
                <c:pt idx="22">
                  <c:v>4.5999999999999999E-2</c:v>
                </c:pt>
                <c:pt idx="23">
                  <c:v>6.2E-2</c:v>
                </c:pt>
                <c:pt idx="24">
                  <c:v>2.5999999999999999E-2</c:v>
                </c:pt>
                <c:pt idx="25">
                  <c:v>6.3E-2</c:v>
                </c:pt>
                <c:pt idx="26">
                  <c:v>8.8999999999999996E-2</c:v>
                </c:pt>
                <c:pt idx="27">
                  <c:v>7.3999999999999996E-2</c:v>
                </c:pt>
                <c:pt idx="28">
                  <c:v>5.6000000000000001E-2</c:v>
                </c:pt>
                <c:pt idx="29">
                  <c:v>8.5000000000000006E-2</c:v>
                </c:pt>
                <c:pt idx="30">
                  <c:v>5.0999999999999997E-2</c:v>
                </c:pt>
                <c:pt idx="31">
                  <c:v>0</c:v>
                </c:pt>
                <c:pt idx="32">
                  <c:v>4.9000000000000002E-2</c:v>
                </c:pt>
                <c:pt idx="33">
                  <c:v>4.2000000000000003E-2</c:v>
                </c:pt>
                <c:pt idx="34">
                  <c:v>3.1E-2</c:v>
                </c:pt>
                <c:pt idx="35">
                  <c:v>5.7000000000000002E-2</c:v>
                </c:pt>
                <c:pt idx="36">
                  <c:v>2.8000000000000001E-2</c:v>
                </c:pt>
                <c:pt idx="37">
                  <c:v>2.5000000000000001E-2</c:v>
                </c:pt>
                <c:pt idx="38">
                  <c:v>2.1000000000000001E-2</c:v>
                </c:pt>
                <c:pt idx="39">
                  <c:v>5.7000000000000002E-2</c:v>
                </c:pt>
                <c:pt idx="40">
                  <c:v>8.9999999999999993E-3</c:v>
                </c:pt>
                <c:pt idx="41">
                  <c:v>7.3999999999999996E-2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623112"/>
        <c:axId val="247623504"/>
      </c:barChart>
      <c:catAx>
        <c:axId val="2476231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623504"/>
        <c:crosses val="autoZero"/>
        <c:auto val="1"/>
        <c:lblAlgn val="ctr"/>
        <c:lblOffset val="100"/>
        <c:noMultiLvlLbl val="0"/>
      </c:catAx>
      <c:valAx>
        <c:axId val="2476235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6231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割合!$E$694:$E$735</c:f>
              <c:strCache>
                <c:ptCount val="42"/>
                <c:pt idx="0">
                  <c:v>北谷町</c:v>
                </c:pt>
                <c:pt idx="1">
                  <c:v>嘉手納町</c:v>
                </c:pt>
                <c:pt idx="2">
                  <c:v>粟国村</c:v>
                </c:pt>
                <c:pt idx="3">
                  <c:v>与那原町</c:v>
                </c:pt>
                <c:pt idx="4">
                  <c:v>北中城村</c:v>
                </c:pt>
                <c:pt idx="5">
                  <c:v>うるま市</c:v>
                </c:pt>
                <c:pt idx="6">
                  <c:v>沖縄市</c:v>
                </c:pt>
                <c:pt idx="7">
                  <c:v>渡名喜村</c:v>
                </c:pt>
                <c:pt idx="8">
                  <c:v>中城村</c:v>
                </c:pt>
                <c:pt idx="9">
                  <c:v>那覇市</c:v>
                </c:pt>
                <c:pt idx="10">
                  <c:v>恩納村</c:v>
                </c:pt>
                <c:pt idx="11">
                  <c:v>座間味村</c:v>
                </c:pt>
                <c:pt idx="12">
                  <c:v>石垣市</c:v>
                </c:pt>
                <c:pt idx="13">
                  <c:v>宜野座村</c:v>
                </c:pt>
                <c:pt idx="14">
                  <c:v>東村</c:v>
                </c:pt>
                <c:pt idx="15">
                  <c:v>豊見城市</c:v>
                </c:pt>
                <c:pt idx="16">
                  <c:v>南風原町</c:v>
                </c:pt>
                <c:pt idx="17">
                  <c:v>竹富町</c:v>
                </c:pt>
                <c:pt idx="18">
                  <c:v>久米島町</c:v>
                </c:pt>
                <c:pt idx="19">
                  <c:v>宜野湾市</c:v>
                </c:pt>
                <c:pt idx="20">
                  <c:v>南城市</c:v>
                </c:pt>
                <c:pt idx="21">
                  <c:v>読谷村</c:v>
                </c:pt>
                <c:pt idx="22">
                  <c:v>浦添市</c:v>
                </c:pt>
                <c:pt idx="23">
                  <c:v>本部町</c:v>
                </c:pt>
                <c:pt idx="24">
                  <c:v>今帰仁村</c:v>
                </c:pt>
                <c:pt idx="25">
                  <c:v>八重瀬町</c:v>
                </c:pt>
                <c:pt idx="26">
                  <c:v>伊江村</c:v>
                </c:pt>
                <c:pt idx="27">
                  <c:v>糸満市</c:v>
                </c:pt>
                <c:pt idx="28">
                  <c:v>西原町</c:v>
                </c:pt>
                <c:pt idx="29">
                  <c:v>宮古島市</c:v>
                </c:pt>
                <c:pt idx="30">
                  <c:v>国頭村</c:v>
                </c:pt>
                <c:pt idx="31">
                  <c:v>大宜味村</c:v>
                </c:pt>
                <c:pt idx="32">
                  <c:v>伊是名村</c:v>
                </c:pt>
                <c:pt idx="33">
                  <c:v>名護市</c:v>
                </c:pt>
                <c:pt idx="34">
                  <c:v>与那国町</c:v>
                </c:pt>
                <c:pt idx="35">
                  <c:v>渡嘉敷村</c:v>
                </c:pt>
                <c:pt idx="36">
                  <c:v>金武町</c:v>
                </c:pt>
                <c:pt idx="37">
                  <c:v>多良間村</c:v>
                </c:pt>
                <c:pt idx="38">
                  <c:v>南大東村</c:v>
                </c:pt>
                <c:pt idx="39">
                  <c:v>伊平屋村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割合!$F$694:$F$735</c:f>
              <c:numCache>
                <c:formatCode>0.0%</c:formatCode>
                <c:ptCount val="42"/>
                <c:pt idx="0">
                  <c:v>0.14499999999999999</c:v>
                </c:pt>
                <c:pt idx="1">
                  <c:v>0.11799999999999999</c:v>
                </c:pt>
                <c:pt idx="2">
                  <c:v>0.17399999999999999</c:v>
                </c:pt>
                <c:pt idx="3">
                  <c:v>0.123</c:v>
                </c:pt>
                <c:pt idx="4">
                  <c:v>0.115</c:v>
                </c:pt>
                <c:pt idx="5">
                  <c:v>8.8999999999999996E-2</c:v>
                </c:pt>
                <c:pt idx="6">
                  <c:v>9.8000000000000004E-2</c:v>
                </c:pt>
                <c:pt idx="7">
                  <c:v>0.154</c:v>
                </c:pt>
                <c:pt idx="8">
                  <c:v>0.10199999999999999</c:v>
                </c:pt>
                <c:pt idx="9">
                  <c:v>9.4E-2</c:v>
                </c:pt>
                <c:pt idx="10">
                  <c:v>0.104</c:v>
                </c:pt>
                <c:pt idx="11">
                  <c:v>8.7999999999999995E-2</c:v>
                </c:pt>
                <c:pt idx="12">
                  <c:v>7.8E-2</c:v>
                </c:pt>
                <c:pt idx="13">
                  <c:v>9.0999999999999998E-2</c:v>
                </c:pt>
                <c:pt idx="14">
                  <c:v>7.5999999999999998E-2</c:v>
                </c:pt>
                <c:pt idx="15">
                  <c:v>8.8999999999999996E-2</c:v>
                </c:pt>
                <c:pt idx="16">
                  <c:v>7.5999999999999998E-2</c:v>
                </c:pt>
                <c:pt idx="17">
                  <c:v>8.1000000000000003E-2</c:v>
                </c:pt>
                <c:pt idx="18">
                  <c:v>7.5999999999999998E-2</c:v>
                </c:pt>
                <c:pt idx="19">
                  <c:v>0.08</c:v>
                </c:pt>
                <c:pt idx="20">
                  <c:v>8.5999999999999993E-2</c:v>
                </c:pt>
                <c:pt idx="21">
                  <c:v>8.5000000000000006E-2</c:v>
                </c:pt>
                <c:pt idx="22">
                  <c:v>8.1000000000000003E-2</c:v>
                </c:pt>
                <c:pt idx="23">
                  <c:v>8.2000000000000003E-2</c:v>
                </c:pt>
                <c:pt idx="24">
                  <c:v>7.2999999999999995E-2</c:v>
                </c:pt>
                <c:pt idx="25">
                  <c:v>8.1000000000000003E-2</c:v>
                </c:pt>
                <c:pt idx="26">
                  <c:v>7.8E-2</c:v>
                </c:pt>
                <c:pt idx="27">
                  <c:v>6.3E-2</c:v>
                </c:pt>
                <c:pt idx="28">
                  <c:v>7.0000000000000007E-2</c:v>
                </c:pt>
                <c:pt idx="29">
                  <c:v>6.5000000000000002E-2</c:v>
                </c:pt>
                <c:pt idx="30">
                  <c:v>7.8E-2</c:v>
                </c:pt>
                <c:pt idx="31">
                  <c:v>6.6000000000000003E-2</c:v>
                </c:pt>
                <c:pt idx="32">
                  <c:v>4.9000000000000002E-2</c:v>
                </c:pt>
                <c:pt idx="33">
                  <c:v>5.0999999999999997E-2</c:v>
                </c:pt>
                <c:pt idx="34">
                  <c:v>4.7E-2</c:v>
                </c:pt>
                <c:pt idx="35">
                  <c:v>6.3E-2</c:v>
                </c:pt>
                <c:pt idx="36">
                  <c:v>3.5999999999999997E-2</c:v>
                </c:pt>
                <c:pt idx="37">
                  <c:v>0</c:v>
                </c:pt>
                <c:pt idx="38">
                  <c:v>2.3E-2</c:v>
                </c:pt>
                <c:pt idx="39">
                  <c:v>2.1999999999999999E-2</c:v>
                </c:pt>
                <c:pt idx="40">
                  <c:v>0</c:v>
                </c:pt>
                <c:pt idx="41">
                  <c:v>8.3000000000000004E-2</c:v>
                </c:pt>
              </c:numCache>
            </c:numRef>
          </c:val>
        </c:ser>
        <c:ser>
          <c:idx val="1"/>
          <c:order val="1"/>
          <c:tx>
            <c:strRef>
              <c:f>割合!$G$693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割合!$E$694:$E$735</c:f>
              <c:strCache>
                <c:ptCount val="42"/>
                <c:pt idx="0">
                  <c:v>北谷町</c:v>
                </c:pt>
                <c:pt idx="1">
                  <c:v>嘉手納町</c:v>
                </c:pt>
                <c:pt idx="2">
                  <c:v>粟国村</c:v>
                </c:pt>
                <c:pt idx="3">
                  <c:v>与那原町</c:v>
                </c:pt>
                <c:pt idx="4">
                  <c:v>北中城村</c:v>
                </c:pt>
                <c:pt idx="5">
                  <c:v>うるま市</c:v>
                </c:pt>
                <c:pt idx="6">
                  <c:v>沖縄市</c:v>
                </c:pt>
                <c:pt idx="7">
                  <c:v>渡名喜村</c:v>
                </c:pt>
                <c:pt idx="8">
                  <c:v>中城村</c:v>
                </c:pt>
                <c:pt idx="9">
                  <c:v>那覇市</c:v>
                </c:pt>
                <c:pt idx="10">
                  <c:v>恩納村</c:v>
                </c:pt>
                <c:pt idx="11">
                  <c:v>座間味村</c:v>
                </c:pt>
                <c:pt idx="12">
                  <c:v>石垣市</c:v>
                </c:pt>
                <c:pt idx="13">
                  <c:v>宜野座村</c:v>
                </c:pt>
                <c:pt idx="14">
                  <c:v>東村</c:v>
                </c:pt>
                <c:pt idx="15">
                  <c:v>豊見城市</c:v>
                </c:pt>
                <c:pt idx="16">
                  <c:v>南風原町</c:v>
                </c:pt>
                <c:pt idx="17">
                  <c:v>竹富町</c:v>
                </c:pt>
                <c:pt idx="18">
                  <c:v>久米島町</c:v>
                </c:pt>
                <c:pt idx="19">
                  <c:v>宜野湾市</c:v>
                </c:pt>
                <c:pt idx="20">
                  <c:v>南城市</c:v>
                </c:pt>
                <c:pt idx="21">
                  <c:v>読谷村</c:v>
                </c:pt>
                <c:pt idx="22">
                  <c:v>浦添市</c:v>
                </c:pt>
                <c:pt idx="23">
                  <c:v>本部町</c:v>
                </c:pt>
                <c:pt idx="24">
                  <c:v>今帰仁村</c:v>
                </c:pt>
                <c:pt idx="25">
                  <c:v>八重瀬町</c:v>
                </c:pt>
                <c:pt idx="26">
                  <c:v>伊江村</c:v>
                </c:pt>
                <c:pt idx="27">
                  <c:v>糸満市</c:v>
                </c:pt>
                <c:pt idx="28">
                  <c:v>西原町</c:v>
                </c:pt>
                <c:pt idx="29">
                  <c:v>宮古島市</c:v>
                </c:pt>
                <c:pt idx="30">
                  <c:v>国頭村</c:v>
                </c:pt>
                <c:pt idx="31">
                  <c:v>大宜味村</c:v>
                </c:pt>
                <c:pt idx="32">
                  <c:v>伊是名村</c:v>
                </c:pt>
                <c:pt idx="33">
                  <c:v>名護市</c:v>
                </c:pt>
                <c:pt idx="34">
                  <c:v>与那国町</c:v>
                </c:pt>
                <c:pt idx="35">
                  <c:v>渡嘉敷村</c:v>
                </c:pt>
                <c:pt idx="36">
                  <c:v>金武町</c:v>
                </c:pt>
                <c:pt idx="37">
                  <c:v>多良間村</c:v>
                </c:pt>
                <c:pt idx="38">
                  <c:v>南大東村</c:v>
                </c:pt>
                <c:pt idx="39">
                  <c:v>伊平屋村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割合!$G$694:$G$735</c:f>
              <c:numCache>
                <c:formatCode>0.0%</c:formatCode>
                <c:ptCount val="42"/>
                <c:pt idx="0">
                  <c:v>0.13300000000000001</c:v>
                </c:pt>
                <c:pt idx="1">
                  <c:v>6.4000000000000001E-2</c:v>
                </c:pt>
                <c:pt idx="2">
                  <c:v>0</c:v>
                </c:pt>
                <c:pt idx="3">
                  <c:v>4.5999999999999999E-2</c:v>
                </c:pt>
                <c:pt idx="4">
                  <c:v>5.3999999999999999E-2</c:v>
                </c:pt>
                <c:pt idx="5">
                  <c:v>7.8E-2</c:v>
                </c:pt>
                <c:pt idx="6">
                  <c:v>5.6000000000000001E-2</c:v>
                </c:pt>
                <c:pt idx="7">
                  <c:v>0</c:v>
                </c:pt>
                <c:pt idx="8">
                  <c:v>5.0999999999999997E-2</c:v>
                </c:pt>
                <c:pt idx="9">
                  <c:v>5.6000000000000001E-2</c:v>
                </c:pt>
                <c:pt idx="10">
                  <c:v>4.4999999999999998E-2</c:v>
                </c:pt>
                <c:pt idx="11">
                  <c:v>5.8999999999999997E-2</c:v>
                </c:pt>
                <c:pt idx="12">
                  <c:v>6.3E-2</c:v>
                </c:pt>
                <c:pt idx="13">
                  <c:v>4.4999999999999998E-2</c:v>
                </c:pt>
                <c:pt idx="14">
                  <c:v>6.0999999999999999E-2</c:v>
                </c:pt>
                <c:pt idx="15">
                  <c:v>4.7E-2</c:v>
                </c:pt>
                <c:pt idx="16">
                  <c:v>5.0999999999999997E-2</c:v>
                </c:pt>
                <c:pt idx="17">
                  <c:v>4.4999999999999998E-2</c:v>
                </c:pt>
                <c:pt idx="18">
                  <c:v>4.9000000000000002E-2</c:v>
                </c:pt>
                <c:pt idx="19">
                  <c:v>3.7999999999999999E-2</c:v>
                </c:pt>
                <c:pt idx="20">
                  <c:v>3.1E-2</c:v>
                </c:pt>
                <c:pt idx="21">
                  <c:v>3.1E-2</c:v>
                </c:pt>
                <c:pt idx="22">
                  <c:v>3.4000000000000002E-2</c:v>
                </c:pt>
                <c:pt idx="23">
                  <c:v>2.9000000000000001E-2</c:v>
                </c:pt>
                <c:pt idx="24">
                  <c:v>3.9E-2</c:v>
                </c:pt>
                <c:pt idx="25">
                  <c:v>2.8000000000000001E-2</c:v>
                </c:pt>
                <c:pt idx="26">
                  <c:v>2.3E-2</c:v>
                </c:pt>
                <c:pt idx="27">
                  <c:v>3.6999999999999998E-2</c:v>
                </c:pt>
                <c:pt idx="28">
                  <c:v>2.8000000000000001E-2</c:v>
                </c:pt>
                <c:pt idx="29">
                  <c:v>3.1E-2</c:v>
                </c:pt>
                <c:pt idx="30">
                  <c:v>1.0999999999999999E-2</c:v>
                </c:pt>
                <c:pt idx="31">
                  <c:v>1.6E-2</c:v>
                </c:pt>
                <c:pt idx="32">
                  <c:v>2.4E-2</c:v>
                </c:pt>
                <c:pt idx="33">
                  <c:v>0.02</c:v>
                </c:pt>
                <c:pt idx="34">
                  <c:v>2.3E-2</c:v>
                </c:pt>
                <c:pt idx="35">
                  <c:v>0</c:v>
                </c:pt>
                <c:pt idx="36">
                  <c:v>1.4999999999999999E-2</c:v>
                </c:pt>
                <c:pt idx="37">
                  <c:v>0.03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4.5999999999999999E-2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624288"/>
        <c:axId val="247624680"/>
      </c:barChart>
      <c:catAx>
        <c:axId val="2476242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624680"/>
        <c:crosses val="autoZero"/>
        <c:auto val="1"/>
        <c:lblAlgn val="ctr"/>
        <c:lblOffset val="100"/>
        <c:noMultiLvlLbl val="0"/>
      </c:catAx>
      <c:valAx>
        <c:axId val="2476246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6242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割合!$I$694:$I$735</c:f>
              <c:strCache>
                <c:ptCount val="42"/>
                <c:pt idx="0">
                  <c:v>北谷町</c:v>
                </c:pt>
                <c:pt idx="1">
                  <c:v>北中城村</c:v>
                </c:pt>
                <c:pt idx="2">
                  <c:v>嘉手納町</c:v>
                </c:pt>
                <c:pt idx="3">
                  <c:v>うるま市</c:v>
                </c:pt>
                <c:pt idx="4">
                  <c:v>今帰仁村</c:v>
                </c:pt>
                <c:pt idx="5">
                  <c:v>沖縄市</c:v>
                </c:pt>
                <c:pt idx="6">
                  <c:v>読谷村</c:v>
                </c:pt>
                <c:pt idx="7">
                  <c:v>恩納村</c:v>
                </c:pt>
                <c:pt idx="8">
                  <c:v>多良間村</c:v>
                </c:pt>
                <c:pt idx="9">
                  <c:v>那覇市</c:v>
                </c:pt>
                <c:pt idx="10">
                  <c:v>糸満市</c:v>
                </c:pt>
                <c:pt idx="11">
                  <c:v>竹富町</c:v>
                </c:pt>
                <c:pt idx="12">
                  <c:v>宜野湾市</c:v>
                </c:pt>
                <c:pt idx="13">
                  <c:v>伊江村</c:v>
                </c:pt>
                <c:pt idx="14">
                  <c:v>南大東村</c:v>
                </c:pt>
                <c:pt idx="15">
                  <c:v>北大東村</c:v>
                </c:pt>
                <c:pt idx="16">
                  <c:v>石垣市</c:v>
                </c:pt>
                <c:pt idx="17">
                  <c:v>渡名喜村</c:v>
                </c:pt>
                <c:pt idx="18">
                  <c:v>豊見城市</c:v>
                </c:pt>
                <c:pt idx="19">
                  <c:v>浦添市</c:v>
                </c:pt>
                <c:pt idx="20">
                  <c:v>西原町</c:v>
                </c:pt>
                <c:pt idx="21">
                  <c:v>宜野座村</c:v>
                </c:pt>
                <c:pt idx="22">
                  <c:v>八重瀬町</c:v>
                </c:pt>
                <c:pt idx="23">
                  <c:v>伊是名村</c:v>
                </c:pt>
                <c:pt idx="24">
                  <c:v>大宜味村</c:v>
                </c:pt>
                <c:pt idx="25">
                  <c:v>中城村</c:v>
                </c:pt>
                <c:pt idx="26">
                  <c:v>南風原町</c:v>
                </c:pt>
                <c:pt idx="27">
                  <c:v>宮古島市</c:v>
                </c:pt>
                <c:pt idx="28">
                  <c:v>与那原町</c:v>
                </c:pt>
                <c:pt idx="29">
                  <c:v>渡嘉敷村</c:v>
                </c:pt>
                <c:pt idx="30">
                  <c:v>粟国村</c:v>
                </c:pt>
                <c:pt idx="31">
                  <c:v>本部町</c:v>
                </c:pt>
                <c:pt idx="32">
                  <c:v>南城市</c:v>
                </c:pt>
                <c:pt idx="33">
                  <c:v>名護市</c:v>
                </c:pt>
                <c:pt idx="34">
                  <c:v>座間味村</c:v>
                </c:pt>
                <c:pt idx="35">
                  <c:v>久米島町</c:v>
                </c:pt>
                <c:pt idx="36">
                  <c:v>金武町</c:v>
                </c:pt>
                <c:pt idx="37">
                  <c:v>東村</c:v>
                </c:pt>
                <c:pt idx="38">
                  <c:v>与那国町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割合!$J$694:$J$735</c:f>
              <c:numCache>
                <c:formatCode>0.0%</c:formatCode>
                <c:ptCount val="42"/>
                <c:pt idx="0">
                  <c:v>0.16800000000000001</c:v>
                </c:pt>
                <c:pt idx="1">
                  <c:v>0.126</c:v>
                </c:pt>
                <c:pt idx="2">
                  <c:v>0.184</c:v>
                </c:pt>
                <c:pt idx="3">
                  <c:v>0.14599999999999999</c:v>
                </c:pt>
                <c:pt idx="4">
                  <c:v>0.185</c:v>
                </c:pt>
                <c:pt idx="5">
                  <c:v>0.129</c:v>
                </c:pt>
                <c:pt idx="6">
                  <c:v>0.159</c:v>
                </c:pt>
                <c:pt idx="7">
                  <c:v>0.152</c:v>
                </c:pt>
                <c:pt idx="8">
                  <c:v>0.109</c:v>
                </c:pt>
                <c:pt idx="9">
                  <c:v>0.13900000000000001</c:v>
                </c:pt>
                <c:pt idx="10">
                  <c:v>0.16200000000000001</c:v>
                </c:pt>
                <c:pt idx="11">
                  <c:v>0.161</c:v>
                </c:pt>
                <c:pt idx="12">
                  <c:v>0.14199999999999999</c:v>
                </c:pt>
                <c:pt idx="13">
                  <c:v>0.14599999999999999</c:v>
                </c:pt>
                <c:pt idx="14">
                  <c:v>0.16700000000000001</c:v>
                </c:pt>
                <c:pt idx="15">
                  <c:v>0.111</c:v>
                </c:pt>
                <c:pt idx="16">
                  <c:v>0.121</c:v>
                </c:pt>
                <c:pt idx="17">
                  <c:v>0.156</c:v>
                </c:pt>
                <c:pt idx="18">
                  <c:v>0.106</c:v>
                </c:pt>
                <c:pt idx="19">
                  <c:v>0.106</c:v>
                </c:pt>
                <c:pt idx="20">
                  <c:v>0.129</c:v>
                </c:pt>
                <c:pt idx="21">
                  <c:v>0.13800000000000001</c:v>
                </c:pt>
                <c:pt idx="22">
                  <c:v>0.14399999999999999</c:v>
                </c:pt>
                <c:pt idx="23">
                  <c:v>0.157</c:v>
                </c:pt>
                <c:pt idx="24">
                  <c:v>0.17799999999999999</c:v>
                </c:pt>
                <c:pt idx="25">
                  <c:v>0.152</c:v>
                </c:pt>
                <c:pt idx="26">
                  <c:v>0.11799999999999999</c:v>
                </c:pt>
                <c:pt idx="27">
                  <c:v>0.112</c:v>
                </c:pt>
                <c:pt idx="28">
                  <c:v>0.13</c:v>
                </c:pt>
                <c:pt idx="29">
                  <c:v>0.17</c:v>
                </c:pt>
                <c:pt idx="30">
                  <c:v>8.3000000000000004E-2</c:v>
                </c:pt>
                <c:pt idx="31">
                  <c:v>9.8000000000000004E-2</c:v>
                </c:pt>
                <c:pt idx="32">
                  <c:v>9.5000000000000001E-2</c:v>
                </c:pt>
                <c:pt idx="33">
                  <c:v>0.11700000000000001</c:v>
                </c:pt>
                <c:pt idx="34">
                  <c:v>4.2000000000000003E-2</c:v>
                </c:pt>
                <c:pt idx="35">
                  <c:v>0.106</c:v>
                </c:pt>
                <c:pt idx="36">
                  <c:v>0.1</c:v>
                </c:pt>
                <c:pt idx="37">
                  <c:v>6.5000000000000002E-2</c:v>
                </c:pt>
                <c:pt idx="38">
                  <c:v>2.1999999999999999E-2</c:v>
                </c:pt>
                <c:pt idx="39">
                  <c:v>6.5000000000000002E-2</c:v>
                </c:pt>
                <c:pt idx="40">
                  <c:v>0</c:v>
                </c:pt>
                <c:pt idx="41">
                  <c:v>0.13200000000000001</c:v>
                </c:pt>
              </c:numCache>
            </c:numRef>
          </c:val>
        </c:ser>
        <c:ser>
          <c:idx val="1"/>
          <c:order val="1"/>
          <c:tx>
            <c:strRef>
              <c:f>割合!$K$693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割合!$I$694:$I$735</c:f>
              <c:strCache>
                <c:ptCount val="42"/>
                <c:pt idx="0">
                  <c:v>北谷町</c:v>
                </c:pt>
                <c:pt idx="1">
                  <c:v>北中城村</c:v>
                </c:pt>
                <c:pt idx="2">
                  <c:v>嘉手納町</c:v>
                </c:pt>
                <c:pt idx="3">
                  <c:v>うるま市</c:v>
                </c:pt>
                <c:pt idx="4">
                  <c:v>今帰仁村</c:v>
                </c:pt>
                <c:pt idx="5">
                  <c:v>沖縄市</c:v>
                </c:pt>
                <c:pt idx="6">
                  <c:v>読谷村</c:v>
                </c:pt>
                <c:pt idx="7">
                  <c:v>恩納村</c:v>
                </c:pt>
                <c:pt idx="8">
                  <c:v>多良間村</c:v>
                </c:pt>
                <c:pt idx="9">
                  <c:v>那覇市</c:v>
                </c:pt>
                <c:pt idx="10">
                  <c:v>糸満市</c:v>
                </c:pt>
                <c:pt idx="11">
                  <c:v>竹富町</c:v>
                </c:pt>
                <c:pt idx="12">
                  <c:v>宜野湾市</c:v>
                </c:pt>
                <c:pt idx="13">
                  <c:v>伊江村</c:v>
                </c:pt>
                <c:pt idx="14">
                  <c:v>南大東村</c:v>
                </c:pt>
                <c:pt idx="15">
                  <c:v>北大東村</c:v>
                </c:pt>
                <c:pt idx="16">
                  <c:v>石垣市</c:v>
                </c:pt>
                <c:pt idx="17">
                  <c:v>渡名喜村</c:v>
                </c:pt>
                <c:pt idx="18">
                  <c:v>豊見城市</c:v>
                </c:pt>
                <c:pt idx="19">
                  <c:v>浦添市</c:v>
                </c:pt>
                <c:pt idx="20">
                  <c:v>西原町</c:v>
                </c:pt>
                <c:pt idx="21">
                  <c:v>宜野座村</c:v>
                </c:pt>
                <c:pt idx="22">
                  <c:v>八重瀬町</c:v>
                </c:pt>
                <c:pt idx="23">
                  <c:v>伊是名村</c:v>
                </c:pt>
                <c:pt idx="24">
                  <c:v>大宜味村</c:v>
                </c:pt>
                <c:pt idx="25">
                  <c:v>中城村</c:v>
                </c:pt>
                <c:pt idx="26">
                  <c:v>南風原町</c:v>
                </c:pt>
                <c:pt idx="27">
                  <c:v>宮古島市</c:v>
                </c:pt>
                <c:pt idx="28">
                  <c:v>与那原町</c:v>
                </c:pt>
                <c:pt idx="29">
                  <c:v>渡嘉敷村</c:v>
                </c:pt>
                <c:pt idx="30">
                  <c:v>粟国村</c:v>
                </c:pt>
                <c:pt idx="31">
                  <c:v>本部町</c:v>
                </c:pt>
                <c:pt idx="32">
                  <c:v>南城市</c:v>
                </c:pt>
                <c:pt idx="33">
                  <c:v>名護市</c:v>
                </c:pt>
                <c:pt idx="34">
                  <c:v>座間味村</c:v>
                </c:pt>
                <c:pt idx="35">
                  <c:v>久米島町</c:v>
                </c:pt>
                <c:pt idx="36">
                  <c:v>金武町</c:v>
                </c:pt>
                <c:pt idx="37">
                  <c:v>東村</c:v>
                </c:pt>
                <c:pt idx="38">
                  <c:v>与那国町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割合!$K$694:$K$735</c:f>
              <c:numCache>
                <c:formatCode>0.0%</c:formatCode>
                <c:ptCount val="42"/>
                <c:pt idx="0">
                  <c:v>0.184</c:v>
                </c:pt>
                <c:pt idx="1">
                  <c:v>0.214</c:v>
                </c:pt>
                <c:pt idx="2">
                  <c:v>0.13800000000000001</c:v>
                </c:pt>
                <c:pt idx="3">
                  <c:v>0.161</c:v>
                </c:pt>
                <c:pt idx="4">
                  <c:v>7.6999999999999999E-2</c:v>
                </c:pt>
                <c:pt idx="5">
                  <c:v>0.125</c:v>
                </c:pt>
                <c:pt idx="6">
                  <c:v>8.7999999999999995E-2</c:v>
                </c:pt>
                <c:pt idx="7">
                  <c:v>8.7999999999999995E-2</c:v>
                </c:pt>
                <c:pt idx="8">
                  <c:v>0.13</c:v>
                </c:pt>
                <c:pt idx="9">
                  <c:v>9.7000000000000003E-2</c:v>
                </c:pt>
                <c:pt idx="10">
                  <c:v>7.2999999999999995E-2</c:v>
                </c:pt>
                <c:pt idx="11">
                  <c:v>7.0000000000000007E-2</c:v>
                </c:pt>
                <c:pt idx="12">
                  <c:v>8.8999999999999996E-2</c:v>
                </c:pt>
                <c:pt idx="13">
                  <c:v>7.6999999999999999E-2</c:v>
                </c:pt>
                <c:pt idx="14">
                  <c:v>5.6000000000000001E-2</c:v>
                </c:pt>
                <c:pt idx="15">
                  <c:v>0.111</c:v>
                </c:pt>
                <c:pt idx="16">
                  <c:v>9.8000000000000004E-2</c:v>
                </c:pt>
                <c:pt idx="17">
                  <c:v>6.3E-2</c:v>
                </c:pt>
                <c:pt idx="18">
                  <c:v>0.111</c:v>
                </c:pt>
                <c:pt idx="19">
                  <c:v>0.111</c:v>
                </c:pt>
                <c:pt idx="20">
                  <c:v>8.6999999999999994E-2</c:v>
                </c:pt>
                <c:pt idx="21">
                  <c:v>7.6999999999999999E-2</c:v>
                </c:pt>
                <c:pt idx="22">
                  <c:v>7.0999999999999994E-2</c:v>
                </c:pt>
                <c:pt idx="23">
                  <c:v>5.6000000000000001E-2</c:v>
                </c:pt>
                <c:pt idx="24">
                  <c:v>3.1E-2</c:v>
                </c:pt>
                <c:pt idx="25">
                  <c:v>5.0999999999999997E-2</c:v>
                </c:pt>
                <c:pt idx="26">
                  <c:v>7.1999999999999995E-2</c:v>
                </c:pt>
                <c:pt idx="27">
                  <c:v>7.6999999999999999E-2</c:v>
                </c:pt>
                <c:pt idx="28">
                  <c:v>5.3999999999999999E-2</c:v>
                </c:pt>
                <c:pt idx="29">
                  <c:v>0</c:v>
                </c:pt>
                <c:pt idx="30">
                  <c:v>8.3000000000000004E-2</c:v>
                </c:pt>
                <c:pt idx="31">
                  <c:v>6.3E-2</c:v>
                </c:pt>
                <c:pt idx="32">
                  <c:v>6.2E-2</c:v>
                </c:pt>
                <c:pt idx="33">
                  <c:v>3.4000000000000002E-2</c:v>
                </c:pt>
                <c:pt idx="34">
                  <c:v>0.104</c:v>
                </c:pt>
                <c:pt idx="35">
                  <c:v>3.9E-2</c:v>
                </c:pt>
                <c:pt idx="36">
                  <c:v>3.1E-2</c:v>
                </c:pt>
                <c:pt idx="37">
                  <c:v>5.3999999999999999E-2</c:v>
                </c:pt>
                <c:pt idx="38">
                  <c:v>8.8999999999999996E-2</c:v>
                </c:pt>
                <c:pt idx="39">
                  <c:v>2.7E-2</c:v>
                </c:pt>
                <c:pt idx="40">
                  <c:v>1.6E-2</c:v>
                </c:pt>
                <c:pt idx="41">
                  <c:v>9.2999999999999999E-2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625464"/>
        <c:axId val="247625856"/>
      </c:barChart>
      <c:catAx>
        <c:axId val="2476254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7625856"/>
        <c:crosses val="autoZero"/>
        <c:auto val="1"/>
        <c:lblAlgn val="ctr"/>
        <c:lblOffset val="100"/>
        <c:noMultiLvlLbl val="0"/>
      </c:catAx>
      <c:valAx>
        <c:axId val="24762585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6254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割合!$A$744:$A$785</c:f>
              <c:strCache>
                <c:ptCount val="42"/>
                <c:pt idx="0">
                  <c:v>竹富町</c:v>
                </c:pt>
                <c:pt idx="1">
                  <c:v>北大東村</c:v>
                </c:pt>
                <c:pt idx="2">
                  <c:v>多良間村</c:v>
                </c:pt>
                <c:pt idx="3">
                  <c:v>座間味村</c:v>
                </c:pt>
                <c:pt idx="4">
                  <c:v>渡嘉敷村</c:v>
                </c:pt>
                <c:pt idx="5">
                  <c:v>与那国町</c:v>
                </c:pt>
                <c:pt idx="6">
                  <c:v>中城村</c:v>
                </c:pt>
                <c:pt idx="7">
                  <c:v>石垣市</c:v>
                </c:pt>
                <c:pt idx="8">
                  <c:v>国頭村</c:v>
                </c:pt>
                <c:pt idx="9">
                  <c:v>今帰仁村</c:v>
                </c:pt>
                <c:pt idx="10">
                  <c:v>宜野座村</c:v>
                </c:pt>
                <c:pt idx="11">
                  <c:v>南風原町</c:v>
                </c:pt>
                <c:pt idx="12">
                  <c:v>恩納村</c:v>
                </c:pt>
                <c:pt idx="13">
                  <c:v>名護市</c:v>
                </c:pt>
                <c:pt idx="14">
                  <c:v>豊見城市</c:v>
                </c:pt>
                <c:pt idx="15">
                  <c:v>糸満市</c:v>
                </c:pt>
                <c:pt idx="16">
                  <c:v>伊平屋村</c:v>
                </c:pt>
                <c:pt idx="17">
                  <c:v>南城市</c:v>
                </c:pt>
                <c:pt idx="18">
                  <c:v>久米島町</c:v>
                </c:pt>
                <c:pt idx="19">
                  <c:v>金武町</c:v>
                </c:pt>
                <c:pt idx="20">
                  <c:v>八重瀬町</c:v>
                </c:pt>
                <c:pt idx="21">
                  <c:v>西原町</c:v>
                </c:pt>
                <c:pt idx="22">
                  <c:v>東村</c:v>
                </c:pt>
                <c:pt idx="23">
                  <c:v>本部町</c:v>
                </c:pt>
                <c:pt idx="24">
                  <c:v>宮古島市</c:v>
                </c:pt>
                <c:pt idx="25">
                  <c:v>那覇市</c:v>
                </c:pt>
                <c:pt idx="26">
                  <c:v>読谷村</c:v>
                </c:pt>
                <c:pt idx="27">
                  <c:v>伊江村</c:v>
                </c:pt>
                <c:pt idx="28">
                  <c:v>大宜味村</c:v>
                </c:pt>
                <c:pt idx="29">
                  <c:v>沖縄市</c:v>
                </c:pt>
                <c:pt idx="30">
                  <c:v>渡名喜村</c:v>
                </c:pt>
                <c:pt idx="31">
                  <c:v>浦添市</c:v>
                </c:pt>
                <c:pt idx="32">
                  <c:v>粟国村</c:v>
                </c:pt>
                <c:pt idx="33">
                  <c:v>北中城村</c:v>
                </c:pt>
                <c:pt idx="34">
                  <c:v>南大東村</c:v>
                </c:pt>
                <c:pt idx="35">
                  <c:v>宜野湾市</c:v>
                </c:pt>
                <c:pt idx="36">
                  <c:v>うるま市</c:v>
                </c:pt>
                <c:pt idx="37">
                  <c:v>伊是名村</c:v>
                </c:pt>
                <c:pt idx="38">
                  <c:v>与那原町</c:v>
                </c:pt>
                <c:pt idx="39">
                  <c:v>北谷町</c:v>
                </c:pt>
                <c:pt idx="40">
                  <c:v>嘉手納町</c:v>
                </c:pt>
                <c:pt idx="41">
                  <c:v>沖縄県</c:v>
                </c:pt>
              </c:strCache>
            </c:strRef>
          </c:cat>
          <c:val>
            <c:numRef>
              <c:f>割合!$B$744:$B$785</c:f>
              <c:numCache>
                <c:formatCode>0.0%</c:formatCode>
                <c:ptCount val="42"/>
                <c:pt idx="0">
                  <c:v>0.10299999999999999</c:v>
                </c:pt>
                <c:pt idx="1">
                  <c:v>0.111</c:v>
                </c:pt>
                <c:pt idx="2">
                  <c:v>8.8999999999999996E-2</c:v>
                </c:pt>
                <c:pt idx="3">
                  <c:v>7.2999999999999995E-2</c:v>
                </c:pt>
                <c:pt idx="4">
                  <c:v>7.9000000000000001E-2</c:v>
                </c:pt>
                <c:pt idx="5">
                  <c:v>6.8000000000000005E-2</c:v>
                </c:pt>
                <c:pt idx="6">
                  <c:v>8.5999999999999993E-2</c:v>
                </c:pt>
                <c:pt idx="7">
                  <c:v>7.0999999999999994E-2</c:v>
                </c:pt>
                <c:pt idx="8">
                  <c:v>6.6000000000000003E-2</c:v>
                </c:pt>
                <c:pt idx="9">
                  <c:v>6.2E-2</c:v>
                </c:pt>
                <c:pt idx="10">
                  <c:v>5.0999999999999997E-2</c:v>
                </c:pt>
                <c:pt idx="11">
                  <c:v>5.8999999999999997E-2</c:v>
                </c:pt>
                <c:pt idx="12">
                  <c:v>5.8999999999999997E-2</c:v>
                </c:pt>
                <c:pt idx="13">
                  <c:v>5.7000000000000002E-2</c:v>
                </c:pt>
                <c:pt idx="14">
                  <c:v>5.7000000000000002E-2</c:v>
                </c:pt>
                <c:pt idx="15">
                  <c:v>5.8999999999999997E-2</c:v>
                </c:pt>
                <c:pt idx="16">
                  <c:v>6.4000000000000001E-2</c:v>
                </c:pt>
                <c:pt idx="17">
                  <c:v>5.6000000000000001E-2</c:v>
                </c:pt>
                <c:pt idx="18">
                  <c:v>5.8999999999999997E-2</c:v>
                </c:pt>
                <c:pt idx="19">
                  <c:v>0.06</c:v>
                </c:pt>
                <c:pt idx="20">
                  <c:v>5.3999999999999999E-2</c:v>
                </c:pt>
                <c:pt idx="21">
                  <c:v>5.3999999999999999E-2</c:v>
                </c:pt>
                <c:pt idx="22">
                  <c:v>0.05</c:v>
                </c:pt>
                <c:pt idx="23">
                  <c:v>4.7E-2</c:v>
                </c:pt>
                <c:pt idx="24">
                  <c:v>5.0999999999999997E-2</c:v>
                </c:pt>
                <c:pt idx="25">
                  <c:v>4.5999999999999999E-2</c:v>
                </c:pt>
                <c:pt idx="26">
                  <c:v>4.4999999999999998E-2</c:v>
                </c:pt>
                <c:pt idx="27">
                  <c:v>4.7E-2</c:v>
                </c:pt>
                <c:pt idx="28">
                  <c:v>4.9000000000000002E-2</c:v>
                </c:pt>
                <c:pt idx="29">
                  <c:v>3.6999999999999998E-2</c:v>
                </c:pt>
                <c:pt idx="30">
                  <c:v>4.3999999999999997E-2</c:v>
                </c:pt>
                <c:pt idx="31">
                  <c:v>3.5000000000000003E-2</c:v>
                </c:pt>
                <c:pt idx="32">
                  <c:v>4.2999999999999997E-2</c:v>
                </c:pt>
                <c:pt idx="33">
                  <c:v>3.9E-2</c:v>
                </c:pt>
                <c:pt idx="34">
                  <c:v>4.1000000000000002E-2</c:v>
                </c:pt>
                <c:pt idx="35">
                  <c:v>3.5999999999999997E-2</c:v>
                </c:pt>
                <c:pt idx="36">
                  <c:v>3.6999999999999998E-2</c:v>
                </c:pt>
                <c:pt idx="37">
                  <c:v>3.1E-2</c:v>
                </c:pt>
                <c:pt idx="38">
                  <c:v>3.2000000000000001E-2</c:v>
                </c:pt>
                <c:pt idx="39">
                  <c:v>3.4000000000000002E-2</c:v>
                </c:pt>
                <c:pt idx="40">
                  <c:v>2.4E-2</c:v>
                </c:pt>
                <c:pt idx="41">
                  <c:v>4.9000000000000002E-2</c:v>
                </c:pt>
              </c:numCache>
            </c:numRef>
          </c:val>
        </c:ser>
        <c:ser>
          <c:idx val="1"/>
          <c:order val="1"/>
          <c:tx>
            <c:strRef>
              <c:f>割合!$C$743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割合!$A$744:$A$785</c:f>
              <c:strCache>
                <c:ptCount val="42"/>
                <c:pt idx="0">
                  <c:v>竹富町</c:v>
                </c:pt>
                <c:pt idx="1">
                  <c:v>北大東村</c:v>
                </c:pt>
                <c:pt idx="2">
                  <c:v>多良間村</c:v>
                </c:pt>
                <c:pt idx="3">
                  <c:v>座間味村</c:v>
                </c:pt>
                <c:pt idx="4">
                  <c:v>渡嘉敷村</c:v>
                </c:pt>
                <c:pt idx="5">
                  <c:v>与那国町</c:v>
                </c:pt>
                <c:pt idx="6">
                  <c:v>中城村</c:v>
                </c:pt>
                <c:pt idx="7">
                  <c:v>石垣市</c:v>
                </c:pt>
                <c:pt idx="8">
                  <c:v>国頭村</c:v>
                </c:pt>
                <c:pt idx="9">
                  <c:v>今帰仁村</c:v>
                </c:pt>
                <c:pt idx="10">
                  <c:v>宜野座村</c:v>
                </c:pt>
                <c:pt idx="11">
                  <c:v>南風原町</c:v>
                </c:pt>
                <c:pt idx="12">
                  <c:v>恩納村</c:v>
                </c:pt>
                <c:pt idx="13">
                  <c:v>名護市</c:v>
                </c:pt>
                <c:pt idx="14">
                  <c:v>豊見城市</c:v>
                </c:pt>
                <c:pt idx="15">
                  <c:v>糸満市</c:v>
                </c:pt>
                <c:pt idx="16">
                  <c:v>伊平屋村</c:v>
                </c:pt>
                <c:pt idx="17">
                  <c:v>南城市</c:v>
                </c:pt>
                <c:pt idx="18">
                  <c:v>久米島町</c:v>
                </c:pt>
                <c:pt idx="19">
                  <c:v>金武町</c:v>
                </c:pt>
                <c:pt idx="20">
                  <c:v>八重瀬町</c:v>
                </c:pt>
                <c:pt idx="21">
                  <c:v>西原町</c:v>
                </c:pt>
                <c:pt idx="22">
                  <c:v>東村</c:v>
                </c:pt>
                <c:pt idx="23">
                  <c:v>本部町</c:v>
                </c:pt>
                <c:pt idx="24">
                  <c:v>宮古島市</c:v>
                </c:pt>
                <c:pt idx="25">
                  <c:v>那覇市</c:v>
                </c:pt>
                <c:pt idx="26">
                  <c:v>読谷村</c:v>
                </c:pt>
                <c:pt idx="27">
                  <c:v>伊江村</c:v>
                </c:pt>
                <c:pt idx="28">
                  <c:v>大宜味村</c:v>
                </c:pt>
                <c:pt idx="29">
                  <c:v>沖縄市</c:v>
                </c:pt>
                <c:pt idx="30">
                  <c:v>渡名喜村</c:v>
                </c:pt>
                <c:pt idx="31">
                  <c:v>浦添市</c:v>
                </c:pt>
                <c:pt idx="32">
                  <c:v>粟国村</c:v>
                </c:pt>
                <c:pt idx="33">
                  <c:v>北中城村</c:v>
                </c:pt>
                <c:pt idx="34">
                  <c:v>南大東村</c:v>
                </c:pt>
                <c:pt idx="35">
                  <c:v>宜野湾市</c:v>
                </c:pt>
                <c:pt idx="36">
                  <c:v>うるま市</c:v>
                </c:pt>
                <c:pt idx="37">
                  <c:v>伊是名村</c:v>
                </c:pt>
                <c:pt idx="38">
                  <c:v>与那原町</c:v>
                </c:pt>
                <c:pt idx="39">
                  <c:v>北谷町</c:v>
                </c:pt>
                <c:pt idx="40">
                  <c:v>嘉手納町</c:v>
                </c:pt>
                <c:pt idx="41">
                  <c:v>沖縄県</c:v>
                </c:pt>
              </c:strCache>
            </c:strRef>
          </c:cat>
          <c:val>
            <c:numRef>
              <c:f>割合!$C$744:$C$785</c:f>
              <c:numCache>
                <c:formatCode>0.0%</c:formatCode>
                <c:ptCount val="42"/>
                <c:pt idx="0">
                  <c:v>1.9E-2</c:v>
                </c:pt>
                <c:pt idx="1">
                  <c:v>0</c:v>
                </c:pt>
                <c:pt idx="2">
                  <c:v>1.2999999999999999E-2</c:v>
                </c:pt>
                <c:pt idx="3">
                  <c:v>2.4E-2</c:v>
                </c:pt>
                <c:pt idx="4">
                  <c:v>1.6E-2</c:v>
                </c:pt>
                <c:pt idx="5">
                  <c:v>2.3E-2</c:v>
                </c:pt>
                <c:pt idx="6">
                  <c:v>0</c:v>
                </c:pt>
                <c:pt idx="7">
                  <c:v>0.01</c:v>
                </c:pt>
                <c:pt idx="8">
                  <c:v>1.0999999999999999E-2</c:v>
                </c:pt>
                <c:pt idx="9">
                  <c:v>1.4E-2</c:v>
                </c:pt>
                <c:pt idx="10">
                  <c:v>0.02</c:v>
                </c:pt>
                <c:pt idx="11">
                  <c:v>8.9999999999999993E-3</c:v>
                </c:pt>
                <c:pt idx="12">
                  <c:v>8.0000000000000002E-3</c:v>
                </c:pt>
                <c:pt idx="13">
                  <c:v>8.9999999999999993E-3</c:v>
                </c:pt>
                <c:pt idx="14">
                  <c:v>8.0000000000000002E-3</c:v>
                </c:pt>
                <c:pt idx="15">
                  <c:v>6.0000000000000001E-3</c:v>
                </c:pt>
                <c:pt idx="16">
                  <c:v>0</c:v>
                </c:pt>
                <c:pt idx="17">
                  <c:v>5.0000000000000001E-3</c:v>
                </c:pt>
                <c:pt idx="18">
                  <c:v>2E-3</c:v>
                </c:pt>
                <c:pt idx="19">
                  <c:v>0</c:v>
                </c:pt>
                <c:pt idx="20">
                  <c:v>5.0000000000000001E-3</c:v>
                </c:pt>
                <c:pt idx="21">
                  <c:v>4.0000000000000001E-3</c:v>
                </c:pt>
                <c:pt idx="22">
                  <c:v>6.0000000000000001E-3</c:v>
                </c:pt>
                <c:pt idx="23">
                  <c:v>8.0000000000000002E-3</c:v>
                </c:pt>
                <c:pt idx="24">
                  <c:v>2E-3</c:v>
                </c:pt>
                <c:pt idx="25">
                  <c:v>7.0000000000000001E-3</c:v>
                </c:pt>
                <c:pt idx="26">
                  <c:v>8.0000000000000002E-3</c:v>
                </c:pt>
                <c:pt idx="27">
                  <c:v>6.0000000000000001E-3</c:v>
                </c:pt>
                <c:pt idx="28">
                  <c:v>3.0000000000000001E-3</c:v>
                </c:pt>
                <c:pt idx="29">
                  <c:v>0.01</c:v>
                </c:pt>
                <c:pt idx="30">
                  <c:v>0</c:v>
                </c:pt>
                <c:pt idx="31">
                  <c:v>8.0000000000000002E-3</c:v>
                </c:pt>
                <c:pt idx="32">
                  <c:v>0</c:v>
                </c:pt>
                <c:pt idx="33">
                  <c:v>3.0000000000000001E-3</c:v>
                </c:pt>
                <c:pt idx="34">
                  <c:v>0</c:v>
                </c:pt>
                <c:pt idx="35">
                  <c:v>5.0000000000000001E-3</c:v>
                </c:pt>
                <c:pt idx="36">
                  <c:v>4.0000000000000001E-3</c:v>
                </c:pt>
                <c:pt idx="37">
                  <c:v>8.0000000000000002E-3</c:v>
                </c:pt>
                <c:pt idx="38">
                  <c:v>6.0000000000000001E-3</c:v>
                </c:pt>
                <c:pt idx="39">
                  <c:v>0</c:v>
                </c:pt>
                <c:pt idx="40">
                  <c:v>6.0000000000000001E-3</c:v>
                </c:pt>
                <c:pt idx="41">
                  <c:v>7.0000000000000001E-3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7626640"/>
        <c:axId val="248147624"/>
      </c:barChart>
      <c:catAx>
        <c:axId val="2476266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147624"/>
        <c:crosses val="autoZero"/>
        <c:auto val="1"/>
        <c:lblAlgn val="ctr"/>
        <c:lblOffset val="100"/>
        <c:noMultiLvlLbl val="0"/>
      </c:catAx>
      <c:valAx>
        <c:axId val="2481476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762664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割合!$E$744:$E$785</c:f>
              <c:strCache>
                <c:ptCount val="42"/>
                <c:pt idx="0">
                  <c:v>渡嘉敷村</c:v>
                </c:pt>
                <c:pt idx="1">
                  <c:v>北大東村</c:v>
                </c:pt>
                <c:pt idx="2">
                  <c:v>座間味村</c:v>
                </c:pt>
                <c:pt idx="3">
                  <c:v>竹富町</c:v>
                </c:pt>
                <c:pt idx="4">
                  <c:v>中城村</c:v>
                </c:pt>
                <c:pt idx="5">
                  <c:v>多良間村</c:v>
                </c:pt>
                <c:pt idx="6">
                  <c:v>今帰仁村</c:v>
                </c:pt>
                <c:pt idx="7">
                  <c:v>金武町</c:v>
                </c:pt>
                <c:pt idx="8">
                  <c:v>石垣市</c:v>
                </c:pt>
                <c:pt idx="9">
                  <c:v>伊平屋村</c:v>
                </c:pt>
                <c:pt idx="10">
                  <c:v>宜野座村</c:v>
                </c:pt>
                <c:pt idx="11">
                  <c:v>糸満市</c:v>
                </c:pt>
                <c:pt idx="12">
                  <c:v>豊見城市</c:v>
                </c:pt>
                <c:pt idx="13">
                  <c:v>本部町</c:v>
                </c:pt>
                <c:pt idx="14">
                  <c:v>伊是名村</c:v>
                </c:pt>
                <c:pt idx="15">
                  <c:v>国頭村</c:v>
                </c:pt>
                <c:pt idx="16">
                  <c:v>名護市</c:v>
                </c:pt>
                <c:pt idx="17">
                  <c:v>南風原町</c:v>
                </c:pt>
                <c:pt idx="18">
                  <c:v>与那国町</c:v>
                </c:pt>
                <c:pt idx="19">
                  <c:v>与那原町</c:v>
                </c:pt>
                <c:pt idx="20">
                  <c:v>読谷村</c:v>
                </c:pt>
                <c:pt idx="21">
                  <c:v>恩納村</c:v>
                </c:pt>
                <c:pt idx="22">
                  <c:v>那覇市</c:v>
                </c:pt>
                <c:pt idx="23">
                  <c:v>西原町</c:v>
                </c:pt>
                <c:pt idx="24">
                  <c:v>南城市</c:v>
                </c:pt>
                <c:pt idx="25">
                  <c:v>粟国村</c:v>
                </c:pt>
                <c:pt idx="26">
                  <c:v>伊江村</c:v>
                </c:pt>
                <c:pt idx="27">
                  <c:v>久米島町</c:v>
                </c:pt>
                <c:pt idx="28">
                  <c:v>宮古島市</c:v>
                </c:pt>
                <c:pt idx="29">
                  <c:v>大宜味村</c:v>
                </c:pt>
                <c:pt idx="30">
                  <c:v>八重瀬町</c:v>
                </c:pt>
                <c:pt idx="31">
                  <c:v>渡名喜村</c:v>
                </c:pt>
                <c:pt idx="32">
                  <c:v>東村</c:v>
                </c:pt>
                <c:pt idx="33">
                  <c:v>宜野湾市</c:v>
                </c:pt>
                <c:pt idx="34">
                  <c:v>沖縄市</c:v>
                </c:pt>
                <c:pt idx="35">
                  <c:v>南大東村</c:v>
                </c:pt>
                <c:pt idx="36">
                  <c:v>北谷町</c:v>
                </c:pt>
                <c:pt idx="37">
                  <c:v>うるま市</c:v>
                </c:pt>
                <c:pt idx="38">
                  <c:v>嘉手納町</c:v>
                </c:pt>
                <c:pt idx="39">
                  <c:v>北中城村</c:v>
                </c:pt>
                <c:pt idx="40">
                  <c:v>浦添市</c:v>
                </c:pt>
                <c:pt idx="41">
                  <c:v>沖縄県</c:v>
                </c:pt>
              </c:strCache>
            </c:strRef>
          </c:cat>
          <c:val>
            <c:numRef>
              <c:f>割合!$F$744:$F$785</c:f>
              <c:numCache>
                <c:formatCode>0.0%</c:formatCode>
                <c:ptCount val="42"/>
                <c:pt idx="0">
                  <c:v>0.188</c:v>
                </c:pt>
                <c:pt idx="1">
                  <c:v>0.222</c:v>
                </c:pt>
                <c:pt idx="2">
                  <c:v>0.17599999999999999</c:v>
                </c:pt>
                <c:pt idx="3">
                  <c:v>0.153</c:v>
                </c:pt>
                <c:pt idx="4">
                  <c:v>0.14599999999999999</c:v>
                </c:pt>
                <c:pt idx="5">
                  <c:v>9.0999999999999998E-2</c:v>
                </c:pt>
                <c:pt idx="6">
                  <c:v>0.09</c:v>
                </c:pt>
                <c:pt idx="7">
                  <c:v>0.11700000000000001</c:v>
                </c:pt>
                <c:pt idx="8">
                  <c:v>0.10299999999999999</c:v>
                </c:pt>
                <c:pt idx="9">
                  <c:v>0.109</c:v>
                </c:pt>
                <c:pt idx="10">
                  <c:v>7.5999999999999998E-2</c:v>
                </c:pt>
                <c:pt idx="11">
                  <c:v>9.7000000000000003E-2</c:v>
                </c:pt>
                <c:pt idx="12">
                  <c:v>9.5000000000000001E-2</c:v>
                </c:pt>
                <c:pt idx="13">
                  <c:v>8.7999999999999995E-2</c:v>
                </c:pt>
                <c:pt idx="14">
                  <c:v>7.2999999999999995E-2</c:v>
                </c:pt>
                <c:pt idx="15">
                  <c:v>7.8E-2</c:v>
                </c:pt>
                <c:pt idx="16">
                  <c:v>8.3000000000000004E-2</c:v>
                </c:pt>
                <c:pt idx="17">
                  <c:v>8.1000000000000003E-2</c:v>
                </c:pt>
                <c:pt idx="18">
                  <c:v>4.7E-2</c:v>
                </c:pt>
                <c:pt idx="19">
                  <c:v>7.6999999999999999E-2</c:v>
                </c:pt>
                <c:pt idx="20">
                  <c:v>8.1000000000000003E-2</c:v>
                </c:pt>
                <c:pt idx="21">
                  <c:v>7.8E-2</c:v>
                </c:pt>
                <c:pt idx="22">
                  <c:v>7.6999999999999999E-2</c:v>
                </c:pt>
                <c:pt idx="23">
                  <c:v>7.9000000000000001E-2</c:v>
                </c:pt>
                <c:pt idx="24">
                  <c:v>8.1000000000000003E-2</c:v>
                </c:pt>
                <c:pt idx="25">
                  <c:v>8.6999999999999994E-2</c:v>
                </c:pt>
                <c:pt idx="26">
                  <c:v>7.8E-2</c:v>
                </c:pt>
                <c:pt idx="27">
                  <c:v>8.3000000000000004E-2</c:v>
                </c:pt>
                <c:pt idx="28">
                  <c:v>7.9000000000000001E-2</c:v>
                </c:pt>
                <c:pt idx="29">
                  <c:v>7.3999999999999996E-2</c:v>
                </c:pt>
                <c:pt idx="30">
                  <c:v>7.2999999999999995E-2</c:v>
                </c:pt>
                <c:pt idx="31">
                  <c:v>7.6999999999999999E-2</c:v>
                </c:pt>
                <c:pt idx="32">
                  <c:v>7.5999999999999998E-2</c:v>
                </c:pt>
                <c:pt idx="33">
                  <c:v>5.7000000000000002E-2</c:v>
                </c:pt>
                <c:pt idx="34">
                  <c:v>5.2999999999999999E-2</c:v>
                </c:pt>
                <c:pt idx="35">
                  <c:v>7.0000000000000007E-2</c:v>
                </c:pt>
                <c:pt idx="36">
                  <c:v>6.7000000000000004E-2</c:v>
                </c:pt>
                <c:pt idx="37">
                  <c:v>5.5E-2</c:v>
                </c:pt>
                <c:pt idx="38">
                  <c:v>5.3999999999999999E-2</c:v>
                </c:pt>
                <c:pt idx="39">
                  <c:v>4.7E-2</c:v>
                </c:pt>
                <c:pt idx="40">
                  <c:v>4.3999999999999997E-2</c:v>
                </c:pt>
                <c:pt idx="41">
                  <c:v>7.6999999999999999E-2</c:v>
                </c:pt>
              </c:numCache>
            </c:numRef>
          </c:val>
        </c:ser>
        <c:ser>
          <c:idx val="1"/>
          <c:order val="1"/>
          <c:tx>
            <c:strRef>
              <c:f>割合!$G$743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割合!$E$744:$E$785</c:f>
              <c:strCache>
                <c:ptCount val="42"/>
                <c:pt idx="0">
                  <c:v>渡嘉敷村</c:v>
                </c:pt>
                <c:pt idx="1">
                  <c:v>北大東村</c:v>
                </c:pt>
                <c:pt idx="2">
                  <c:v>座間味村</c:v>
                </c:pt>
                <c:pt idx="3">
                  <c:v>竹富町</c:v>
                </c:pt>
                <c:pt idx="4">
                  <c:v>中城村</c:v>
                </c:pt>
                <c:pt idx="5">
                  <c:v>多良間村</c:v>
                </c:pt>
                <c:pt idx="6">
                  <c:v>今帰仁村</c:v>
                </c:pt>
                <c:pt idx="7">
                  <c:v>金武町</c:v>
                </c:pt>
                <c:pt idx="8">
                  <c:v>石垣市</c:v>
                </c:pt>
                <c:pt idx="9">
                  <c:v>伊平屋村</c:v>
                </c:pt>
                <c:pt idx="10">
                  <c:v>宜野座村</c:v>
                </c:pt>
                <c:pt idx="11">
                  <c:v>糸満市</c:v>
                </c:pt>
                <c:pt idx="12">
                  <c:v>豊見城市</c:v>
                </c:pt>
                <c:pt idx="13">
                  <c:v>本部町</c:v>
                </c:pt>
                <c:pt idx="14">
                  <c:v>伊是名村</c:v>
                </c:pt>
                <c:pt idx="15">
                  <c:v>国頭村</c:v>
                </c:pt>
                <c:pt idx="16">
                  <c:v>名護市</c:v>
                </c:pt>
                <c:pt idx="17">
                  <c:v>南風原町</c:v>
                </c:pt>
                <c:pt idx="18">
                  <c:v>与那国町</c:v>
                </c:pt>
                <c:pt idx="19">
                  <c:v>与那原町</c:v>
                </c:pt>
                <c:pt idx="20">
                  <c:v>読谷村</c:v>
                </c:pt>
                <c:pt idx="21">
                  <c:v>恩納村</c:v>
                </c:pt>
                <c:pt idx="22">
                  <c:v>那覇市</c:v>
                </c:pt>
                <c:pt idx="23">
                  <c:v>西原町</c:v>
                </c:pt>
                <c:pt idx="24">
                  <c:v>南城市</c:v>
                </c:pt>
                <c:pt idx="25">
                  <c:v>粟国村</c:v>
                </c:pt>
                <c:pt idx="26">
                  <c:v>伊江村</c:v>
                </c:pt>
                <c:pt idx="27">
                  <c:v>久米島町</c:v>
                </c:pt>
                <c:pt idx="28">
                  <c:v>宮古島市</c:v>
                </c:pt>
                <c:pt idx="29">
                  <c:v>大宜味村</c:v>
                </c:pt>
                <c:pt idx="30">
                  <c:v>八重瀬町</c:v>
                </c:pt>
                <c:pt idx="31">
                  <c:v>渡名喜村</c:v>
                </c:pt>
                <c:pt idx="32">
                  <c:v>東村</c:v>
                </c:pt>
                <c:pt idx="33">
                  <c:v>宜野湾市</c:v>
                </c:pt>
                <c:pt idx="34">
                  <c:v>沖縄市</c:v>
                </c:pt>
                <c:pt idx="35">
                  <c:v>南大東村</c:v>
                </c:pt>
                <c:pt idx="36">
                  <c:v>北谷町</c:v>
                </c:pt>
                <c:pt idx="37">
                  <c:v>うるま市</c:v>
                </c:pt>
                <c:pt idx="38">
                  <c:v>嘉手納町</c:v>
                </c:pt>
                <c:pt idx="39">
                  <c:v>北中城村</c:v>
                </c:pt>
                <c:pt idx="40">
                  <c:v>浦添市</c:v>
                </c:pt>
                <c:pt idx="41">
                  <c:v>沖縄県</c:v>
                </c:pt>
              </c:strCache>
            </c:strRef>
          </c:cat>
          <c:val>
            <c:numRef>
              <c:f>割合!$G$744:$G$785</c:f>
              <c:numCache>
                <c:formatCode>0.0%</c:formatCode>
                <c:ptCount val="42"/>
                <c:pt idx="0">
                  <c:v>6.3E-2</c:v>
                </c:pt>
                <c:pt idx="1">
                  <c:v>0</c:v>
                </c:pt>
                <c:pt idx="2">
                  <c:v>2.9000000000000001E-2</c:v>
                </c:pt>
                <c:pt idx="3">
                  <c:v>3.5999999999999997E-2</c:v>
                </c:pt>
                <c:pt idx="4">
                  <c:v>0</c:v>
                </c:pt>
                <c:pt idx="5">
                  <c:v>0.03</c:v>
                </c:pt>
                <c:pt idx="6">
                  <c:v>0.03</c:v>
                </c:pt>
                <c:pt idx="7">
                  <c:v>0</c:v>
                </c:pt>
                <c:pt idx="8">
                  <c:v>1.2999999999999999E-2</c:v>
                </c:pt>
                <c:pt idx="9">
                  <c:v>0</c:v>
                </c:pt>
                <c:pt idx="10">
                  <c:v>0.03</c:v>
                </c:pt>
                <c:pt idx="11">
                  <c:v>6.0000000000000001E-3</c:v>
                </c:pt>
                <c:pt idx="12">
                  <c:v>6.0000000000000001E-3</c:v>
                </c:pt>
                <c:pt idx="13">
                  <c:v>1.2E-2</c:v>
                </c:pt>
                <c:pt idx="14">
                  <c:v>2.4E-2</c:v>
                </c:pt>
                <c:pt idx="15">
                  <c:v>1.7000000000000001E-2</c:v>
                </c:pt>
                <c:pt idx="16">
                  <c:v>1.2E-2</c:v>
                </c:pt>
                <c:pt idx="17">
                  <c:v>1.2999999999999999E-2</c:v>
                </c:pt>
                <c:pt idx="18">
                  <c:v>4.7E-2</c:v>
                </c:pt>
                <c:pt idx="19">
                  <c:v>1.4999999999999999E-2</c:v>
                </c:pt>
                <c:pt idx="20">
                  <c:v>1.0999999999999999E-2</c:v>
                </c:pt>
                <c:pt idx="21">
                  <c:v>1.2999999999999999E-2</c:v>
                </c:pt>
                <c:pt idx="22">
                  <c:v>1.2999999999999999E-2</c:v>
                </c:pt>
                <c:pt idx="23">
                  <c:v>8.9999999999999993E-3</c:v>
                </c:pt>
                <c:pt idx="24">
                  <c:v>8.0000000000000002E-3</c:v>
                </c:pt>
                <c:pt idx="25">
                  <c:v>0</c:v>
                </c:pt>
                <c:pt idx="26">
                  <c:v>8.0000000000000002E-3</c:v>
                </c:pt>
                <c:pt idx="27">
                  <c:v>0</c:v>
                </c:pt>
                <c:pt idx="28">
                  <c:v>4.0000000000000001E-3</c:v>
                </c:pt>
                <c:pt idx="29">
                  <c:v>8.0000000000000002E-3</c:v>
                </c:pt>
                <c:pt idx="30">
                  <c:v>8.0000000000000002E-3</c:v>
                </c:pt>
                <c:pt idx="31">
                  <c:v>0</c:v>
                </c:pt>
                <c:pt idx="32">
                  <c:v>0</c:v>
                </c:pt>
                <c:pt idx="33">
                  <c:v>1.2999999999999999E-2</c:v>
                </c:pt>
                <c:pt idx="34">
                  <c:v>1.7000000000000001E-2</c:v>
                </c:pt>
                <c:pt idx="35">
                  <c:v>0</c:v>
                </c:pt>
                <c:pt idx="36">
                  <c:v>0</c:v>
                </c:pt>
                <c:pt idx="37">
                  <c:v>8.0000000000000002E-3</c:v>
                </c:pt>
                <c:pt idx="38">
                  <c:v>5.0000000000000001E-3</c:v>
                </c:pt>
                <c:pt idx="39">
                  <c:v>7.0000000000000001E-3</c:v>
                </c:pt>
                <c:pt idx="40">
                  <c:v>8.0000000000000002E-3</c:v>
                </c:pt>
                <c:pt idx="41">
                  <c:v>1.0999999999999999E-2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148408"/>
        <c:axId val="248148800"/>
      </c:barChart>
      <c:catAx>
        <c:axId val="2481484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148800"/>
        <c:crosses val="autoZero"/>
        <c:auto val="1"/>
        <c:lblAlgn val="ctr"/>
        <c:lblOffset val="100"/>
        <c:noMultiLvlLbl val="0"/>
      </c:catAx>
      <c:valAx>
        <c:axId val="2481488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1484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割合!$I$744:$I$785</c:f>
              <c:strCache>
                <c:ptCount val="42"/>
                <c:pt idx="0">
                  <c:v>与那国町</c:v>
                </c:pt>
                <c:pt idx="1">
                  <c:v>多良間村</c:v>
                </c:pt>
                <c:pt idx="2">
                  <c:v>竹富町</c:v>
                </c:pt>
                <c:pt idx="3">
                  <c:v>国頭村</c:v>
                </c:pt>
                <c:pt idx="4">
                  <c:v>石垣市</c:v>
                </c:pt>
                <c:pt idx="5">
                  <c:v>北大東村</c:v>
                </c:pt>
                <c:pt idx="6">
                  <c:v>宜野座村</c:v>
                </c:pt>
                <c:pt idx="7">
                  <c:v>今帰仁村</c:v>
                </c:pt>
                <c:pt idx="8">
                  <c:v>久米島町</c:v>
                </c:pt>
                <c:pt idx="9">
                  <c:v>南風原町</c:v>
                </c:pt>
                <c:pt idx="10">
                  <c:v>恩納村</c:v>
                </c:pt>
                <c:pt idx="11">
                  <c:v>名護市</c:v>
                </c:pt>
                <c:pt idx="12">
                  <c:v>八重瀬町</c:v>
                </c:pt>
                <c:pt idx="13">
                  <c:v>東村</c:v>
                </c:pt>
                <c:pt idx="14">
                  <c:v>渡嘉敷村</c:v>
                </c:pt>
                <c:pt idx="15">
                  <c:v>南城市</c:v>
                </c:pt>
                <c:pt idx="16">
                  <c:v>中城村</c:v>
                </c:pt>
                <c:pt idx="17">
                  <c:v>浦添市</c:v>
                </c:pt>
                <c:pt idx="18">
                  <c:v>豊見城市</c:v>
                </c:pt>
                <c:pt idx="19">
                  <c:v>糸満市</c:v>
                </c:pt>
                <c:pt idx="20">
                  <c:v>大宜味村</c:v>
                </c:pt>
                <c:pt idx="21">
                  <c:v>西原町</c:v>
                </c:pt>
                <c:pt idx="22">
                  <c:v>伊江村</c:v>
                </c:pt>
                <c:pt idx="23">
                  <c:v>北中城村</c:v>
                </c:pt>
                <c:pt idx="24">
                  <c:v>沖縄市</c:v>
                </c:pt>
                <c:pt idx="25">
                  <c:v>本部町</c:v>
                </c:pt>
                <c:pt idx="26">
                  <c:v>渡名喜村</c:v>
                </c:pt>
                <c:pt idx="27">
                  <c:v>伊平屋村</c:v>
                </c:pt>
                <c:pt idx="28">
                  <c:v>金武町</c:v>
                </c:pt>
                <c:pt idx="29">
                  <c:v>那覇市</c:v>
                </c:pt>
                <c:pt idx="30">
                  <c:v>宮古島市</c:v>
                </c:pt>
                <c:pt idx="31">
                  <c:v>読谷村</c:v>
                </c:pt>
                <c:pt idx="32">
                  <c:v>うるま市</c:v>
                </c:pt>
                <c:pt idx="33">
                  <c:v>座間味村</c:v>
                </c:pt>
                <c:pt idx="34">
                  <c:v>宜野湾市</c:v>
                </c:pt>
                <c:pt idx="35">
                  <c:v>南大東村</c:v>
                </c:pt>
                <c:pt idx="36">
                  <c:v>伊是名村</c:v>
                </c:pt>
                <c:pt idx="37">
                  <c:v>嘉手納町</c:v>
                </c:pt>
                <c:pt idx="38">
                  <c:v>北谷町</c:v>
                </c:pt>
                <c:pt idx="39">
                  <c:v>粟国村</c:v>
                </c:pt>
                <c:pt idx="40">
                  <c:v>与那原町</c:v>
                </c:pt>
                <c:pt idx="41">
                  <c:v>沖縄県</c:v>
                </c:pt>
              </c:strCache>
            </c:strRef>
          </c:cat>
          <c:val>
            <c:numRef>
              <c:f>割合!$J$744:$J$785</c:f>
              <c:numCache>
                <c:formatCode>0.0%</c:formatCode>
                <c:ptCount val="42"/>
                <c:pt idx="0">
                  <c:v>8.8999999999999996E-2</c:v>
                </c:pt>
                <c:pt idx="1">
                  <c:v>8.6999999999999994E-2</c:v>
                </c:pt>
                <c:pt idx="2">
                  <c:v>7.4999999999999997E-2</c:v>
                </c:pt>
                <c:pt idx="3">
                  <c:v>5.8000000000000003E-2</c:v>
                </c:pt>
                <c:pt idx="4">
                  <c:v>0.05</c:v>
                </c:pt>
                <c:pt idx="5">
                  <c:v>5.6000000000000001E-2</c:v>
                </c:pt>
                <c:pt idx="6">
                  <c:v>3.7999999999999999E-2</c:v>
                </c:pt>
                <c:pt idx="7">
                  <c:v>4.4999999999999998E-2</c:v>
                </c:pt>
                <c:pt idx="8">
                  <c:v>4.5999999999999999E-2</c:v>
                </c:pt>
                <c:pt idx="9">
                  <c:v>4.2999999999999997E-2</c:v>
                </c:pt>
                <c:pt idx="10">
                  <c:v>4.3999999999999997E-2</c:v>
                </c:pt>
                <c:pt idx="11">
                  <c:v>3.6999999999999998E-2</c:v>
                </c:pt>
                <c:pt idx="12">
                  <c:v>4.2000000000000003E-2</c:v>
                </c:pt>
                <c:pt idx="13">
                  <c:v>3.2000000000000001E-2</c:v>
                </c:pt>
                <c:pt idx="14">
                  <c:v>4.2999999999999997E-2</c:v>
                </c:pt>
                <c:pt idx="15">
                  <c:v>3.9E-2</c:v>
                </c:pt>
                <c:pt idx="16">
                  <c:v>3.9E-2</c:v>
                </c:pt>
                <c:pt idx="17">
                  <c:v>0.03</c:v>
                </c:pt>
                <c:pt idx="18">
                  <c:v>2.8000000000000001E-2</c:v>
                </c:pt>
                <c:pt idx="19">
                  <c:v>0.03</c:v>
                </c:pt>
                <c:pt idx="20">
                  <c:v>3.5999999999999997E-2</c:v>
                </c:pt>
                <c:pt idx="21">
                  <c:v>3.5000000000000003E-2</c:v>
                </c:pt>
                <c:pt idx="22">
                  <c:v>0.03</c:v>
                </c:pt>
                <c:pt idx="23">
                  <c:v>3.3000000000000002E-2</c:v>
                </c:pt>
                <c:pt idx="24">
                  <c:v>2.5999999999999999E-2</c:v>
                </c:pt>
                <c:pt idx="25">
                  <c:v>2.5000000000000001E-2</c:v>
                </c:pt>
                <c:pt idx="26">
                  <c:v>3.1E-2</c:v>
                </c:pt>
                <c:pt idx="27">
                  <c:v>3.1E-2</c:v>
                </c:pt>
                <c:pt idx="28">
                  <c:v>3.1E-2</c:v>
                </c:pt>
                <c:pt idx="29">
                  <c:v>2.7E-2</c:v>
                </c:pt>
                <c:pt idx="30">
                  <c:v>2.9000000000000001E-2</c:v>
                </c:pt>
                <c:pt idx="31">
                  <c:v>2.1000000000000001E-2</c:v>
                </c:pt>
                <c:pt idx="32">
                  <c:v>2.5000000000000001E-2</c:v>
                </c:pt>
                <c:pt idx="33">
                  <c:v>0</c:v>
                </c:pt>
                <c:pt idx="34">
                  <c:v>2.1000000000000001E-2</c:v>
                </c:pt>
                <c:pt idx="35">
                  <c:v>1.9E-2</c:v>
                </c:pt>
                <c:pt idx="36">
                  <c:v>1.0999999999999999E-2</c:v>
                </c:pt>
                <c:pt idx="37">
                  <c:v>0</c:v>
                </c:pt>
                <c:pt idx="38">
                  <c:v>5.0000000000000001E-3</c:v>
                </c:pt>
                <c:pt idx="39">
                  <c:v>0</c:v>
                </c:pt>
                <c:pt idx="40">
                  <c:v>0</c:v>
                </c:pt>
                <c:pt idx="41">
                  <c:v>3.1E-2</c:v>
                </c:pt>
              </c:numCache>
            </c:numRef>
          </c:val>
        </c:ser>
        <c:ser>
          <c:idx val="1"/>
          <c:order val="1"/>
          <c:tx>
            <c:strRef>
              <c:f>割合!$K$743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割合!$I$744:$I$785</c:f>
              <c:strCache>
                <c:ptCount val="42"/>
                <c:pt idx="0">
                  <c:v>与那国町</c:v>
                </c:pt>
                <c:pt idx="1">
                  <c:v>多良間村</c:v>
                </c:pt>
                <c:pt idx="2">
                  <c:v>竹富町</c:v>
                </c:pt>
                <c:pt idx="3">
                  <c:v>国頭村</c:v>
                </c:pt>
                <c:pt idx="4">
                  <c:v>石垣市</c:v>
                </c:pt>
                <c:pt idx="5">
                  <c:v>北大東村</c:v>
                </c:pt>
                <c:pt idx="6">
                  <c:v>宜野座村</c:v>
                </c:pt>
                <c:pt idx="7">
                  <c:v>今帰仁村</c:v>
                </c:pt>
                <c:pt idx="8">
                  <c:v>久米島町</c:v>
                </c:pt>
                <c:pt idx="9">
                  <c:v>南風原町</c:v>
                </c:pt>
                <c:pt idx="10">
                  <c:v>恩納村</c:v>
                </c:pt>
                <c:pt idx="11">
                  <c:v>名護市</c:v>
                </c:pt>
                <c:pt idx="12">
                  <c:v>八重瀬町</c:v>
                </c:pt>
                <c:pt idx="13">
                  <c:v>東村</c:v>
                </c:pt>
                <c:pt idx="14">
                  <c:v>渡嘉敷村</c:v>
                </c:pt>
                <c:pt idx="15">
                  <c:v>南城市</c:v>
                </c:pt>
                <c:pt idx="16">
                  <c:v>中城村</c:v>
                </c:pt>
                <c:pt idx="17">
                  <c:v>浦添市</c:v>
                </c:pt>
                <c:pt idx="18">
                  <c:v>豊見城市</c:v>
                </c:pt>
                <c:pt idx="19">
                  <c:v>糸満市</c:v>
                </c:pt>
                <c:pt idx="20">
                  <c:v>大宜味村</c:v>
                </c:pt>
                <c:pt idx="21">
                  <c:v>西原町</c:v>
                </c:pt>
                <c:pt idx="22">
                  <c:v>伊江村</c:v>
                </c:pt>
                <c:pt idx="23">
                  <c:v>北中城村</c:v>
                </c:pt>
                <c:pt idx="24">
                  <c:v>沖縄市</c:v>
                </c:pt>
                <c:pt idx="25">
                  <c:v>本部町</c:v>
                </c:pt>
                <c:pt idx="26">
                  <c:v>渡名喜村</c:v>
                </c:pt>
                <c:pt idx="27">
                  <c:v>伊平屋村</c:v>
                </c:pt>
                <c:pt idx="28">
                  <c:v>金武町</c:v>
                </c:pt>
                <c:pt idx="29">
                  <c:v>那覇市</c:v>
                </c:pt>
                <c:pt idx="30">
                  <c:v>宮古島市</c:v>
                </c:pt>
                <c:pt idx="31">
                  <c:v>読谷村</c:v>
                </c:pt>
                <c:pt idx="32">
                  <c:v>うるま市</c:v>
                </c:pt>
                <c:pt idx="33">
                  <c:v>座間味村</c:v>
                </c:pt>
                <c:pt idx="34">
                  <c:v>宜野湾市</c:v>
                </c:pt>
                <c:pt idx="35">
                  <c:v>南大東村</c:v>
                </c:pt>
                <c:pt idx="36">
                  <c:v>伊是名村</c:v>
                </c:pt>
                <c:pt idx="37">
                  <c:v>嘉手納町</c:v>
                </c:pt>
                <c:pt idx="38">
                  <c:v>北谷町</c:v>
                </c:pt>
                <c:pt idx="39">
                  <c:v>粟国村</c:v>
                </c:pt>
                <c:pt idx="40">
                  <c:v>与那原町</c:v>
                </c:pt>
                <c:pt idx="41">
                  <c:v>沖縄県</c:v>
                </c:pt>
              </c:strCache>
            </c:strRef>
          </c:cat>
          <c:val>
            <c:numRef>
              <c:f>割合!$K$744:$K$785</c:f>
              <c:numCache>
                <c:formatCode>0.0%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0.01</c:v>
                </c:pt>
                <c:pt idx="3">
                  <c:v>7.0000000000000001E-3</c:v>
                </c:pt>
                <c:pt idx="4">
                  <c:v>8.0000000000000002E-3</c:v>
                </c:pt>
                <c:pt idx="5">
                  <c:v>0</c:v>
                </c:pt>
                <c:pt idx="6">
                  <c:v>1.4999999999999999E-2</c:v>
                </c:pt>
                <c:pt idx="7">
                  <c:v>5.0000000000000001E-3</c:v>
                </c:pt>
                <c:pt idx="8">
                  <c:v>4.0000000000000001E-3</c:v>
                </c:pt>
                <c:pt idx="9">
                  <c:v>7.0000000000000001E-3</c:v>
                </c:pt>
                <c:pt idx="10">
                  <c:v>5.0000000000000001E-3</c:v>
                </c:pt>
                <c:pt idx="11">
                  <c:v>7.0000000000000001E-3</c:v>
                </c:pt>
                <c:pt idx="12">
                  <c:v>3.0000000000000001E-3</c:v>
                </c:pt>
                <c:pt idx="13">
                  <c:v>1.0999999999999999E-2</c:v>
                </c:pt>
                <c:pt idx="14">
                  <c:v>0</c:v>
                </c:pt>
                <c:pt idx="15">
                  <c:v>4.0000000000000001E-3</c:v>
                </c:pt>
                <c:pt idx="16">
                  <c:v>0</c:v>
                </c:pt>
                <c:pt idx="17">
                  <c:v>8.9999999999999993E-3</c:v>
                </c:pt>
                <c:pt idx="18">
                  <c:v>8.9999999999999993E-3</c:v>
                </c:pt>
                <c:pt idx="19">
                  <c:v>6.0000000000000001E-3</c:v>
                </c:pt>
                <c:pt idx="20">
                  <c:v>0</c:v>
                </c:pt>
                <c:pt idx="21">
                  <c:v>0</c:v>
                </c:pt>
                <c:pt idx="22">
                  <c:v>4.0000000000000001E-3</c:v>
                </c:pt>
                <c:pt idx="23">
                  <c:v>0</c:v>
                </c:pt>
                <c:pt idx="24">
                  <c:v>6.0000000000000001E-3</c:v>
                </c:pt>
                <c:pt idx="25">
                  <c:v>6.0000000000000001E-3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3.0000000000000001E-3</c:v>
                </c:pt>
                <c:pt idx="30">
                  <c:v>1E-3</c:v>
                </c:pt>
                <c:pt idx="31">
                  <c:v>6.0000000000000001E-3</c:v>
                </c:pt>
                <c:pt idx="32">
                  <c:v>1E-3</c:v>
                </c:pt>
                <c:pt idx="33">
                  <c:v>2.1000000000000001E-2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8.0000000000000002E-3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4.0000000000000001E-3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149584"/>
        <c:axId val="248149976"/>
      </c:barChart>
      <c:catAx>
        <c:axId val="2481495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149976"/>
        <c:crosses val="autoZero"/>
        <c:auto val="1"/>
        <c:lblAlgn val="ctr"/>
        <c:lblOffset val="100"/>
        <c:noMultiLvlLbl val="0"/>
      </c:catAx>
      <c:valAx>
        <c:axId val="2481499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1495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割合!$A$792:$A$833</c:f>
              <c:strCache>
                <c:ptCount val="42"/>
                <c:pt idx="0">
                  <c:v>宜野座村</c:v>
                </c:pt>
                <c:pt idx="1">
                  <c:v>久米島町</c:v>
                </c:pt>
                <c:pt idx="2">
                  <c:v>伊平屋村</c:v>
                </c:pt>
                <c:pt idx="3">
                  <c:v>中城村</c:v>
                </c:pt>
                <c:pt idx="4">
                  <c:v>豊見城市</c:v>
                </c:pt>
                <c:pt idx="5">
                  <c:v>八重瀬町</c:v>
                </c:pt>
                <c:pt idx="6">
                  <c:v>伊江村</c:v>
                </c:pt>
                <c:pt idx="7">
                  <c:v>座間味村</c:v>
                </c:pt>
                <c:pt idx="8">
                  <c:v>大宜味村</c:v>
                </c:pt>
                <c:pt idx="9">
                  <c:v>金武町</c:v>
                </c:pt>
                <c:pt idx="10">
                  <c:v>名護市</c:v>
                </c:pt>
                <c:pt idx="11">
                  <c:v>宜野湾市</c:v>
                </c:pt>
                <c:pt idx="12">
                  <c:v>本部町</c:v>
                </c:pt>
                <c:pt idx="13">
                  <c:v>石垣市</c:v>
                </c:pt>
                <c:pt idx="14">
                  <c:v>伊是名村</c:v>
                </c:pt>
                <c:pt idx="15">
                  <c:v>宮古島市</c:v>
                </c:pt>
                <c:pt idx="16">
                  <c:v>読谷村</c:v>
                </c:pt>
                <c:pt idx="17">
                  <c:v>恩納村</c:v>
                </c:pt>
                <c:pt idx="18">
                  <c:v>竹富町</c:v>
                </c:pt>
                <c:pt idx="19">
                  <c:v>国頭村</c:v>
                </c:pt>
                <c:pt idx="20">
                  <c:v>南風原町</c:v>
                </c:pt>
                <c:pt idx="21">
                  <c:v>北大東村</c:v>
                </c:pt>
                <c:pt idx="22">
                  <c:v>北中城村</c:v>
                </c:pt>
                <c:pt idx="23">
                  <c:v>那覇市</c:v>
                </c:pt>
                <c:pt idx="24">
                  <c:v>浦添市</c:v>
                </c:pt>
                <c:pt idx="25">
                  <c:v>今帰仁村</c:v>
                </c:pt>
                <c:pt idx="26">
                  <c:v>糸満市</c:v>
                </c:pt>
                <c:pt idx="27">
                  <c:v>東村</c:v>
                </c:pt>
                <c:pt idx="28">
                  <c:v>南大東村</c:v>
                </c:pt>
                <c:pt idx="29">
                  <c:v>嘉手納町</c:v>
                </c:pt>
                <c:pt idx="30">
                  <c:v>渡名喜村</c:v>
                </c:pt>
                <c:pt idx="31">
                  <c:v>沖縄市</c:v>
                </c:pt>
                <c:pt idx="32">
                  <c:v>南城市</c:v>
                </c:pt>
                <c:pt idx="33">
                  <c:v>渡嘉敷村</c:v>
                </c:pt>
                <c:pt idx="34">
                  <c:v>多良間村</c:v>
                </c:pt>
                <c:pt idx="35">
                  <c:v>うるま市</c:v>
                </c:pt>
                <c:pt idx="36">
                  <c:v>西原町</c:v>
                </c:pt>
                <c:pt idx="37">
                  <c:v>与那原町</c:v>
                </c:pt>
                <c:pt idx="38">
                  <c:v>粟国村</c:v>
                </c:pt>
                <c:pt idx="39">
                  <c:v>北谷町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割合!$B$792:$B$833</c:f>
              <c:numCache>
                <c:formatCode>0.0%</c:formatCode>
                <c:ptCount val="42"/>
                <c:pt idx="0">
                  <c:v>0.91400000000000003</c:v>
                </c:pt>
                <c:pt idx="1">
                  <c:v>0.88700000000000001</c:v>
                </c:pt>
                <c:pt idx="2">
                  <c:v>0.93799999999999994</c:v>
                </c:pt>
                <c:pt idx="3">
                  <c:v>0.89800000000000002</c:v>
                </c:pt>
                <c:pt idx="4">
                  <c:v>0.91500000000000004</c:v>
                </c:pt>
                <c:pt idx="5">
                  <c:v>0.90900000000000003</c:v>
                </c:pt>
                <c:pt idx="6">
                  <c:v>0.91500000000000004</c:v>
                </c:pt>
                <c:pt idx="7">
                  <c:v>0.93200000000000005</c:v>
                </c:pt>
                <c:pt idx="8">
                  <c:v>0.91</c:v>
                </c:pt>
                <c:pt idx="9">
                  <c:v>0.89100000000000001</c:v>
                </c:pt>
                <c:pt idx="10">
                  <c:v>0.89600000000000002</c:v>
                </c:pt>
                <c:pt idx="11">
                  <c:v>0.92200000000000004</c:v>
                </c:pt>
                <c:pt idx="12">
                  <c:v>0.90700000000000003</c:v>
                </c:pt>
                <c:pt idx="13">
                  <c:v>0.875</c:v>
                </c:pt>
                <c:pt idx="14">
                  <c:v>0.89300000000000002</c:v>
                </c:pt>
                <c:pt idx="15">
                  <c:v>0.91600000000000004</c:v>
                </c:pt>
                <c:pt idx="16">
                  <c:v>0.89500000000000002</c:v>
                </c:pt>
                <c:pt idx="17">
                  <c:v>0.90100000000000002</c:v>
                </c:pt>
                <c:pt idx="18">
                  <c:v>0.81499999999999995</c:v>
                </c:pt>
                <c:pt idx="19">
                  <c:v>0.84799999999999998</c:v>
                </c:pt>
                <c:pt idx="20">
                  <c:v>0.89200000000000002</c:v>
                </c:pt>
                <c:pt idx="21">
                  <c:v>0.85199999999999998</c:v>
                </c:pt>
                <c:pt idx="22">
                  <c:v>0.91300000000000003</c:v>
                </c:pt>
                <c:pt idx="23">
                  <c:v>0.89900000000000002</c:v>
                </c:pt>
                <c:pt idx="24">
                  <c:v>0.91</c:v>
                </c:pt>
                <c:pt idx="25">
                  <c:v>0.877</c:v>
                </c:pt>
                <c:pt idx="26">
                  <c:v>0.89600000000000002</c:v>
                </c:pt>
                <c:pt idx="27">
                  <c:v>0.90600000000000003</c:v>
                </c:pt>
                <c:pt idx="28">
                  <c:v>0.92900000000000005</c:v>
                </c:pt>
                <c:pt idx="29">
                  <c:v>0.92800000000000005</c:v>
                </c:pt>
                <c:pt idx="30">
                  <c:v>0.9</c:v>
                </c:pt>
                <c:pt idx="31">
                  <c:v>0.90100000000000002</c:v>
                </c:pt>
                <c:pt idx="32">
                  <c:v>0.88100000000000001</c:v>
                </c:pt>
                <c:pt idx="33">
                  <c:v>0.83899999999999997</c:v>
                </c:pt>
                <c:pt idx="34">
                  <c:v>0.83299999999999996</c:v>
                </c:pt>
                <c:pt idx="35">
                  <c:v>0.90500000000000003</c:v>
                </c:pt>
                <c:pt idx="36">
                  <c:v>0.88500000000000001</c:v>
                </c:pt>
                <c:pt idx="37">
                  <c:v>0.88500000000000001</c:v>
                </c:pt>
                <c:pt idx="38">
                  <c:v>0.90700000000000003</c:v>
                </c:pt>
                <c:pt idx="39">
                  <c:v>0.90600000000000003</c:v>
                </c:pt>
                <c:pt idx="40">
                  <c:v>0.84399999999999997</c:v>
                </c:pt>
                <c:pt idx="41">
                  <c:v>0.89800000000000002</c:v>
                </c:pt>
              </c:numCache>
            </c:numRef>
          </c:val>
        </c:ser>
        <c:ser>
          <c:idx val="1"/>
          <c:order val="1"/>
          <c:tx>
            <c:strRef>
              <c:f>割合!$C$791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割合!$A$792:$A$833</c:f>
              <c:strCache>
                <c:ptCount val="42"/>
                <c:pt idx="0">
                  <c:v>宜野座村</c:v>
                </c:pt>
                <c:pt idx="1">
                  <c:v>久米島町</c:v>
                </c:pt>
                <c:pt idx="2">
                  <c:v>伊平屋村</c:v>
                </c:pt>
                <c:pt idx="3">
                  <c:v>中城村</c:v>
                </c:pt>
                <c:pt idx="4">
                  <c:v>豊見城市</c:v>
                </c:pt>
                <c:pt idx="5">
                  <c:v>八重瀬町</c:v>
                </c:pt>
                <c:pt idx="6">
                  <c:v>伊江村</c:v>
                </c:pt>
                <c:pt idx="7">
                  <c:v>座間味村</c:v>
                </c:pt>
                <c:pt idx="8">
                  <c:v>大宜味村</c:v>
                </c:pt>
                <c:pt idx="9">
                  <c:v>金武町</c:v>
                </c:pt>
                <c:pt idx="10">
                  <c:v>名護市</c:v>
                </c:pt>
                <c:pt idx="11">
                  <c:v>宜野湾市</c:v>
                </c:pt>
                <c:pt idx="12">
                  <c:v>本部町</c:v>
                </c:pt>
                <c:pt idx="13">
                  <c:v>石垣市</c:v>
                </c:pt>
                <c:pt idx="14">
                  <c:v>伊是名村</c:v>
                </c:pt>
                <c:pt idx="15">
                  <c:v>宮古島市</c:v>
                </c:pt>
                <c:pt idx="16">
                  <c:v>読谷村</c:v>
                </c:pt>
                <c:pt idx="17">
                  <c:v>恩納村</c:v>
                </c:pt>
                <c:pt idx="18">
                  <c:v>竹富町</c:v>
                </c:pt>
                <c:pt idx="19">
                  <c:v>国頭村</c:v>
                </c:pt>
                <c:pt idx="20">
                  <c:v>南風原町</c:v>
                </c:pt>
                <c:pt idx="21">
                  <c:v>北大東村</c:v>
                </c:pt>
                <c:pt idx="22">
                  <c:v>北中城村</c:v>
                </c:pt>
                <c:pt idx="23">
                  <c:v>那覇市</c:v>
                </c:pt>
                <c:pt idx="24">
                  <c:v>浦添市</c:v>
                </c:pt>
                <c:pt idx="25">
                  <c:v>今帰仁村</c:v>
                </c:pt>
                <c:pt idx="26">
                  <c:v>糸満市</c:v>
                </c:pt>
                <c:pt idx="27">
                  <c:v>東村</c:v>
                </c:pt>
                <c:pt idx="28">
                  <c:v>南大東村</c:v>
                </c:pt>
                <c:pt idx="29">
                  <c:v>嘉手納町</c:v>
                </c:pt>
                <c:pt idx="30">
                  <c:v>渡名喜村</c:v>
                </c:pt>
                <c:pt idx="31">
                  <c:v>沖縄市</c:v>
                </c:pt>
                <c:pt idx="32">
                  <c:v>南城市</c:v>
                </c:pt>
                <c:pt idx="33">
                  <c:v>渡嘉敷村</c:v>
                </c:pt>
                <c:pt idx="34">
                  <c:v>多良間村</c:v>
                </c:pt>
                <c:pt idx="35">
                  <c:v>うるま市</c:v>
                </c:pt>
                <c:pt idx="36">
                  <c:v>西原町</c:v>
                </c:pt>
                <c:pt idx="37">
                  <c:v>与那原町</c:v>
                </c:pt>
                <c:pt idx="38">
                  <c:v>粟国村</c:v>
                </c:pt>
                <c:pt idx="39">
                  <c:v>北谷町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割合!$C$792:$C$833</c:f>
              <c:numCache>
                <c:formatCode>0.0%</c:formatCode>
                <c:ptCount val="42"/>
                <c:pt idx="0">
                  <c:v>8.1000000000000003E-2</c:v>
                </c:pt>
                <c:pt idx="1">
                  <c:v>9.2999999999999999E-2</c:v>
                </c:pt>
                <c:pt idx="2">
                  <c:v>4.1000000000000002E-2</c:v>
                </c:pt>
                <c:pt idx="3">
                  <c:v>7.9000000000000001E-2</c:v>
                </c:pt>
                <c:pt idx="4">
                  <c:v>0.06</c:v>
                </c:pt>
                <c:pt idx="5">
                  <c:v>6.6000000000000003E-2</c:v>
                </c:pt>
                <c:pt idx="6">
                  <c:v>5.8000000000000003E-2</c:v>
                </c:pt>
                <c:pt idx="7">
                  <c:v>4.1000000000000002E-2</c:v>
                </c:pt>
                <c:pt idx="8">
                  <c:v>6.2E-2</c:v>
                </c:pt>
                <c:pt idx="9">
                  <c:v>0.08</c:v>
                </c:pt>
                <c:pt idx="10">
                  <c:v>7.4999999999999997E-2</c:v>
                </c:pt>
                <c:pt idx="11">
                  <c:v>4.7E-2</c:v>
                </c:pt>
                <c:pt idx="12">
                  <c:v>6.0999999999999999E-2</c:v>
                </c:pt>
                <c:pt idx="13">
                  <c:v>9.1999999999999998E-2</c:v>
                </c:pt>
                <c:pt idx="14">
                  <c:v>7.3999999999999996E-2</c:v>
                </c:pt>
                <c:pt idx="15">
                  <c:v>0.05</c:v>
                </c:pt>
                <c:pt idx="16">
                  <c:v>7.0999999999999994E-2</c:v>
                </c:pt>
                <c:pt idx="17">
                  <c:v>6.4000000000000001E-2</c:v>
                </c:pt>
                <c:pt idx="18">
                  <c:v>0.15</c:v>
                </c:pt>
                <c:pt idx="19">
                  <c:v>0.11600000000000001</c:v>
                </c:pt>
                <c:pt idx="20">
                  <c:v>7.1999999999999995E-2</c:v>
                </c:pt>
                <c:pt idx="21">
                  <c:v>0.111</c:v>
                </c:pt>
                <c:pt idx="22">
                  <c:v>4.9000000000000002E-2</c:v>
                </c:pt>
                <c:pt idx="23">
                  <c:v>5.8000000000000003E-2</c:v>
                </c:pt>
                <c:pt idx="24">
                  <c:v>4.7E-2</c:v>
                </c:pt>
                <c:pt idx="25">
                  <c:v>0.08</c:v>
                </c:pt>
                <c:pt idx="26">
                  <c:v>0.06</c:v>
                </c:pt>
                <c:pt idx="27">
                  <c:v>4.7E-2</c:v>
                </c:pt>
                <c:pt idx="28">
                  <c:v>2.4E-2</c:v>
                </c:pt>
                <c:pt idx="29">
                  <c:v>2.5000000000000001E-2</c:v>
                </c:pt>
                <c:pt idx="30">
                  <c:v>0.05</c:v>
                </c:pt>
                <c:pt idx="31">
                  <c:v>4.9000000000000002E-2</c:v>
                </c:pt>
                <c:pt idx="32">
                  <c:v>6.6000000000000003E-2</c:v>
                </c:pt>
                <c:pt idx="33">
                  <c:v>0.107</c:v>
                </c:pt>
                <c:pt idx="34">
                  <c:v>0.111</c:v>
                </c:pt>
                <c:pt idx="35">
                  <c:v>3.9E-2</c:v>
                </c:pt>
                <c:pt idx="36">
                  <c:v>5.8999999999999997E-2</c:v>
                </c:pt>
                <c:pt idx="37">
                  <c:v>4.5999999999999999E-2</c:v>
                </c:pt>
                <c:pt idx="38">
                  <c:v>2.3E-2</c:v>
                </c:pt>
                <c:pt idx="39">
                  <c:v>0.02</c:v>
                </c:pt>
                <c:pt idx="40">
                  <c:v>7.8E-2</c:v>
                </c:pt>
                <c:pt idx="41">
                  <c:v>6.0999999999999999E-2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150760"/>
        <c:axId val="248151152"/>
      </c:barChart>
      <c:catAx>
        <c:axId val="2481507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151152"/>
        <c:crosses val="autoZero"/>
        <c:auto val="1"/>
        <c:lblAlgn val="ctr"/>
        <c:lblOffset val="100"/>
        <c:noMultiLvlLbl val="0"/>
      </c:catAx>
      <c:valAx>
        <c:axId val="2481511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1507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割合!$E$792:$E$833</c:f>
              <c:strCache>
                <c:ptCount val="42"/>
                <c:pt idx="0">
                  <c:v>多良間村</c:v>
                </c:pt>
                <c:pt idx="1">
                  <c:v>宜野座村</c:v>
                </c:pt>
                <c:pt idx="2">
                  <c:v>北大東村</c:v>
                </c:pt>
                <c:pt idx="3">
                  <c:v>中城村</c:v>
                </c:pt>
                <c:pt idx="4">
                  <c:v>金武町</c:v>
                </c:pt>
                <c:pt idx="5">
                  <c:v>八重瀬町</c:v>
                </c:pt>
                <c:pt idx="6">
                  <c:v>恩納村</c:v>
                </c:pt>
                <c:pt idx="7">
                  <c:v>豊見城市</c:v>
                </c:pt>
                <c:pt idx="8">
                  <c:v>久米島町</c:v>
                </c:pt>
                <c:pt idx="9">
                  <c:v>読谷村</c:v>
                </c:pt>
                <c:pt idx="10">
                  <c:v>国頭村</c:v>
                </c:pt>
                <c:pt idx="11">
                  <c:v>伊平屋村</c:v>
                </c:pt>
                <c:pt idx="12">
                  <c:v>名護市</c:v>
                </c:pt>
                <c:pt idx="13">
                  <c:v>伊是名村</c:v>
                </c:pt>
                <c:pt idx="14">
                  <c:v>宜野湾市</c:v>
                </c:pt>
                <c:pt idx="15">
                  <c:v>竹富町</c:v>
                </c:pt>
                <c:pt idx="16">
                  <c:v>今帰仁村</c:v>
                </c:pt>
                <c:pt idx="17">
                  <c:v>石垣市</c:v>
                </c:pt>
                <c:pt idx="18">
                  <c:v>伊江村</c:v>
                </c:pt>
                <c:pt idx="19">
                  <c:v>宮古島市</c:v>
                </c:pt>
                <c:pt idx="20">
                  <c:v>大宜味村</c:v>
                </c:pt>
                <c:pt idx="21">
                  <c:v>南風原町</c:v>
                </c:pt>
                <c:pt idx="22">
                  <c:v>浦添市</c:v>
                </c:pt>
                <c:pt idx="23">
                  <c:v>糸満市</c:v>
                </c:pt>
                <c:pt idx="24">
                  <c:v>北中城村</c:v>
                </c:pt>
                <c:pt idx="25">
                  <c:v>南城市</c:v>
                </c:pt>
                <c:pt idx="26">
                  <c:v>嘉手納町</c:v>
                </c:pt>
                <c:pt idx="27">
                  <c:v>那覇市</c:v>
                </c:pt>
                <c:pt idx="28">
                  <c:v>南大東村</c:v>
                </c:pt>
                <c:pt idx="29">
                  <c:v>粟国村</c:v>
                </c:pt>
                <c:pt idx="30">
                  <c:v>与那国町</c:v>
                </c:pt>
                <c:pt idx="31">
                  <c:v>沖縄市</c:v>
                </c:pt>
                <c:pt idx="32">
                  <c:v>西原町</c:v>
                </c:pt>
                <c:pt idx="33">
                  <c:v>座間味村</c:v>
                </c:pt>
                <c:pt idx="34">
                  <c:v>本部町</c:v>
                </c:pt>
                <c:pt idx="35">
                  <c:v>うるま市</c:v>
                </c:pt>
                <c:pt idx="36">
                  <c:v>渡嘉敷村</c:v>
                </c:pt>
                <c:pt idx="37">
                  <c:v>東村</c:v>
                </c:pt>
                <c:pt idx="38">
                  <c:v>北谷町</c:v>
                </c:pt>
                <c:pt idx="39">
                  <c:v>与那原町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割合!$F$792:$F$833</c:f>
              <c:numCache>
                <c:formatCode>0.0%</c:formatCode>
                <c:ptCount val="42"/>
                <c:pt idx="0">
                  <c:v>0.90300000000000002</c:v>
                </c:pt>
                <c:pt idx="1">
                  <c:v>0.92100000000000004</c:v>
                </c:pt>
                <c:pt idx="2">
                  <c:v>0.77800000000000002</c:v>
                </c:pt>
                <c:pt idx="3">
                  <c:v>0.89300000000000002</c:v>
                </c:pt>
                <c:pt idx="4">
                  <c:v>0.91500000000000004</c:v>
                </c:pt>
                <c:pt idx="5">
                  <c:v>0.94399999999999995</c:v>
                </c:pt>
                <c:pt idx="6">
                  <c:v>0.92600000000000005</c:v>
                </c:pt>
                <c:pt idx="7">
                  <c:v>0.91800000000000004</c:v>
                </c:pt>
                <c:pt idx="8">
                  <c:v>0.89600000000000002</c:v>
                </c:pt>
                <c:pt idx="9">
                  <c:v>0.91100000000000003</c:v>
                </c:pt>
                <c:pt idx="10">
                  <c:v>0.90600000000000003</c:v>
                </c:pt>
                <c:pt idx="11">
                  <c:v>0.94899999999999995</c:v>
                </c:pt>
                <c:pt idx="12">
                  <c:v>0.90200000000000002</c:v>
                </c:pt>
                <c:pt idx="13">
                  <c:v>0.86499999999999999</c:v>
                </c:pt>
                <c:pt idx="14">
                  <c:v>0.92200000000000004</c:v>
                </c:pt>
                <c:pt idx="15">
                  <c:v>0.85099999999999998</c:v>
                </c:pt>
                <c:pt idx="16">
                  <c:v>0.91400000000000003</c:v>
                </c:pt>
                <c:pt idx="17">
                  <c:v>0.88900000000000001</c:v>
                </c:pt>
                <c:pt idx="18">
                  <c:v>0.93500000000000005</c:v>
                </c:pt>
                <c:pt idx="19">
                  <c:v>0.91700000000000004</c:v>
                </c:pt>
                <c:pt idx="20">
                  <c:v>0.91</c:v>
                </c:pt>
                <c:pt idx="21">
                  <c:v>0.9</c:v>
                </c:pt>
                <c:pt idx="22">
                  <c:v>0.92600000000000005</c:v>
                </c:pt>
                <c:pt idx="23">
                  <c:v>0.88700000000000001</c:v>
                </c:pt>
                <c:pt idx="24">
                  <c:v>0.93500000000000005</c:v>
                </c:pt>
                <c:pt idx="25">
                  <c:v>0.90400000000000003</c:v>
                </c:pt>
                <c:pt idx="26">
                  <c:v>0.92100000000000004</c:v>
                </c:pt>
                <c:pt idx="27">
                  <c:v>0.89200000000000002</c:v>
                </c:pt>
                <c:pt idx="28">
                  <c:v>0.92500000000000004</c:v>
                </c:pt>
                <c:pt idx="29">
                  <c:v>0.9</c:v>
                </c:pt>
                <c:pt idx="30">
                  <c:v>0.88900000000000001</c:v>
                </c:pt>
                <c:pt idx="31">
                  <c:v>0.90400000000000003</c:v>
                </c:pt>
                <c:pt idx="32">
                  <c:v>0.88200000000000001</c:v>
                </c:pt>
                <c:pt idx="33">
                  <c:v>0.89700000000000002</c:v>
                </c:pt>
                <c:pt idx="34">
                  <c:v>0.85399999999999998</c:v>
                </c:pt>
                <c:pt idx="35">
                  <c:v>0.89300000000000002</c:v>
                </c:pt>
                <c:pt idx="36">
                  <c:v>0.76900000000000002</c:v>
                </c:pt>
                <c:pt idx="37">
                  <c:v>0.88900000000000001</c:v>
                </c:pt>
                <c:pt idx="38">
                  <c:v>0.88</c:v>
                </c:pt>
                <c:pt idx="39">
                  <c:v>0.85699999999999998</c:v>
                </c:pt>
                <c:pt idx="40">
                  <c:v>0.7</c:v>
                </c:pt>
                <c:pt idx="41">
                  <c:v>0.90200000000000002</c:v>
                </c:pt>
              </c:numCache>
            </c:numRef>
          </c:val>
        </c:ser>
        <c:ser>
          <c:idx val="1"/>
          <c:order val="1"/>
          <c:tx>
            <c:strRef>
              <c:f>割合!$G$791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割合!$E$792:$E$833</c:f>
              <c:strCache>
                <c:ptCount val="42"/>
                <c:pt idx="0">
                  <c:v>多良間村</c:v>
                </c:pt>
                <c:pt idx="1">
                  <c:v>宜野座村</c:v>
                </c:pt>
                <c:pt idx="2">
                  <c:v>北大東村</c:v>
                </c:pt>
                <c:pt idx="3">
                  <c:v>中城村</c:v>
                </c:pt>
                <c:pt idx="4">
                  <c:v>金武町</c:v>
                </c:pt>
                <c:pt idx="5">
                  <c:v>八重瀬町</c:v>
                </c:pt>
                <c:pt idx="6">
                  <c:v>恩納村</c:v>
                </c:pt>
                <c:pt idx="7">
                  <c:v>豊見城市</c:v>
                </c:pt>
                <c:pt idx="8">
                  <c:v>久米島町</c:v>
                </c:pt>
                <c:pt idx="9">
                  <c:v>読谷村</c:v>
                </c:pt>
                <c:pt idx="10">
                  <c:v>国頭村</c:v>
                </c:pt>
                <c:pt idx="11">
                  <c:v>伊平屋村</c:v>
                </c:pt>
                <c:pt idx="12">
                  <c:v>名護市</c:v>
                </c:pt>
                <c:pt idx="13">
                  <c:v>伊是名村</c:v>
                </c:pt>
                <c:pt idx="14">
                  <c:v>宜野湾市</c:v>
                </c:pt>
                <c:pt idx="15">
                  <c:v>竹富町</c:v>
                </c:pt>
                <c:pt idx="16">
                  <c:v>今帰仁村</c:v>
                </c:pt>
                <c:pt idx="17">
                  <c:v>石垣市</c:v>
                </c:pt>
                <c:pt idx="18">
                  <c:v>伊江村</c:v>
                </c:pt>
                <c:pt idx="19">
                  <c:v>宮古島市</c:v>
                </c:pt>
                <c:pt idx="20">
                  <c:v>大宜味村</c:v>
                </c:pt>
                <c:pt idx="21">
                  <c:v>南風原町</c:v>
                </c:pt>
                <c:pt idx="22">
                  <c:v>浦添市</c:v>
                </c:pt>
                <c:pt idx="23">
                  <c:v>糸満市</c:v>
                </c:pt>
                <c:pt idx="24">
                  <c:v>北中城村</c:v>
                </c:pt>
                <c:pt idx="25">
                  <c:v>南城市</c:v>
                </c:pt>
                <c:pt idx="26">
                  <c:v>嘉手納町</c:v>
                </c:pt>
                <c:pt idx="27">
                  <c:v>那覇市</c:v>
                </c:pt>
                <c:pt idx="28">
                  <c:v>南大東村</c:v>
                </c:pt>
                <c:pt idx="29">
                  <c:v>粟国村</c:v>
                </c:pt>
                <c:pt idx="30">
                  <c:v>与那国町</c:v>
                </c:pt>
                <c:pt idx="31">
                  <c:v>沖縄市</c:v>
                </c:pt>
                <c:pt idx="32">
                  <c:v>西原町</c:v>
                </c:pt>
                <c:pt idx="33">
                  <c:v>座間味村</c:v>
                </c:pt>
                <c:pt idx="34">
                  <c:v>本部町</c:v>
                </c:pt>
                <c:pt idx="35">
                  <c:v>うるま市</c:v>
                </c:pt>
                <c:pt idx="36">
                  <c:v>渡嘉敷村</c:v>
                </c:pt>
                <c:pt idx="37">
                  <c:v>東村</c:v>
                </c:pt>
                <c:pt idx="38">
                  <c:v>北谷町</c:v>
                </c:pt>
                <c:pt idx="39">
                  <c:v>与那原町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割合!$G$792:$G$833</c:f>
              <c:numCache>
                <c:formatCode>0.0%</c:formatCode>
                <c:ptCount val="42"/>
                <c:pt idx="0">
                  <c:v>9.7000000000000003E-2</c:v>
                </c:pt>
                <c:pt idx="1">
                  <c:v>7.9000000000000001E-2</c:v>
                </c:pt>
                <c:pt idx="2">
                  <c:v>0.222</c:v>
                </c:pt>
                <c:pt idx="3">
                  <c:v>9.9000000000000005E-2</c:v>
                </c:pt>
                <c:pt idx="4">
                  <c:v>7.6999999999999999E-2</c:v>
                </c:pt>
                <c:pt idx="5">
                  <c:v>4.2999999999999997E-2</c:v>
                </c:pt>
                <c:pt idx="6">
                  <c:v>6.0999999999999999E-2</c:v>
                </c:pt>
                <c:pt idx="7">
                  <c:v>6.3E-2</c:v>
                </c:pt>
                <c:pt idx="8">
                  <c:v>8.1000000000000003E-2</c:v>
                </c:pt>
                <c:pt idx="9">
                  <c:v>6.6000000000000003E-2</c:v>
                </c:pt>
                <c:pt idx="10">
                  <c:v>7.0000000000000007E-2</c:v>
                </c:pt>
                <c:pt idx="11">
                  <c:v>2.5999999999999999E-2</c:v>
                </c:pt>
                <c:pt idx="12">
                  <c:v>7.1999999999999995E-2</c:v>
                </c:pt>
                <c:pt idx="13">
                  <c:v>0.108</c:v>
                </c:pt>
                <c:pt idx="14">
                  <c:v>4.9000000000000002E-2</c:v>
                </c:pt>
                <c:pt idx="15">
                  <c:v>0.11899999999999999</c:v>
                </c:pt>
                <c:pt idx="16">
                  <c:v>5.3999999999999999E-2</c:v>
                </c:pt>
                <c:pt idx="17">
                  <c:v>7.9000000000000001E-2</c:v>
                </c:pt>
                <c:pt idx="18">
                  <c:v>3.3000000000000002E-2</c:v>
                </c:pt>
                <c:pt idx="19">
                  <c:v>4.8000000000000001E-2</c:v>
                </c:pt>
                <c:pt idx="20">
                  <c:v>5.3999999999999999E-2</c:v>
                </c:pt>
                <c:pt idx="21">
                  <c:v>6.4000000000000001E-2</c:v>
                </c:pt>
                <c:pt idx="22">
                  <c:v>3.3000000000000002E-2</c:v>
                </c:pt>
                <c:pt idx="23">
                  <c:v>7.0000000000000007E-2</c:v>
                </c:pt>
                <c:pt idx="24">
                  <c:v>2.1999999999999999E-2</c:v>
                </c:pt>
                <c:pt idx="25">
                  <c:v>5.1999999999999998E-2</c:v>
                </c:pt>
                <c:pt idx="26">
                  <c:v>3.2000000000000001E-2</c:v>
                </c:pt>
                <c:pt idx="27">
                  <c:v>5.8000000000000003E-2</c:v>
                </c:pt>
                <c:pt idx="28">
                  <c:v>2.5000000000000001E-2</c:v>
                </c:pt>
                <c:pt idx="29">
                  <c:v>0.05</c:v>
                </c:pt>
                <c:pt idx="30">
                  <c:v>5.6000000000000001E-2</c:v>
                </c:pt>
                <c:pt idx="31">
                  <c:v>3.6999999999999998E-2</c:v>
                </c:pt>
                <c:pt idx="32">
                  <c:v>5.3999999999999999E-2</c:v>
                </c:pt>
                <c:pt idx="33">
                  <c:v>3.4000000000000002E-2</c:v>
                </c:pt>
                <c:pt idx="34">
                  <c:v>7.2999999999999995E-2</c:v>
                </c:pt>
                <c:pt idx="35">
                  <c:v>3.2000000000000001E-2</c:v>
                </c:pt>
                <c:pt idx="36">
                  <c:v>0.154</c:v>
                </c:pt>
                <c:pt idx="37">
                  <c:v>3.2000000000000001E-2</c:v>
                </c:pt>
                <c:pt idx="38">
                  <c:v>3.2000000000000001E-2</c:v>
                </c:pt>
                <c:pt idx="39">
                  <c:v>5.3999999999999999E-2</c:v>
                </c:pt>
                <c:pt idx="40">
                  <c:v>0.1</c:v>
                </c:pt>
                <c:pt idx="41">
                  <c:v>5.5E-2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151936"/>
        <c:axId val="248152328"/>
      </c:barChart>
      <c:catAx>
        <c:axId val="2481519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152328"/>
        <c:crosses val="autoZero"/>
        <c:auto val="1"/>
        <c:lblAlgn val="ctr"/>
        <c:lblOffset val="100"/>
        <c:noMultiLvlLbl val="0"/>
      </c:catAx>
      <c:valAx>
        <c:axId val="2481523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1519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割合!$I$792:$I$833</c:f>
              <c:strCache>
                <c:ptCount val="42"/>
                <c:pt idx="0">
                  <c:v>座間味村</c:v>
                </c:pt>
                <c:pt idx="1">
                  <c:v>渡名喜村</c:v>
                </c:pt>
                <c:pt idx="2">
                  <c:v>宜野座村</c:v>
                </c:pt>
                <c:pt idx="3">
                  <c:v>本部町</c:v>
                </c:pt>
                <c:pt idx="4">
                  <c:v>伊平屋村</c:v>
                </c:pt>
                <c:pt idx="5">
                  <c:v>久米島町</c:v>
                </c:pt>
                <c:pt idx="6">
                  <c:v>伊江村</c:v>
                </c:pt>
                <c:pt idx="7">
                  <c:v>東村</c:v>
                </c:pt>
                <c:pt idx="8">
                  <c:v>大宜味村</c:v>
                </c:pt>
                <c:pt idx="9">
                  <c:v>豊見城市</c:v>
                </c:pt>
                <c:pt idx="10">
                  <c:v>名護市</c:v>
                </c:pt>
                <c:pt idx="11">
                  <c:v>八重瀬町</c:v>
                </c:pt>
                <c:pt idx="12">
                  <c:v>宮古島市</c:v>
                </c:pt>
                <c:pt idx="13">
                  <c:v>宜野湾市</c:v>
                </c:pt>
                <c:pt idx="14">
                  <c:v>石垣市</c:v>
                </c:pt>
                <c:pt idx="15">
                  <c:v>北中城村</c:v>
                </c:pt>
                <c:pt idx="16">
                  <c:v>中城村</c:v>
                </c:pt>
                <c:pt idx="17">
                  <c:v>伊是名村</c:v>
                </c:pt>
                <c:pt idx="18">
                  <c:v>南風原町</c:v>
                </c:pt>
                <c:pt idx="19">
                  <c:v>竹富町</c:v>
                </c:pt>
                <c:pt idx="20">
                  <c:v>那覇市</c:v>
                </c:pt>
                <c:pt idx="21">
                  <c:v>金武町</c:v>
                </c:pt>
                <c:pt idx="22">
                  <c:v>読谷村</c:v>
                </c:pt>
                <c:pt idx="23">
                  <c:v>国頭村</c:v>
                </c:pt>
                <c:pt idx="24">
                  <c:v>浦添市</c:v>
                </c:pt>
                <c:pt idx="25">
                  <c:v>糸満市</c:v>
                </c:pt>
                <c:pt idx="26">
                  <c:v>沖縄市</c:v>
                </c:pt>
                <c:pt idx="27">
                  <c:v>南大東村</c:v>
                </c:pt>
                <c:pt idx="28">
                  <c:v>うるま市</c:v>
                </c:pt>
                <c:pt idx="29">
                  <c:v>渡嘉敷村</c:v>
                </c:pt>
                <c:pt idx="30">
                  <c:v>嘉手納町</c:v>
                </c:pt>
                <c:pt idx="31">
                  <c:v>今帰仁村</c:v>
                </c:pt>
                <c:pt idx="32">
                  <c:v>恩納村</c:v>
                </c:pt>
                <c:pt idx="33">
                  <c:v>西原町</c:v>
                </c:pt>
                <c:pt idx="34">
                  <c:v>与那原町</c:v>
                </c:pt>
                <c:pt idx="35">
                  <c:v>北大東村</c:v>
                </c:pt>
                <c:pt idx="36">
                  <c:v>北谷町</c:v>
                </c:pt>
                <c:pt idx="37">
                  <c:v>南城市</c:v>
                </c:pt>
                <c:pt idx="38">
                  <c:v>粟国村</c:v>
                </c:pt>
                <c:pt idx="39">
                  <c:v>多良間村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割合!$J$792:$J$833</c:f>
              <c:numCache>
                <c:formatCode>0.0%</c:formatCode>
                <c:ptCount val="42"/>
                <c:pt idx="0">
                  <c:v>0.95499999999999996</c:v>
                </c:pt>
                <c:pt idx="1">
                  <c:v>0.96699999999999997</c:v>
                </c:pt>
                <c:pt idx="2">
                  <c:v>0.91100000000000003</c:v>
                </c:pt>
                <c:pt idx="3">
                  <c:v>0.93500000000000005</c:v>
                </c:pt>
                <c:pt idx="4">
                  <c:v>0.93100000000000005</c:v>
                </c:pt>
                <c:pt idx="5">
                  <c:v>0.88200000000000001</c:v>
                </c:pt>
                <c:pt idx="6">
                  <c:v>0.90500000000000003</c:v>
                </c:pt>
                <c:pt idx="7">
                  <c:v>0.91900000000000004</c:v>
                </c:pt>
                <c:pt idx="8">
                  <c:v>0.91100000000000003</c:v>
                </c:pt>
                <c:pt idx="9">
                  <c:v>0.91300000000000003</c:v>
                </c:pt>
                <c:pt idx="10">
                  <c:v>0.89200000000000002</c:v>
                </c:pt>
                <c:pt idx="11">
                  <c:v>0.88700000000000001</c:v>
                </c:pt>
                <c:pt idx="12">
                  <c:v>0.91500000000000004</c:v>
                </c:pt>
                <c:pt idx="13">
                  <c:v>0.92200000000000004</c:v>
                </c:pt>
                <c:pt idx="14">
                  <c:v>0.86699999999999999</c:v>
                </c:pt>
                <c:pt idx="15">
                  <c:v>0.89800000000000002</c:v>
                </c:pt>
                <c:pt idx="16">
                  <c:v>0.90200000000000002</c:v>
                </c:pt>
                <c:pt idx="17">
                  <c:v>0.90600000000000003</c:v>
                </c:pt>
                <c:pt idx="18">
                  <c:v>0.88600000000000001</c:v>
                </c:pt>
                <c:pt idx="19">
                  <c:v>0.79500000000000004</c:v>
                </c:pt>
                <c:pt idx="20">
                  <c:v>0.90300000000000002</c:v>
                </c:pt>
                <c:pt idx="21">
                  <c:v>0.879</c:v>
                </c:pt>
                <c:pt idx="22">
                  <c:v>0.88500000000000001</c:v>
                </c:pt>
                <c:pt idx="23">
                  <c:v>0.81200000000000006</c:v>
                </c:pt>
                <c:pt idx="24">
                  <c:v>0.9</c:v>
                </c:pt>
                <c:pt idx="25">
                  <c:v>0.90300000000000002</c:v>
                </c:pt>
                <c:pt idx="26">
                  <c:v>0.89900000000000002</c:v>
                </c:pt>
                <c:pt idx="27">
                  <c:v>0.93300000000000005</c:v>
                </c:pt>
                <c:pt idx="28">
                  <c:v>0.91200000000000003</c:v>
                </c:pt>
                <c:pt idx="29">
                  <c:v>0.86</c:v>
                </c:pt>
                <c:pt idx="30">
                  <c:v>0.93300000000000005</c:v>
                </c:pt>
                <c:pt idx="31">
                  <c:v>0.85599999999999998</c:v>
                </c:pt>
                <c:pt idx="32">
                  <c:v>0.88300000000000001</c:v>
                </c:pt>
                <c:pt idx="33">
                  <c:v>0.88600000000000001</c:v>
                </c:pt>
                <c:pt idx="34">
                  <c:v>0.90500000000000003</c:v>
                </c:pt>
                <c:pt idx="35">
                  <c:v>0.88900000000000001</c:v>
                </c:pt>
                <c:pt idx="36">
                  <c:v>0.92900000000000005</c:v>
                </c:pt>
                <c:pt idx="37">
                  <c:v>0.86499999999999999</c:v>
                </c:pt>
                <c:pt idx="38">
                  <c:v>0.91300000000000003</c:v>
                </c:pt>
                <c:pt idx="39">
                  <c:v>0.78</c:v>
                </c:pt>
                <c:pt idx="40">
                  <c:v>0.80500000000000005</c:v>
                </c:pt>
                <c:pt idx="41">
                  <c:v>0.89600000000000002</c:v>
                </c:pt>
              </c:numCache>
            </c:numRef>
          </c:val>
        </c:ser>
        <c:ser>
          <c:idx val="1"/>
          <c:order val="1"/>
          <c:tx>
            <c:strRef>
              <c:f>割合!$K$791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割合!$I$792:$I$833</c:f>
              <c:strCache>
                <c:ptCount val="42"/>
                <c:pt idx="0">
                  <c:v>座間味村</c:v>
                </c:pt>
                <c:pt idx="1">
                  <c:v>渡名喜村</c:v>
                </c:pt>
                <c:pt idx="2">
                  <c:v>宜野座村</c:v>
                </c:pt>
                <c:pt idx="3">
                  <c:v>本部町</c:v>
                </c:pt>
                <c:pt idx="4">
                  <c:v>伊平屋村</c:v>
                </c:pt>
                <c:pt idx="5">
                  <c:v>久米島町</c:v>
                </c:pt>
                <c:pt idx="6">
                  <c:v>伊江村</c:v>
                </c:pt>
                <c:pt idx="7">
                  <c:v>東村</c:v>
                </c:pt>
                <c:pt idx="8">
                  <c:v>大宜味村</c:v>
                </c:pt>
                <c:pt idx="9">
                  <c:v>豊見城市</c:v>
                </c:pt>
                <c:pt idx="10">
                  <c:v>名護市</c:v>
                </c:pt>
                <c:pt idx="11">
                  <c:v>八重瀬町</c:v>
                </c:pt>
                <c:pt idx="12">
                  <c:v>宮古島市</c:v>
                </c:pt>
                <c:pt idx="13">
                  <c:v>宜野湾市</c:v>
                </c:pt>
                <c:pt idx="14">
                  <c:v>石垣市</c:v>
                </c:pt>
                <c:pt idx="15">
                  <c:v>北中城村</c:v>
                </c:pt>
                <c:pt idx="16">
                  <c:v>中城村</c:v>
                </c:pt>
                <c:pt idx="17">
                  <c:v>伊是名村</c:v>
                </c:pt>
                <c:pt idx="18">
                  <c:v>南風原町</c:v>
                </c:pt>
                <c:pt idx="19">
                  <c:v>竹富町</c:v>
                </c:pt>
                <c:pt idx="20">
                  <c:v>那覇市</c:v>
                </c:pt>
                <c:pt idx="21">
                  <c:v>金武町</c:v>
                </c:pt>
                <c:pt idx="22">
                  <c:v>読谷村</c:v>
                </c:pt>
                <c:pt idx="23">
                  <c:v>国頭村</c:v>
                </c:pt>
                <c:pt idx="24">
                  <c:v>浦添市</c:v>
                </c:pt>
                <c:pt idx="25">
                  <c:v>糸満市</c:v>
                </c:pt>
                <c:pt idx="26">
                  <c:v>沖縄市</c:v>
                </c:pt>
                <c:pt idx="27">
                  <c:v>南大東村</c:v>
                </c:pt>
                <c:pt idx="28">
                  <c:v>うるま市</c:v>
                </c:pt>
                <c:pt idx="29">
                  <c:v>渡嘉敷村</c:v>
                </c:pt>
                <c:pt idx="30">
                  <c:v>嘉手納町</c:v>
                </c:pt>
                <c:pt idx="31">
                  <c:v>今帰仁村</c:v>
                </c:pt>
                <c:pt idx="32">
                  <c:v>恩納村</c:v>
                </c:pt>
                <c:pt idx="33">
                  <c:v>西原町</c:v>
                </c:pt>
                <c:pt idx="34">
                  <c:v>与那原町</c:v>
                </c:pt>
                <c:pt idx="35">
                  <c:v>北大東村</c:v>
                </c:pt>
                <c:pt idx="36">
                  <c:v>北谷町</c:v>
                </c:pt>
                <c:pt idx="37">
                  <c:v>南城市</c:v>
                </c:pt>
                <c:pt idx="38">
                  <c:v>粟国村</c:v>
                </c:pt>
                <c:pt idx="39">
                  <c:v>多良間村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割合!$K$792:$K$833</c:f>
              <c:numCache>
                <c:formatCode>0.0%</c:formatCode>
                <c:ptCount val="42"/>
                <c:pt idx="0">
                  <c:v>4.4999999999999998E-2</c:v>
                </c:pt>
                <c:pt idx="1">
                  <c:v>3.3000000000000002E-2</c:v>
                </c:pt>
                <c:pt idx="2">
                  <c:v>8.1000000000000003E-2</c:v>
                </c:pt>
                <c:pt idx="3">
                  <c:v>5.5E-2</c:v>
                </c:pt>
                <c:pt idx="4">
                  <c:v>5.1999999999999998E-2</c:v>
                </c:pt>
                <c:pt idx="5">
                  <c:v>9.9000000000000005E-2</c:v>
                </c:pt>
                <c:pt idx="6">
                  <c:v>7.2999999999999995E-2</c:v>
                </c:pt>
                <c:pt idx="7">
                  <c:v>5.8000000000000003E-2</c:v>
                </c:pt>
                <c:pt idx="8">
                  <c:v>6.6000000000000003E-2</c:v>
                </c:pt>
                <c:pt idx="9">
                  <c:v>5.8000000000000003E-2</c:v>
                </c:pt>
                <c:pt idx="10">
                  <c:v>7.6999999999999999E-2</c:v>
                </c:pt>
                <c:pt idx="11">
                  <c:v>8.1000000000000003E-2</c:v>
                </c:pt>
                <c:pt idx="12">
                  <c:v>5.0999999999999997E-2</c:v>
                </c:pt>
                <c:pt idx="13">
                  <c:v>4.4999999999999998E-2</c:v>
                </c:pt>
                <c:pt idx="14">
                  <c:v>0.1</c:v>
                </c:pt>
                <c:pt idx="15">
                  <c:v>6.8000000000000005E-2</c:v>
                </c:pt>
                <c:pt idx="16">
                  <c:v>6.3E-2</c:v>
                </c:pt>
                <c:pt idx="17">
                  <c:v>5.8999999999999997E-2</c:v>
                </c:pt>
                <c:pt idx="18">
                  <c:v>7.6999999999999999E-2</c:v>
                </c:pt>
                <c:pt idx="19">
                  <c:v>0.16800000000000001</c:v>
                </c:pt>
                <c:pt idx="20">
                  <c:v>5.8000000000000003E-2</c:v>
                </c:pt>
                <c:pt idx="21">
                  <c:v>8.2000000000000003E-2</c:v>
                </c:pt>
                <c:pt idx="22">
                  <c:v>7.3999999999999996E-2</c:v>
                </c:pt>
                <c:pt idx="23">
                  <c:v>0.14399999999999999</c:v>
                </c:pt>
                <c:pt idx="24">
                  <c:v>5.6000000000000001E-2</c:v>
                </c:pt>
                <c:pt idx="25">
                  <c:v>5.2999999999999999E-2</c:v>
                </c:pt>
                <c:pt idx="26">
                  <c:v>5.7000000000000002E-2</c:v>
                </c:pt>
                <c:pt idx="27">
                  <c:v>2.1999999999999999E-2</c:v>
                </c:pt>
                <c:pt idx="28">
                  <c:v>4.2999999999999997E-2</c:v>
                </c:pt>
                <c:pt idx="29">
                  <c:v>9.2999999999999999E-2</c:v>
                </c:pt>
                <c:pt idx="30">
                  <c:v>0.02</c:v>
                </c:pt>
                <c:pt idx="31">
                  <c:v>9.5000000000000001E-2</c:v>
                </c:pt>
                <c:pt idx="32">
                  <c:v>6.6000000000000003E-2</c:v>
                </c:pt>
                <c:pt idx="33">
                  <c:v>6.2E-2</c:v>
                </c:pt>
                <c:pt idx="34">
                  <c:v>4.1000000000000002E-2</c:v>
                </c:pt>
                <c:pt idx="35">
                  <c:v>5.6000000000000001E-2</c:v>
                </c:pt>
                <c:pt idx="36">
                  <c:v>1.0999999999999999E-2</c:v>
                </c:pt>
                <c:pt idx="37">
                  <c:v>7.4999999999999997E-2</c:v>
                </c:pt>
                <c:pt idx="38">
                  <c:v>0</c:v>
                </c:pt>
                <c:pt idx="39">
                  <c:v>0.122</c:v>
                </c:pt>
                <c:pt idx="40">
                  <c:v>9.8000000000000004E-2</c:v>
                </c:pt>
                <c:pt idx="41">
                  <c:v>6.5000000000000002E-2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153112"/>
        <c:axId val="248153504"/>
      </c:barChart>
      <c:catAx>
        <c:axId val="2481531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153504"/>
        <c:crosses val="autoZero"/>
        <c:auto val="1"/>
        <c:lblAlgn val="ctr"/>
        <c:lblOffset val="100"/>
        <c:noMultiLvlLbl val="0"/>
      </c:catAx>
      <c:valAx>
        <c:axId val="2481535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1531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割合!$A$841:$A$882</c:f>
              <c:strCache>
                <c:ptCount val="42"/>
                <c:pt idx="0">
                  <c:v>東村</c:v>
                </c:pt>
                <c:pt idx="1">
                  <c:v>座間味村</c:v>
                </c:pt>
                <c:pt idx="2">
                  <c:v>竹富町</c:v>
                </c:pt>
                <c:pt idx="3">
                  <c:v>南大東村</c:v>
                </c:pt>
                <c:pt idx="4">
                  <c:v>渡名喜村</c:v>
                </c:pt>
                <c:pt idx="5">
                  <c:v>宮古島市</c:v>
                </c:pt>
                <c:pt idx="6">
                  <c:v>久米島町</c:v>
                </c:pt>
                <c:pt idx="7">
                  <c:v>渡嘉敷村</c:v>
                </c:pt>
                <c:pt idx="8">
                  <c:v>大宜味村</c:v>
                </c:pt>
                <c:pt idx="9">
                  <c:v>北大東村</c:v>
                </c:pt>
                <c:pt idx="10">
                  <c:v>中城村</c:v>
                </c:pt>
                <c:pt idx="11">
                  <c:v>多良間村</c:v>
                </c:pt>
                <c:pt idx="12">
                  <c:v>国頭村</c:v>
                </c:pt>
                <c:pt idx="13">
                  <c:v>金武町</c:v>
                </c:pt>
                <c:pt idx="14">
                  <c:v>恩納村</c:v>
                </c:pt>
                <c:pt idx="15">
                  <c:v>宜野座村</c:v>
                </c:pt>
                <c:pt idx="16">
                  <c:v>名護市</c:v>
                </c:pt>
                <c:pt idx="17">
                  <c:v>今帰仁村</c:v>
                </c:pt>
                <c:pt idx="18">
                  <c:v>与那国町</c:v>
                </c:pt>
                <c:pt idx="19">
                  <c:v>糸満市</c:v>
                </c:pt>
                <c:pt idx="20">
                  <c:v>北中城村</c:v>
                </c:pt>
                <c:pt idx="21">
                  <c:v>嘉手納町</c:v>
                </c:pt>
                <c:pt idx="22">
                  <c:v>石垣市</c:v>
                </c:pt>
                <c:pt idx="23">
                  <c:v>豊見城市</c:v>
                </c:pt>
                <c:pt idx="24">
                  <c:v>八重瀬町</c:v>
                </c:pt>
                <c:pt idx="25">
                  <c:v>西原町</c:v>
                </c:pt>
                <c:pt idx="26">
                  <c:v>読谷村</c:v>
                </c:pt>
                <c:pt idx="27">
                  <c:v>伊平屋村</c:v>
                </c:pt>
                <c:pt idx="28">
                  <c:v>南風原町</c:v>
                </c:pt>
                <c:pt idx="29">
                  <c:v>与那原町</c:v>
                </c:pt>
                <c:pt idx="30">
                  <c:v>宜野湾市</c:v>
                </c:pt>
                <c:pt idx="31">
                  <c:v>うるま市</c:v>
                </c:pt>
                <c:pt idx="32">
                  <c:v>本部町</c:v>
                </c:pt>
                <c:pt idx="33">
                  <c:v>那覇市</c:v>
                </c:pt>
                <c:pt idx="34">
                  <c:v>沖縄市</c:v>
                </c:pt>
                <c:pt idx="35">
                  <c:v>南城市</c:v>
                </c:pt>
                <c:pt idx="36">
                  <c:v>北谷町</c:v>
                </c:pt>
                <c:pt idx="37">
                  <c:v>浦添市</c:v>
                </c:pt>
                <c:pt idx="38">
                  <c:v>伊江村</c:v>
                </c:pt>
                <c:pt idx="39">
                  <c:v>粟国村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割合!$B$841:$B$882</c:f>
              <c:numCache>
                <c:formatCode>0.0%</c:formatCode>
                <c:ptCount val="42"/>
                <c:pt idx="0">
                  <c:v>0.151</c:v>
                </c:pt>
                <c:pt idx="1">
                  <c:v>0.122</c:v>
                </c:pt>
                <c:pt idx="2">
                  <c:v>0.13900000000000001</c:v>
                </c:pt>
                <c:pt idx="3">
                  <c:v>0.113</c:v>
                </c:pt>
                <c:pt idx="4">
                  <c:v>0.111</c:v>
                </c:pt>
                <c:pt idx="5">
                  <c:v>0.108</c:v>
                </c:pt>
                <c:pt idx="6">
                  <c:v>0.10299999999999999</c:v>
                </c:pt>
                <c:pt idx="7">
                  <c:v>9.5000000000000001E-2</c:v>
                </c:pt>
                <c:pt idx="8">
                  <c:v>9.8000000000000004E-2</c:v>
                </c:pt>
                <c:pt idx="9">
                  <c:v>0.111</c:v>
                </c:pt>
                <c:pt idx="10">
                  <c:v>0.124</c:v>
                </c:pt>
                <c:pt idx="11">
                  <c:v>6.3E-2</c:v>
                </c:pt>
                <c:pt idx="12">
                  <c:v>0.1</c:v>
                </c:pt>
                <c:pt idx="13">
                  <c:v>0.113</c:v>
                </c:pt>
                <c:pt idx="14">
                  <c:v>0.10299999999999999</c:v>
                </c:pt>
                <c:pt idx="15">
                  <c:v>8.2000000000000003E-2</c:v>
                </c:pt>
                <c:pt idx="16">
                  <c:v>8.4000000000000005E-2</c:v>
                </c:pt>
                <c:pt idx="17">
                  <c:v>8.6999999999999994E-2</c:v>
                </c:pt>
                <c:pt idx="18">
                  <c:v>0.10199999999999999</c:v>
                </c:pt>
                <c:pt idx="19">
                  <c:v>9.4E-2</c:v>
                </c:pt>
                <c:pt idx="20">
                  <c:v>9.9000000000000005E-2</c:v>
                </c:pt>
                <c:pt idx="21">
                  <c:v>9.9000000000000005E-2</c:v>
                </c:pt>
                <c:pt idx="22">
                  <c:v>9.8000000000000004E-2</c:v>
                </c:pt>
                <c:pt idx="23">
                  <c:v>0.112</c:v>
                </c:pt>
                <c:pt idx="24">
                  <c:v>8.7999999999999995E-2</c:v>
                </c:pt>
                <c:pt idx="25">
                  <c:v>0.106</c:v>
                </c:pt>
                <c:pt idx="26">
                  <c:v>8.4000000000000005E-2</c:v>
                </c:pt>
                <c:pt idx="27">
                  <c:v>8.2000000000000003E-2</c:v>
                </c:pt>
                <c:pt idx="28">
                  <c:v>9.1999999999999998E-2</c:v>
                </c:pt>
                <c:pt idx="29">
                  <c:v>8.3000000000000004E-2</c:v>
                </c:pt>
                <c:pt idx="30">
                  <c:v>0.09</c:v>
                </c:pt>
                <c:pt idx="31">
                  <c:v>8.6999999999999994E-2</c:v>
                </c:pt>
                <c:pt idx="32">
                  <c:v>7.8E-2</c:v>
                </c:pt>
                <c:pt idx="33">
                  <c:v>0.08</c:v>
                </c:pt>
                <c:pt idx="34">
                  <c:v>8.4000000000000005E-2</c:v>
                </c:pt>
                <c:pt idx="35">
                  <c:v>0.08</c:v>
                </c:pt>
                <c:pt idx="36">
                  <c:v>9.2999999999999999E-2</c:v>
                </c:pt>
                <c:pt idx="37">
                  <c:v>7.0999999999999994E-2</c:v>
                </c:pt>
                <c:pt idx="38">
                  <c:v>7.1999999999999995E-2</c:v>
                </c:pt>
                <c:pt idx="39">
                  <c:v>8.5000000000000006E-2</c:v>
                </c:pt>
                <c:pt idx="40">
                  <c:v>6.9000000000000006E-2</c:v>
                </c:pt>
                <c:pt idx="41">
                  <c:v>0.09</c:v>
                </c:pt>
              </c:numCache>
            </c:numRef>
          </c:val>
        </c:ser>
        <c:ser>
          <c:idx val="1"/>
          <c:order val="1"/>
          <c:tx>
            <c:strRef>
              <c:f>割合!$C$840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割合!$A$841:$A$882</c:f>
              <c:strCache>
                <c:ptCount val="42"/>
                <c:pt idx="0">
                  <c:v>東村</c:v>
                </c:pt>
                <c:pt idx="1">
                  <c:v>座間味村</c:v>
                </c:pt>
                <c:pt idx="2">
                  <c:v>竹富町</c:v>
                </c:pt>
                <c:pt idx="3">
                  <c:v>南大東村</c:v>
                </c:pt>
                <c:pt idx="4">
                  <c:v>渡名喜村</c:v>
                </c:pt>
                <c:pt idx="5">
                  <c:v>宮古島市</c:v>
                </c:pt>
                <c:pt idx="6">
                  <c:v>久米島町</c:v>
                </c:pt>
                <c:pt idx="7">
                  <c:v>渡嘉敷村</c:v>
                </c:pt>
                <c:pt idx="8">
                  <c:v>大宜味村</c:v>
                </c:pt>
                <c:pt idx="9">
                  <c:v>北大東村</c:v>
                </c:pt>
                <c:pt idx="10">
                  <c:v>中城村</c:v>
                </c:pt>
                <c:pt idx="11">
                  <c:v>多良間村</c:v>
                </c:pt>
                <c:pt idx="12">
                  <c:v>国頭村</c:v>
                </c:pt>
                <c:pt idx="13">
                  <c:v>金武町</c:v>
                </c:pt>
                <c:pt idx="14">
                  <c:v>恩納村</c:v>
                </c:pt>
                <c:pt idx="15">
                  <c:v>宜野座村</c:v>
                </c:pt>
                <c:pt idx="16">
                  <c:v>名護市</c:v>
                </c:pt>
                <c:pt idx="17">
                  <c:v>今帰仁村</c:v>
                </c:pt>
                <c:pt idx="18">
                  <c:v>与那国町</c:v>
                </c:pt>
                <c:pt idx="19">
                  <c:v>糸満市</c:v>
                </c:pt>
                <c:pt idx="20">
                  <c:v>北中城村</c:v>
                </c:pt>
                <c:pt idx="21">
                  <c:v>嘉手納町</c:v>
                </c:pt>
                <c:pt idx="22">
                  <c:v>石垣市</c:v>
                </c:pt>
                <c:pt idx="23">
                  <c:v>豊見城市</c:v>
                </c:pt>
                <c:pt idx="24">
                  <c:v>八重瀬町</c:v>
                </c:pt>
                <c:pt idx="25">
                  <c:v>西原町</c:v>
                </c:pt>
                <c:pt idx="26">
                  <c:v>読谷村</c:v>
                </c:pt>
                <c:pt idx="27">
                  <c:v>伊平屋村</c:v>
                </c:pt>
                <c:pt idx="28">
                  <c:v>南風原町</c:v>
                </c:pt>
                <c:pt idx="29">
                  <c:v>与那原町</c:v>
                </c:pt>
                <c:pt idx="30">
                  <c:v>宜野湾市</c:v>
                </c:pt>
                <c:pt idx="31">
                  <c:v>うるま市</c:v>
                </c:pt>
                <c:pt idx="32">
                  <c:v>本部町</c:v>
                </c:pt>
                <c:pt idx="33">
                  <c:v>那覇市</c:v>
                </c:pt>
                <c:pt idx="34">
                  <c:v>沖縄市</c:v>
                </c:pt>
                <c:pt idx="35">
                  <c:v>南城市</c:v>
                </c:pt>
                <c:pt idx="36">
                  <c:v>北谷町</c:v>
                </c:pt>
                <c:pt idx="37">
                  <c:v>浦添市</c:v>
                </c:pt>
                <c:pt idx="38">
                  <c:v>伊江村</c:v>
                </c:pt>
                <c:pt idx="39">
                  <c:v>粟国村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割合!$C$841:$C$882</c:f>
              <c:numCache>
                <c:formatCode>0.0%</c:formatCode>
                <c:ptCount val="42"/>
                <c:pt idx="0">
                  <c:v>0.189</c:v>
                </c:pt>
                <c:pt idx="1">
                  <c:v>0.13400000000000001</c:v>
                </c:pt>
                <c:pt idx="2">
                  <c:v>0.09</c:v>
                </c:pt>
                <c:pt idx="3">
                  <c:v>0.113</c:v>
                </c:pt>
                <c:pt idx="4">
                  <c:v>0.111</c:v>
                </c:pt>
                <c:pt idx="5">
                  <c:v>9.9000000000000005E-2</c:v>
                </c:pt>
                <c:pt idx="6">
                  <c:v>8.8999999999999996E-2</c:v>
                </c:pt>
                <c:pt idx="7">
                  <c:v>9.5000000000000001E-2</c:v>
                </c:pt>
                <c:pt idx="8">
                  <c:v>8.8999999999999996E-2</c:v>
                </c:pt>
                <c:pt idx="9">
                  <c:v>7.3999999999999996E-2</c:v>
                </c:pt>
                <c:pt idx="10">
                  <c:v>5.7000000000000002E-2</c:v>
                </c:pt>
                <c:pt idx="11">
                  <c:v>0.114</c:v>
                </c:pt>
                <c:pt idx="12">
                  <c:v>7.5999999999999998E-2</c:v>
                </c:pt>
                <c:pt idx="13">
                  <c:v>0.06</c:v>
                </c:pt>
                <c:pt idx="14">
                  <c:v>6.7000000000000004E-2</c:v>
                </c:pt>
                <c:pt idx="15">
                  <c:v>8.6999999999999994E-2</c:v>
                </c:pt>
                <c:pt idx="16">
                  <c:v>8.1000000000000003E-2</c:v>
                </c:pt>
                <c:pt idx="17">
                  <c:v>7.5999999999999998E-2</c:v>
                </c:pt>
                <c:pt idx="18">
                  <c:v>5.7000000000000002E-2</c:v>
                </c:pt>
                <c:pt idx="19">
                  <c:v>6.0999999999999999E-2</c:v>
                </c:pt>
                <c:pt idx="20">
                  <c:v>5.5E-2</c:v>
                </c:pt>
                <c:pt idx="21">
                  <c:v>5.3999999999999999E-2</c:v>
                </c:pt>
                <c:pt idx="22">
                  <c:v>5.3999999999999999E-2</c:v>
                </c:pt>
                <c:pt idx="23">
                  <c:v>3.9E-2</c:v>
                </c:pt>
                <c:pt idx="24">
                  <c:v>5.6000000000000001E-2</c:v>
                </c:pt>
                <c:pt idx="25">
                  <c:v>3.2000000000000001E-2</c:v>
                </c:pt>
                <c:pt idx="26">
                  <c:v>5.2999999999999999E-2</c:v>
                </c:pt>
                <c:pt idx="27">
                  <c:v>5.5E-2</c:v>
                </c:pt>
                <c:pt idx="28">
                  <c:v>4.2999999999999997E-2</c:v>
                </c:pt>
                <c:pt idx="29">
                  <c:v>5.0999999999999997E-2</c:v>
                </c:pt>
                <c:pt idx="30">
                  <c:v>4.1000000000000002E-2</c:v>
                </c:pt>
                <c:pt idx="31">
                  <c:v>4.3999999999999997E-2</c:v>
                </c:pt>
                <c:pt idx="32">
                  <c:v>5.0999999999999997E-2</c:v>
                </c:pt>
                <c:pt idx="33">
                  <c:v>4.5999999999999999E-2</c:v>
                </c:pt>
                <c:pt idx="34">
                  <c:v>4.2000000000000003E-2</c:v>
                </c:pt>
                <c:pt idx="35">
                  <c:v>4.4999999999999998E-2</c:v>
                </c:pt>
                <c:pt idx="36">
                  <c:v>2.8000000000000001E-2</c:v>
                </c:pt>
                <c:pt idx="37">
                  <c:v>4.7E-2</c:v>
                </c:pt>
                <c:pt idx="38">
                  <c:v>3.9E-2</c:v>
                </c:pt>
                <c:pt idx="39">
                  <c:v>2.1000000000000001E-2</c:v>
                </c:pt>
                <c:pt idx="40">
                  <c:v>3.1E-2</c:v>
                </c:pt>
                <c:pt idx="41">
                  <c:v>5.7000000000000002E-2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154288"/>
        <c:axId val="248154680"/>
      </c:barChart>
      <c:catAx>
        <c:axId val="2481542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154680"/>
        <c:crosses val="autoZero"/>
        <c:auto val="1"/>
        <c:lblAlgn val="ctr"/>
        <c:lblOffset val="100"/>
        <c:noMultiLvlLbl val="0"/>
      </c:catAx>
      <c:valAx>
        <c:axId val="2481546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1542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割合!$E$841:$E$882</c:f>
              <c:strCache>
                <c:ptCount val="42"/>
                <c:pt idx="0">
                  <c:v>東村</c:v>
                </c:pt>
                <c:pt idx="1">
                  <c:v>渡名喜村</c:v>
                </c:pt>
                <c:pt idx="2">
                  <c:v>渡嘉敷村</c:v>
                </c:pt>
                <c:pt idx="3">
                  <c:v>宜野座村</c:v>
                </c:pt>
                <c:pt idx="4">
                  <c:v>宮古島市</c:v>
                </c:pt>
                <c:pt idx="5">
                  <c:v>座間味村</c:v>
                </c:pt>
                <c:pt idx="6">
                  <c:v>大宜味村</c:v>
                </c:pt>
                <c:pt idx="7">
                  <c:v>久米島町</c:v>
                </c:pt>
                <c:pt idx="8">
                  <c:v>恩納村</c:v>
                </c:pt>
                <c:pt idx="9">
                  <c:v>多良間村</c:v>
                </c:pt>
                <c:pt idx="10">
                  <c:v>南大東村</c:v>
                </c:pt>
                <c:pt idx="11">
                  <c:v>竹富町</c:v>
                </c:pt>
                <c:pt idx="12">
                  <c:v>金武町</c:v>
                </c:pt>
                <c:pt idx="13">
                  <c:v>中城村</c:v>
                </c:pt>
                <c:pt idx="14">
                  <c:v>今帰仁村</c:v>
                </c:pt>
                <c:pt idx="15">
                  <c:v>伊平屋村</c:v>
                </c:pt>
                <c:pt idx="16">
                  <c:v>国頭村</c:v>
                </c:pt>
                <c:pt idx="17">
                  <c:v>糸満市</c:v>
                </c:pt>
                <c:pt idx="18">
                  <c:v>嘉手納町</c:v>
                </c:pt>
                <c:pt idx="19">
                  <c:v>八重瀬町</c:v>
                </c:pt>
                <c:pt idx="20">
                  <c:v>豊見城市</c:v>
                </c:pt>
                <c:pt idx="21">
                  <c:v>名護市</c:v>
                </c:pt>
                <c:pt idx="22">
                  <c:v>石垣市</c:v>
                </c:pt>
                <c:pt idx="23">
                  <c:v>読谷村</c:v>
                </c:pt>
                <c:pt idx="24">
                  <c:v>沖縄市</c:v>
                </c:pt>
                <c:pt idx="25">
                  <c:v>北中城村</c:v>
                </c:pt>
                <c:pt idx="26">
                  <c:v>宜野湾市</c:v>
                </c:pt>
                <c:pt idx="27">
                  <c:v>北大東村</c:v>
                </c:pt>
                <c:pt idx="28">
                  <c:v>那覇市</c:v>
                </c:pt>
                <c:pt idx="29">
                  <c:v>与那原町</c:v>
                </c:pt>
                <c:pt idx="30">
                  <c:v>西原町</c:v>
                </c:pt>
                <c:pt idx="31">
                  <c:v>南城市</c:v>
                </c:pt>
                <c:pt idx="32">
                  <c:v>うるま市</c:v>
                </c:pt>
                <c:pt idx="33">
                  <c:v>浦添市</c:v>
                </c:pt>
                <c:pt idx="34">
                  <c:v>南風原町</c:v>
                </c:pt>
                <c:pt idx="35">
                  <c:v>伊江村</c:v>
                </c:pt>
                <c:pt idx="36">
                  <c:v>本部町</c:v>
                </c:pt>
                <c:pt idx="37">
                  <c:v>北谷町</c:v>
                </c:pt>
                <c:pt idx="38">
                  <c:v>与那国町</c:v>
                </c:pt>
                <c:pt idx="39">
                  <c:v>粟国村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割合!$F$841:$F$882</c:f>
              <c:numCache>
                <c:formatCode>0.0%</c:formatCode>
                <c:ptCount val="42"/>
                <c:pt idx="0">
                  <c:v>0.152</c:v>
                </c:pt>
                <c:pt idx="1">
                  <c:v>0.154</c:v>
                </c:pt>
                <c:pt idx="2">
                  <c:v>0.125</c:v>
                </c:pt>
                <c:pt idx="3">
                  <c:v>0.152</c:v>
                </c:pt>
                <c:pt idx="4">
                  <c:v>0.16500000000000001</c:v>
                </c:pt>
                <c:pt idx="5">
                  <c:v>0.17599999999999999</c:v>
                </c:pt>
                <c:pt idx="6">
                  <c:v>0.189</c:v>
                </c:pt>
                <c:pt idx="7">
                  <c:v>0.16</c:v>
                </c:pt>
                <c:pt idx="8">
                  <c:v>0.19500000000000001</c:v>
                </c:pt>
                <c:pt idx="9">
                  <c:v>9.0999999999999998E-2</c:v>
                </c:pt>
                <c:pt idx="10">
                  <c:v>0.16300000000000001</c:v>
                </c:pt>
                <c:pt idx="11">
                  <c:v>0.13500000000000001</c:v>
                </c:pt>
                <c:pt idx="12">
                  <c:v>0.16800000000000001</c:v>
                </c:pt>
                <c:pt idx="13">
                  <c:v>0.182</c:v>
                </c:pt>
                <c:pt idx="14">
                  <c:v>0.13300000000000001</c:v>
                </c:pt>
                <c:pt idx="15">
                  <c:v>0.13</c:v>
                </c:pt>
                <c:pt idx="16">
                  <c:v>0.128</c:v>
                </c:pt>
                <c:pt idx="17">
                  <c:v>0.14899999999999999</c:v>
                </c:pt>
                <c:pt idx="18">
                  <c:v>0.14199999999999999</c:v>
                </c:pt>
                <c:pt idx="19">
                  <c:v>0.159</c:v>
                </c:pt>
                <c:pt idx="20">
                  <c:v>0.17199999999999999</c:v>
                </c:pt>
                <c:pt idx="21">
                  <c:v>0.11899999999999999</c:v>
                </c:pt>
                <c:pt idx="22">
                  <c:v>0.13600000000000001</c:v>
                </c:pt>
                <c:pt idx="23">
                  <c:v>0.14000000000000001</c:v>
                </c:pt>
                <c:pt idx="24">
                  <c:v>0.14699999999999999</c:v>
                </c:pt>
                <c:pt idx="25">
                  <c:v>0.14199999999999999</c:v>
                </c:pt>
                <c:pt idx="26">
                  <c:v>0.159</c:v>
                </c:pt>
                <c:pt idx="27">
                  <c:v>0.111</c:v>
                </c:pt>
                <c:pt idx="28">
                  <c:v>0.13400000000000001</c:v>
                </c:pt>
                <c:pt idx="29">
                  <c:v>0.13800000000000001</c:v>
                </c:pt>
                <c:pt idx="30">
                  <c:v>0.154</c:v>
                </c:pt>
                <c:pt idx="31">
                  <c:v>0.13100000000000001</c:v>
                </c:pt>
                <c:pt idx="32">
                  <c:v>0.13600000000000001</c:v>
                </c:pt>
                <c:pt idx="33">
                  <c:v>0.13200000000000001</c:v>
                </c:pt>
                <c:pt idx="34">
                  <c:v>0.157</c:v>
                </c:pt>
                <c:pt idx="35">
                  <c:v>0.14000000000000001</c:v>
                </c:pt>
                <c:pt idx="36">
                  <c:v>0.1</c:v>
                </c:pt>
                <c:pt idx="37">
                  <c:v>0.14499999999999999</c:v>
                </c:pt>
                <c:pt idx="38">
                  <c:v>9.2999999999999999E-2</c:v>
                </c:pt>
                <c:pt idx="39">
                  <c:v>0.13</c:v>
                </c:pt>
                <c:pt idx="40">
                  <c:v>9.8000000000000004E-2</c:v>
                </c:pt>
                <c:pt idx="41">
                  <c:v>0.14299999999999999</c:v>
                </c:pt>
              </c:numCache>
            </c:numRef>
          </c:val>
        </c:ser>
        <c:ser>
          <c:idx val="1"/>
          <c:order val="1"/>
          <c:tx>
            <c:strRef>
              <c:f>割合!$G$840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割合!$E$841:$E$882</c:f>
              <c:strCache>
                <c:ptCount val="42"/>
                <c:pt idx="0">
                  <c:v>東村</c:v>
                </c:pt>
                <c:pt idx="1">
                  <c:v>渡名喜村</c:v>
                </c:pt>
                <c:pt idx="2">
                  <c:v>渡嘉敷村</c:v>
                </c:pt>
                <c:pt idx="3">
                  <c:v>宜野座村</c:v>
                </c:pt>
                <c:pt idx="4">
                  <c:v>宮古島市</c:v>
                </c:pt>
                <c:pt idx="5">
                  <c:v>座間味村</c:v>
                </c:pt>
                <c:pt idx="6">
                  <c:v>大宜味村</c:v>
                </c:pt>
                <c:pt idx="7">
                  <c:v>久米島町</c:v>
                </c:pt>
                <c:pt idx="8">
                  <c:v>恩納村</c:v>
                </c:pt>
                <c:pt idx="9">
                  <c:v>多良間村</c:v>
                </c:pt>
                <c:pt idx="10">
                  <c:v>南大東村</c:v>
                </c:pt>
                <c:pt idx="11">
                  <c:v>竹富町</c:v>
                </c:pt>
                <c:pt idx="12">
                  <c:v>金武町</c:v>
                </c:pt>
                <c:pt idx="13">
                  <c:v>中城村</c:v>
                </c:pt>
                <c:pt idx="14">
                  <c:v>今帰仁村</c:v>
                </c:pt>
                <c:pt idx="15">
                  <c:v>伊平屋村</c:v>
                </c:pt>
                <c:pt idx="16">
                  <c:v>国頭村</c:v>
                </c:pt>
                <c:pt idx="17">
                  <c:v>糸満市</c:v>
                </c:pt>
                <c:pt idx="18">
                  <c:v>嘉手納町</c:v>
                </c:pt>
                <c:pt idx="19">
                  <c:v>八重瀬町</c:v>
                </c:pt>
                <c:pt idx="20">
                  <c:v>豊見城市</c:v>
                </c:pt>
                <c:pt idx="21">
                  <c:v>名護市</c:v>
                </c:pt>
                <c:pt idx="22">
                  <c:v>石垣市</c:v>
                </c:pt>
                <c:pt idx="23">
                  <c:v>読谷村</c:v>
                </c:pt>
                <c:pt idx="24">
                  <c:v>沖縄市</c:v>
                </c:pt>
                <c:pt idx="25">
                  <c:v>北中城村</c:v>
                </c:pt>
                <c:pt idx="26">
                  <c:v>宜野湾市</c:v>
                </c:pt>
                <c:pt idx="27">
                  <c:v>北大東村</c:v>
                </c:pt>
                <c:pt idx="28">
                  <c:v>那覇市</c:v>
                </c:pt>
                <c:pt idx="29">
                  <c:v>与那原町</c:v>
                </c:pt>
                <c:pt idx="30">
                  <c:v>西原町</c:v>
                </c:pt>
                <c:pt idx="31">
                  <c:v>南城市</c:v>
                </c:pt>
                <c:pt idx="32">
                  <c:v>うるま市</c:v>
                </c:pt>
                <c:pt idx="33">
                  <c:v>浦添市</c:v>
                </c:pt>
                <c:pt idx="34">
                  <c:v>南風原町</c:v>
                </c:pt>
                <c:pt idx="35">
                  <c:v>伊江村</c:v>
                </c:pt>
                <c:pt idx="36">
                  <c:v>本部町</c:v>
                </c:pt>
                <c:pt idx="37">
                  <c:v>北谷町</c:v>
                </c:pt>
                <c:pt idx="38">
                  <c:v>与那国町</c:v>
                </c:pt>
                <c:pt idx="39">
                  <c:v>粟国村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割合!$G$841:$G$882</c:f>
              <c:numCache>
                <c:formatCode>0.0%</c:formatCode>
                <c:ptCount val="42"/>
                <c:pt idx="0">
                  <c:v>0.27300000000000002</c:v>
                </c:pt>
                <c:pt idx="1">
                  <c:v>0.23100000000000001</c:v>
                </c:pt>
                <c:pt idx="2">
                  <c:v>0.25</c:v>
                </c:pt>
                <c:pt idx="3">
                  <c:v>0.182</c:v>
                </c:pt>
                <c:pt idx="4">
                  <c:v>0.16900000000000001</c:v>
                </c:pt>
                <c:pt idx="5">
                  <c:v>0.14699999999999999</c:v>
                </c:pt>
                <c:pt idx="6">
                  <c:v>0.13100000000000001</c:v>
                </c:pt>
                <c:pt idx="7">
                  <c:v>0.16</c:v>
                </c:pt>
                <c:pt idx="8">
                  <c:v>0.11700000000000001</c:v>
                </c:pt>
                <c:pt idx="9">
                  <c:v>0.21199999999999999</c:v>
                </c:pt>
                <c:pt idx="10">
                  <c:v>0.14000000000000001</c:v>
                </c:pt>
                <c:pt idx="11">
                  <c:v>0.14399999999999999</c:v>
                </c:pt>
                <c:pt idx="12">
                  <c:v>0.109</c:v>
                </c:pt>
                <c:pt idx="13">
                  <c:v>8.7999999999999995E-2</c:v>
                </c:pt>
                <c:pt idx="14">
                  <c:v>0.13300000000000001</c:v>
                </c:pt>
                <c:pt idx="15">
                  <c:v>0.13</c:v>
                </c:pt>
                <c:pt idx="16">
                  <c:v>0.128</c:v>
                </c:pt>
                <c:pt idx="17">
                  <c:v>0.1</c:v>
                </c:pt>
                <c:pt idx="18">
                  <c:v>0.10299999999999999</c:v>
                </c:pt>
                <c:pt idx="19">
                  <c:v>8.5000000000000006E-2</c:v>
                </c:pt>
                <c:pt idx="20">
                  <c:v>7.0999999999999994E-2</c:v>
                </c:pt>
                <c:pt idx="21">
                  <c:v>0.11700000000000001</c:v>
                </c:pt>
                <c:pt idx="22">
                  <c:v>9.9000000000000005E-2</c:v>
                </c:pt>
                <c:pt idx="23">
                  <c:v>0.09</c:v>
                </c:pt>
                <c:pt idx="24">
                  <c:v>7.6999999999999999E-2</c:v>
                </c:pt>
                <c:pt idx="25">
                  <c:v>8.1000000000000003E-2</c:v>
                </c:pt>
                <c:pt idx="26">
                  <c:v>6.4000000000000001E-2</c:v>
                </c:pt>
                <c:pt idx="27">
                  <c:v>0.111</c:v>
                </c:pt>
                <c:pt idx="28">
                  <c:v>8.6999999999999994E-2</c:v>
                </c:pt>
                <c:pt idx="29">
                  <c:v>7.6999999999999999E-2</c:v>
                </c:pt>
                <c:pt idx="30">
                  <c:v>6.0999999999999999E-2</c:v>
                </c:pt>
                <c:pt idx="31">
                  <c:v>8.4000000000000005E-2</c:v>
                </c:pt>
                <c:pt idx="32">
                  <c:v>7.6999999999999999E-2</c:v>
                </c:pt>
                <c:pt idx="33">
                  <c:v>7.2999999999999995E-2</c:v>
                </c:pt>
                <c:pt idx="34">
                  <c:v>4.7E-2</c:v>
                </c:pt>
                <c:pt idx="35">
                  <c:v>6.2E-2</c:v>
                </c:pt>
                <c:pt idx="36">
                  <c:v>9.4E-2</c:v>
                </c:pt>
                <c:pt idx="37">
                  <c:v>4.2000000000000003E-2</c:v>
                </c:pt>
                <c:pt idx="38">
                  <c:v>9.2999999999999999E-2</c:v>
                </c:pt>
                <c:pt idx="39">
                  <c:v>4.2999999999999997E-2</c:v>
                </c:pt>
                <c:pt idx="40">
                  <c:v>7.2999999999999995E-2</c:v>
                </c:pt>
                <c:pt idx="41">
                  <c:v>9.8000000000000004E-2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53184"/>
        <c:axId val="248553576"/>
      </c:barChart>
      <c:catAx>
        <c:axId val="2485531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53576"/>
        <c:crosses val="autoZero"/>
        <c:auto val="1"/>
        <c:lblAlgn val="ctr"/>
        <c:lblOffset val="100"/>
        <c:noMultiLvlLbl val="0"/>
      </c:catAx>
      <c:valAx>
        <c:axId val="2485535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531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割合!$I$841:$I$882</c:f>
              <c:strCache>
                <c:ptCount val="42"/>
                <c:pt idx="0">
                  <c:v>東村</c:v>
                </c:pt>
                <c:pt idx="1">
                  <c:v>座間味村</c:v>
                </c:pt>
                <c:pt idx="2">
                  <c:v>竹富町</c:v>
                </c:pt>
                <c:pt idx="3">
                  <c:v>北大東村</c:v>
                </c:pt>
                <c:pt idx="4">
                  <c:v>南大東村</c:v>
                </c:pt>
                <c:pt idx="5">
                  <c:v>渡名喜村</c:v>
                </c:pt>
                <c:pt idx="6">
                  <c:v>与那国町</c:v>
                </c:pt>
                <c:pt idx="7">
                  <c:v>渡嘉敷村</c:v>
                </c:pt>
                <c:pt idx="8">
                  <c:v>久米島町</c:v>
                </c:pt>
                <c:pt idx="9">
                  <c:v>国頭村</c:v>
                </c:pt>
                <c:pt idx="10">
                  <c:v>金武町</c:v>
                </c:pt>
                <c:pt idx="11">
                  <c:v>大宜味村</c:v>
                </c:pt>
                <c:pt idx="12">
                  <c:v>中城村</c:v>
                </c:pt>
                <c:pt idx="13">
                  <c:v>名護市</c:v>
                </c:pt>
                <c:pt idx="14">
                  <c:v>北中城村</c:v>
                </c:pt>
                <c:pt idx="15">
                  <c:v>宮古島市</c:v>
                </c:pt>
                <c:pt idx="16">
                  <c:v>今帰仁村</c:v>
                </c:pt>
                <c:pt idx="17">
                  <c:v>石垣市</c:v>
                </c:pt>
                <c:pt idx="18">
                  <c:v>本部町</c:v>
                </c:pt>
                <c:pt idx="19">
                  <c:v>多良間村</c:v>
                </c:pt>
                <c:pt idx="20">
                  <c:v>糸満市</c:v>
                </c:pt>
                <c:pt idx="21">
                  <c:v>宜野座村</c:v>
                </c:pt>
                <c:pt idx="22">
                  <c:v>南風原町</c:v>
                </c:pt>
                <c:pt idx="23">
                  <c:v>嘉手納町</c:v>
                </c:pt>
                <c:pt idx="24">
                  <c:v>西原町</c:v>
                </c:pt>
                <c:pt idx="25">
                  <c:v>八重瀬町</c:v>
                </c:pt>
                <c:pt idx="26">
                  <c:v>豊見城市</c:v>
                </c:pt>
                <c:pt idx="27">
                  <c:v>うるま市</c:v>
                </c:pt>
                <c:pt idx="28">
                  <c:v>与那原町</c:v>
                </c:pt>
                <c:pt idx="29">
                  <c:v>読谷村</c:v>
                </c:pt>
                <c:pt idx="30">
                  <c:v>伊是名村</c:v>
                </c:pt>
                <c:pt idx="31">
                  <c:v>宜野湾市</c:v>
                </c:pt>
                <c:pt idx="32">
                  <c:v>那覇市</c:v>
                </c:pt>
                <c:pt idx="33">
                  <c:v>南城市</c:v>
                </c:pt>
                <c:pt idx="34">
                  <c:v>恩納村</c:v>
                </c:pt>
                <c:pt idx="35">
                  <c:v>北谷町</c:v>
                </c:pt>
                <c:pt idx="36">
                  <c:v>沖縄市</c:v>
                </c:pt>
                <c:pt idx="37">
                  <c:v>伊江村</c:v>
                </c:pt>
                <c:pt idx="38">
                  <c:v>浦添市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割合!$J$841:$J$882</c:f>
              <c:numCache>
                <c:formatCode>0.0%</c:formatCode>
                <c:ptCount val="42"/>
                <c:pt idx="0">
                  <c:v>0.151</c:v>
                </c:pt>
                <c:pt idx="1">
                  <c:v>8.3000000000000004E-2</c:v>
                </c:pt>
                <c:pt idx="2">
                  <c:v>0.14099999999999999</c:v>
                </c:pt>
                <c:pt idx="3">
                  <c:v>0.111</c:v>
                </c:pt>
                <c:pt idx="4">
                  <c:v>7.3999999999999996E-2</c:v>
                </c:pt>
                <c:pt idx="5">
                  <c:v>9.4E-2</c:v>
                </c:pt>
                <c:pt idx="6">
                  <c:v>0.111</c:v>
                </c:pt>
                <c:pt idx="7">
                  <c:v>8.5000000000000006E-2</c:v>
                </c:pt>
                <c:pt idx="8">
                  <c:v>7.3999999999999996E-2</c:v>
                </c:pt>
                <c:pt idx="9">
                  <c:v>8.2000000000000003E-2</c:v>
                </c:pt>
                <c:pt idx="10">
                  <c:v>8.4000000000000005E-2</c:v>
                </c:pt>
                <c:pt idx="11">
                  <c:v>4.9000000000000002E-2</c:v>
                </c:pt>
                <c:pt idx="12">
                  <c:v>7.9000000000000001E-2</c:v>
                </c:pt>
                <c:pt idx="13">
                  <c:v>5.7000000000000002E-2</c:v>
                </c:pt>
                <c:pt idx="14">
                  <c:v>7.0000000000000007E-2</c:v>
                </c:pt>
                <c:pt idx="15">
                  <c:v>6.2E-2</c:v>
                </c:pt>
                <c:pt idx="16">
                  <c:v>0.06</c:v>
                </c:pt>
                <c:pt idx="17">
                  <c:v>7.3999999999999996E-2</c:v>
                </c:pt>
                <c:pt idx="18">
                  <c:v>6.6000000000000003E-2</c:v>
                </c:pt>
                <c:pt idx="19">
                  <c:v>4.2999999999999997E-2</c:v>
                </c:pt>
                <c:pt idx="20">
                  <c:v>5.2999999999999999E-2</c:v>
                </c:pt>
                <c:pt idx="21">
                  <c:v>4.5999999999999999E-2</c:v>
                </c:pt>
                <c:pt idx="22">
                  <c:v>4.2999999999999997E-2</c:v>
                </c:pt>
                <c:pt idx="23">
                  <c:v>6.5000000000000002E-2</c:v>
                </c:pt>
                <c:pt idx="24">
                  <c:v>7.0000000000000007E-2</c:v>
                </c:pt>
                <c:pt idx="25">
                  <c:v>4.2000000000000003E-2</c:v>
                </c:pt>
                <c:pt idx="26">
                  <c:v>6.5000000000000002E-2</c:v>
                </c:pt>
                <c:pt idx="27">
                  <c:v>5.5E-2</c:v>
                </c:pt>
                <c:pt idx="28">
                  <c:v>4.2999999999999997E-2</c:v>
                </c:pt>
                <c:pt idx="29">
                  <c:v>4.4999999999999998E-2</c:v>
                </c:pt>
                <c:pt idx="30">
                  <c:v>5.6000000000000001E-2</c:v>
                </c:pt>
                <c:pt idx="31">
                  <c:v>4.1000000000000002E-2</c:v>
                </c:pt>
                <c:pt idx="32">
                  <c:v>4.5999999999999999E-2</c:v>
                </c:pt>
                <c:pt idx="33">
                  <c:v>4.5999999999999999E-2</c:v>
                </c:pt>
                <c:pt idx="34">
                  <c:v>3.4000000000000002E-2</c:v>
                </c:pt>
                <c:pt idx="35">
                  <c:v>4.7E-2</c:v>
                </c:pt>
                <c:pt idx="36">
                  <c:v>4.2000000000000003E-2</c:v>
                </c:pt>
                <c:pt idx="37">
                  <c:v>3.4000000000000002E-2</c:v>
                </c:pt>
                <c:pt idx="38">
                  <c:v>0.03</c:v>
                </c:pt>
                <c:pt idx="39">
                  <c:v>4.7E-2</c:v>
                </c:pt>
                <c:pt idx="40">
                  <c:v>4.2000000000000003E-2</c:v>
                </c:pt>
                <c:pt idx="41">
                  <c:v>5.5E-2</c:v>
                </c:pt>
              </c:numCache>
            </c:numRef>
          </c:val>
        </c:ser>
        <c:ser>
          <c:idx val="1"/>
          <c:order val="1"/>
          <c:tx>
            <c:strRef>
              <c:f>割合!$K$840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割合!$I$841:$I$882</c:f>
              <c:strCache>
                <c:ptCount val="42"/>
                <c:pt idx="0">
                  <c:v>東村</c:v>
                </c:pt>
                <c:pt idx="1">
                  <c:v>座間味村</c:v>
                </c:pt>
                <c:pt idx="2">
                  <c:v>竹富町</c:v>
                </c:pt>
                <c:pt idx="3">
                  <c:v>北大東村</c:v>
                </c:pt>
                <c:pt idx="4">
                  <c:v>南大東村</c:v>
                </c:pt>
                <c:pt idx="5">
                  <c:v>渡名喜村</c:v>
                </c:pt>
                <c:pt idx="6">
                  <c:v>与那国町</c:v>
                </c:pt>
                <c:pt idx="7">
                  <c:v>渡嘉敷村</c:v>
                </c:pt>
                <c:pt idx="8">
                  <c:v>久米島町</c:v>
                </c:pt>
                <c:pt idx="9">
                  <c:v>国頭村</c:v>
                </c:pt>
                <c:pt idx="10">
                  <c:v>金武町</c:v>
                </c:pt>
                <c:pt idx="11">
                  <c:v>大宜味村</c:v>
                </c:pt>
                <c:pt idx="12">
                  <c:v>中城村</c:v>
                </c:pt>
                <c:pt idx="13">
                  <c:v>名護市</c:v>
                </c:pt>
                <c:pt idx="14">
                  <c:v>北中城村</c:v>
                </c:pt>
                <c:pt idx="15">
                  <c:v>宮古島市</c:v>
                </c:pt>
                <c:pt idx="16">
                  <c:v>今帰仁村</c:v>
                </c:pt>
                <c:pt idx="17">
                  <c:v>石垣市</c:v>
                </c:pt>
                <c:pt idx="18">
                  <c:v>本部町</c:v>
                </c:pt>
                <c:pt idx="19">
                  <c:v>多良間村</c:v>
                </c:pt>
                <c:pt idx="20">
                  <c:v>糸満市</c:v>
                </c:pt>
                <c:pt idx="21">
                  <c:v>宜野座村</c:v>
                </c:pt>
                <c:pt idx="22">
                  <c:v>南風原町</c:v>
                </c:pt>
                <c:pt idx="23">
                  <c:v>嘉手納町</c:v>
                </c:pt>
                <c:pt idx="24">
                  <c:v>西原町</c:v>
                </c:pt>
                <c:pt idx="25">
                  <c:v>八重瀬町</c:v>
                </c:pt>
                <c:pt idx="26">
                  <c:v>豊見城市</c:v>
                </c:pt>
                <c:pt idx="27">
                  <c:v>うるま市</c:v>
                </c:pt>
                <c:pt idx="28">
                  <c:v>与那原町</c:v>
                </c:pt>
                <c:pt idx="29">
                  <c:v>読谷村</c:v>
                </c:pt>
                <c:pt idx="30">
                  <c:v>伊是名村</c:v>
                </c:pt>
                <c:pt idx="31">
                  <c:v>宜野湾市</c:v>
                </c:pt>
                <c:pt idx="32">
                  <c:v>那覇市</c:v>
                </c:pt>
                <c:pt idx="33">
                  <c:v>南城市</c:v>
                </c:pt>
                <c:pt idx="34">
                  <c:v>恩納村</c:v>
                </c:pt>
                <c:pt idx="35">
                  <c:v>北谷町</c:v>
                </c:pt>
                <c:pt idx="36">
                  <c:v>沖縄市</c:v>
                </c:pt>
                <c:pt idx="37">
                  <c:v>伊江村</c:v>
                </c:pt>
                <c:pt idx="38">
                  <c:v>浦添市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割合!$K$841:$K$882</c:f>
              <c:numCache>
                <c:formatCode>0.0%</c:formatCode>
                <c:ptCount val="42"/>
                <c:pt idx="0">
                  <c:v>0.129</c:v>
                </c:pt>
                <c:pt idx="1">
                  <c:v>0.125</c:v>
                </c:pt>
                <c:pt idx="2">
                  <c:v>0.06</c:v>
                </c:pt>
                <c:pt idx="3">
                  <c:v>5.6000000000000001E-2</c:v>
                </c:pt>
                <c:pt idx="4">
                  <c:v>9.2999999999999999E-2</c:v>
                </c:pt>
                <c:pt idx="5">
                  <c:v>6.3E-2</c:v>
                </c:pt>
                <c:pt idx="6">
                  <c:v>2.1999999999999999E-2</c:v>
                </c:pt>
                <c:pt idx="7">
                  <c:v>4.2999999999999997E-2</c:v>
                </c:pt>
                <c:pt idx="8">
                  <c:v>5.2999999999999999E-2</c:v>
                </c:pt>
                <c:pt idx="9">
                  <c:v>4.4999999999999998E-2</c:v>
                </c:pt>
                <c:pt idx="10">
                  <c:v>3.4000000000000002E-2</c:v>
                </c:pt>
                <c:pt idx="11">
                  <c:v>6.7000000000000004E-2</c:v>
                </c:pt>
                <c:pt idx="12">
                  <c:v>3.4000000000000002E-2</c:v>
                </c:pt>
                <c:pt idx="13">
                  <c:v>5.3999999999999999E-2</c:v>
                </c:pt>
                <c:pt idx="14">
                  <c:v>3.6999999999999998E-2</c:v>
                </c:pt>
                <c:pt idx="15">
                  <c:v>4.3999999999999997E-2</c:v>
                </c:pt>
                <c:pt idx="16">
                  <c:v>4.2000000000000003E-2</c:v>
                </c:pt>
                <c:pt idx="17">
                  <c:v>2.7E-2</c:v>
                </c:pt>
                <c:pt idx="18">
                  <c:v>2.8000000000000001E-2</c:v>
                </c:pt>
                <c:pt idx="19">
                  <c:v>4.2999999999999997E-2</c:v>
                </c:pt>
                <c:pt idx="20">
                  <c:v>3.2000000000000001E-2</c:v>
                </c:pt>
                <c:pt idx="21">
                  <c:v>3.7999999999999999E-2</c:v>
                </c:pt>
                <c:pt idx="22">
                  <c:v>3.9E-2</c:v>
                </c:pt>
                <c:pt idx="23">
                  <c:v>1.4999999999999999E-2</c:v>
                </c:pt>
                <c:pt idx="24">
                  <c:v>0.01</c:v>
                </c:pt>
                <c:pt idx="25">
                  <c:v>3.6999999999999998E-2</c:v>
                </c:pt>
                <c:pt idx="26">
                  <c:v>1.4E-2</c:v>
                </c:pt>
                <c:pt idx="27">
                  <c:v>2.1999999999999999E-2</c:v>
                </c:pt>
                <c:pt idx="28">
                  <c:v>3.3000000000000002E-2</c:v>
                </c:pt>
                <c:pt idx="29">
                  <c:v>2.8000000000000001E-2</c:v>
                </c:pt>
                <c:pt idx="30">
                  <c:v>1.0999999999999999E-2</c:v>
                </c:pt>
                <c:pt idx="31">
                  <c:v>2.5000000000000001E-2</c:v>
                </c:pt>
                <c:pt idx="32">
                  <c:v>0.02</c:v>
                </c:pt>
                <c:pt idx="33">
                  <c:v>1.9E-2</c:v>
                </c:pt>
                <c:pt idx="34">
                  <c:v>2.9000000000000001E-2</c:v>
                </c:pt>
                <c:pt idx="35">
                  <c:v>1.6E-2</c:v>
                </c:pt>
                <c:pt idx="36">
                  <c:v>1.9E-2</c:v>
                </c:pt>
                <c:pt idx="37">
                  <c:v>2.5999999999999999E-2</c:v>
                </c:pt>
                <c:pt idx="38">
                  <c:v>0.03</c:v>
                </c:pt>
                <c:pt idx="39">
                  <c:v>0</c:v>
                </c:pt>
                <c:pt idx="40">
                  <c:v>0</c:v>
                </c:pt>
                <c:pt idx="41">
                  <c:v>0.03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54360"/>
        <c:axId val="248554752"/>
      </c:barChart>
      <c:catAx>
        <c:axId val="248554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54752"/>
        <c:crosses val="autoZero"/>
        <c:auto val="1"/>
        <c:lblAlgn val="ctr"/>
        <c:lblOffset val="100"/>
        <c:noMultiLvlLbl val="0"/>
      </c:catAx>
      <c:valAx>
        <c:axId val="2485547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543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割合!$A$891:$A$932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浦添市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割合!$B$891:$B$932</c:f>
              <c:numCache>
                <c:formatCode>0.0%</c:formatCode>
                <c:ptCount val="42"/>
                <c:pt idx="0">
                  <c:v>1E-3</c:v>
                </c:pt>
                <c:pt idx="1">
                  <c:v>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ser>
          <c:idx val="1"/>
          <c:order val="1"/>
          <c:tx>
            <c:strRef>
              <c:f>割合!$C$890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割合!$A$891:$A$932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浦添市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割合!$C$891:$C$932</c:f>
              <c:numCache>
                <c:formatCode>0.0%</c:formatCode>
                <c:ptCount val="42"/>
                <c:pt idx="0">
                  <c:v>1E-3</c:v>
                </c:pt>
                <c:pt idx="1">
                  <c:v>0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55536"/>
        <c:axId val="248555928"/>
      </c:barChart>
      <c:catAx>
        <c:axId val="2485555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55928"/>
        <c:crosses val="autoZero"/>
        <c:auto val="1"/>
        <c:lblAlgn val="ctr"/>
        <c:lblOffset val="100"/>
        <c:noMultiLvlLbl val="0"/>
      </c:catAx>
      <c:valAx>
        <c:axId val="2485559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555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316544230855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割合!$E$891:$E$932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宮古島市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割合!$F$891:$F$932</c:f>
              <c:numCache>
                <c:formatCode>0.0%</c:formatCode>
                <c:ptCount val="42"/>
                <c:pt idx="0">
                  <c:v>3.0000000000000001E-3</c:v>
                </c:pt>
                <c:pt idx="1">
                  <c:v>0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ser>
          <c:idx val="1"/>
          <c:order val="1"/>
          <c:tx>
            <c:strRef>
              <c:f>割合!$G$890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割合!$E$891:$E$932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宮古島市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割合!$G$891:$G$932</c:f>
              <c:numCache>
                <c:formatCode>0.0%</c:formatCode>
                <c:ptCount val="42"/>
                <c:pt idx="0">
                  <c:v>1E-3</c:v>
                </c:pt>
                <c:pt idx="1">
                  <c:v>3.0000000000000001E-3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56712"/>
        <c:axId val="248557104"/>
      </c:barChart>
      <c:catAx>
        <c:axId val="248556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57104"/>
        <c:crosses val="autoZero"/>
        <c:auto val="1"/>
        <c:lblAlgn val="ctr"/>
        <c:lblOffset val="100"/>
        <c:noMultiLvlLbl val="0"/>
      </c:catAx>
      <c:valAx>
        <c:axId val="2485571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567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割合!$I$891:$I$932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宜野湾市</c:v>
                </c:pt>
                <c:pt idx="3">
                  <c:v>石垣市</c:v>
                </c:pt>
                <c:pt idx="4">
                  <c:v>浦添市</c:v>
                </c:pt>
                <c:pt idx="5">
                  <c:v>名護市</c:v>
                </c:pt>
                <c:pt idx="6">
                  <c:v>糸満市</c:v>
                </c:pt>
                <c:pt idx="7">
                  <c:v>沖縄市</c:v>
                </c:pt>
                <c:pt idx="8">
                  <c:v>豊見城市</c:v>
                </c:pt>
                <c:pt idx="9">
                  <c:v>うるま市</c:v>
                </c:pt>
                <c:pt idx="10">
                  <c:v>南城市</c:v>
                </c:pt>
                <c:pt idx="11">
                  <c:v>国頭村</c:v>
                </c:pt>
                <c:pt idx="12">
                  <c:v>大宜味村</c:v>
                </c:pt>
                <c:pt idx="13">
                  <c:v>東村</c:v>
                </c:pt>
                <c:pt idx="14">
                  <c:v>今帰仁村</c:v>
                </c:pt>
                <c:pt idx="15">
                  <c:v>本部町</c:v>
                </c:pt>
                <c:pt idx="16">
                  <c:v>恩納村</c:v>
                </c:pt>
                <c:pt idx="17">
                  <c:v>宜野座村</c:v>
                </c:pt>
                <c:pt idx="18">
                  <c:v>金武町</c:v>
                </c:pt>
                <c:pt idx="19">
                  <c:v>伊江村</c:v>
                </c:pt>
                <c:pt idx="20">
                  <c:v>読谷村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北中城村</c:v>
                </c:pt>
                <c:pt idx="24">
                  <c:v>中城村</c:v>
                </c:pt>
                <c:pt idx="25">
                  <c:v>西原町</c:v>
                </c:pt>
                <c:pt idx="26">
                  <c:v>与那原町</c:v>
                </c:pt>
                <c:pt idx="27">
                  <c:v>南風原町</c:v>
                </c:pt>
                <c:pt idx="28">
                  <c:v>渡嘉敷村</c:v>
                </c:pt>
                <c:pt idx="29">
                  <c:v>座間味村</c:v>
                </c:pt>
                <c:pt idx="30">
                  <c:v>粟国村</c:v>
                </c:pt>
                <c:pt idx="31">
                  <c:v>渡名喜村</c:v>
                </c:pt>
                <c:pt idx="32">
                  <c:v>南大東村</c:v>
                </c:pt>
                <c:pt idx="33">
                  <c:v>北大東村</c:v>
                </c:pt>
                <c:pt idx="34">
                  <c:v>伊平屋村</c:v>
                </c:pt>
                <c:pt idx="35">
                  <c:v>伊是名村</c:v>
                </c:pt>
                <c:pt idx="36">
                  <c:v>久米島町</c:v>
                </c:pt>
                <c:pt idx="37">
                  <c:v>八重瀬町</c:v>
                </c:pt>
                <c:pt idx="38">
                  <c:v>多良間村</c:v>
                </c:pt>
                <c:pt idx="39">
                  <c:v>竹富町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割合!$J$891:$J$932</c:f>
              <c:numCache>
                <c:formatCode>0.0%</c:formatCode>
                <c:ptCount val="42"/>
                <c:pt idx="0">
                  <c:v>1E-3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ser>
          <c:idx val="1"/>
          <c:order val="1"/>
          <c:tx>
            <c:strRef>
              <c:f>割合!$K$890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割合!$I$891:$I$932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宜野湾市</c:v>
                </c:pt>
                <c:pt idx="3">
                  <c:v>石垣市</c:v>
                </c:pt>
                <c:pt idx="4">
                  <c:v>浦添市</c:v>
                </c:pt>
                <c:pt idx="5">
                  <c:v>名護市</c:v>
                </c:pt>
                <c:pt idx="6">
                  <c:v>糸満市</c:v>
                </c:pt>
                <c:pt idx="7">
                  <c:v>沖縄市</c:v>
                </c:pt>
                <c:pt idx="8">
                  <c:v>豊見城市</c:v>
                </c:pt>
                <c:pt idx="9">
                  <c:v>うるま市</c:v>
                </c:pt>
                <c:pt idx="10">
                  <c:v>南城市</c:v>
                </c:pt>
                <c:pt idx="11">
                  <c:v>国頭村</c:v>
                </c:pt>
                <c:pt idx="12">
                  <c:v>大宜味村</c:v>
                </c:pt>
                <c:pt idx="13">
                  <c:v>東村</c:v>
                </c:pt>
                <c:pt idx="14">
                  <c:v>今帰仁村</c:v>
                </c:pt>
                <c:pt idx="15">
                  <c:v>本部町</c:v>
                </c:pt>
                <c:pt idx="16">
                  <c:v>恩納村</c:v>
                </c:pt>
                <c:pt idx="17">
                  <c:v>宜野座村</c:v>
                </c:pt>
                <c:pt idx="18">
                  <c:v>金武町</c:v>
                </c:pt>
                <c:pt idx="19">
                  <c:v>伊江村</c:v>
                </c:pt>
                <c:pt idx="20">
                  <c:v>読谷村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北中城村</c:v>
                </c:pt>
                <c:pt idx="24">
                  <c:v>中城村</c:v>
                </c:pt>
                <c:pt idx="25">
                  <c:v>西原町</c:v>
                </c:pt>
                <c:pt idx="26">
                  <c:v>与那原町</c:v>
                </c:pt>
                <c:pt idx="27">
                  <c:v>南風原町</c:v>
                </c:pt>
                <c:pt idx="28">
                  <c:v>渡嘉敷村</c:v>
                </c:pt>
                <c:pt idx="29">
                  <c:v>座間味村</c:v>
                </c:pt>
                <c:pt idx="30">
                  <c:v>粟国村</c:v>
                </c:pt>
                <c:pt idx="31">
                  <c:v>渡名喜村</c:v>
                </c:pt>
                <c:pt idx="32">
                  <c:v>南大東村</c:v>
                </c:pt>
                <c:pt idx="33">
                  <c:v>北大東村</c:v>
                </c:pt>
                <c:pt idx="34">
                  <c:v>伊平屋村</c:v>
                </c:pt>
                <c:pt idx="35">
                  <c:v>伊是名村</c:v>
                </c:pt>
                <c:pt idx="36">
                  <c:v>久米島町</c:v>
                </c:pt>
                <c:pt idx="37">
                  <c:v>八重瀬町</c:v>
                </c:pt>
                <c:pt idx="38">
                  <c:v>多良間村</c:v>
                </c:pt>
                <c:pt idx="39">
                  <c:v>竹富町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割合!$K$891:$K$932</c:f>
              <c:numCache>
                <c:formatCode>0.0%</c:formatCode>
                <c:ptCount val="42"/>
                <c:pt idx="0">
                  <c:v>2E-3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57888"/>
        <c:axId val="248558280"/>
      </c:barChart>
      <c:catAx>
        <c:axId val="2485578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58280"/>
        <c:crosses val="autoZero"/>
        <c:auto val="1"/>
        <c:lblAlgn val="ctr"/>
        <c:lblOffset val="100"/>
        <c:noMultiLvlLbl val="0"/>
      </c:catAx>
      <c:valAx>
        <c:axId val="2485582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578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割合!$A$940:$A$981</c:f>
              <c:strCache>
                <c:ptCount val="42"/>
                <c:pt idx="0">
                  <c:v>那覇市</c:v>
                </c:pt>
                <c:pt idx="1">
                  <c:v>宮古島市</c:v>
                </c:pt>
                <c:pt idx="2">
                  <c:v>宜野湾市</c:v>
                </c:pt>
                <c:pt idx="3">
                  <c:v>豊見城市</c:v>
                </c:pt>
                <c:pt idx="4">
                  <c:v>浦添市</c:v>
                </c:pt>
                <c:pt idx="5">
                  <c:v>渡嘉敷村</c:v>
                </c:pt>
                <c:pt idx="6">
                  <c:v>座間味村</c:v>
                </c:pt>
                <c:pt idx="7">
                  <c:v>南風原町</c:v>
                </c:pt>
                <c:pt idx="8">
                  <c:v>中城村</c:v>
                </c:pt>
                <c:pt idx="9">
                  <c:v>渡名喜村</c:v>
                </c:pt>
                <c:pt idx="10">
                  <c:v>西原町</c:v>
                </c:pt>
                <c:pt idx="11">
                  <c:v>与那原町</c:v>
                </c:pt>
                <c:pt idx="12">
                  <c:v>伊平屋村</c:v>
                </c:pt>
                <c:pt idx="13">
                  <c:v>多良間村</c:v>
                </c:pt>
                <c:pt idx="14">
                  <c:v>八重瀬町</c:v>
                </c:pt>
                <c:pt idx="15">
                  <c:v>竹富町</c:v>
                </c:pt>
                <c:pt idx="16">
                  <c:v>与那国町</c:v>
                </c:pt>
                <c:pt idx="17">
                  <c:v>久米島町</c:v>
                </c:pt>
                <c:pt idx="18">
                  <c:v>北大東村</c:v>
                </c:pt>
                <c:pt idx="19">
                  <c:v>南大東村</c:v>
                </c:pt>
                <c:pt idx="20">
                  <c:v>北中城村</c:v>
                </c:pt>
                <c:pt idx="21">
                  <c:v>伊是名村</c:v>
                </c:pt>
                <c:pt idx="22">
                  <c:v>粟国村</c:v>
                </c:pt>
                <c:pt idx="23">
                  <c:v>南城市</c:v>
                </c:pt>
                <c:pt idx="24">
                  <c:v>うるま市</c:v>
                </c:pt>
                <c:pt idx="25">
                  <c:v>国頭村</c:v>
                </c:pt>
                <c:pt idx="26">
                  <c:v>沖縄市</c:v>
                </c:pt>
                <c:pt idx="27">
                  <c:v>石垣市</c:v>
                </c:pt>
                <c:pt idx="28">
                  <c:v>大宜味村</c:v>
                </c:pt>
                <c:pt idx="29">
                  <c:v>名護市</c:v>
                </c:pt>
                <c:pt idx="30">
                  <c:v>糸満市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割合!$B$940:$B$981</c:f>
              <c:numCache>
                <c:formatCode>0.0%</c:formatCode>
                <c:ptCount val="42"/>
                <c:pt idx="0">
                  <c:v>5.0000000000000001E-3</c:v>
                </c:pt>
                <c:pt idx="1">
                  <c:v>2E-3</c:v>
                </c:pt>
                <c:pt idx="2">
                  <c:v>3.0000000000000001E-3</c:v>
                </c:pt>
                <c:pt idx="3">
                  <c:v>3.0000000000000001E-3</c:v>
                </c:pt>
                <c:pt idx="4">
                  <c:v>1E-3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ser>
          <c:idx val="1"/>
          <c:order val="1"/>
          <c:tx>
            <c:strRef>
              <c:f>割合!$C$939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割合!$A$940:$A$981</c:f>
              <c:strCache>
                <c:ptCount val="42"/>
                <c:pt idx="0">
                  <c:v>那覇市</c:v>
                </c:pt>
                <c:pt idx="1">
                  <c:v>宮古島市</c:v>
                </c:pt>
                <c:pt idx="2">
                  <c:v>宜野湾市</c:v>
                </c:pt>
                <c:pt idx="3">
                  <c:v>豊見城市</c:v>
                </c:pt>
                <c:pt idx="4">
                  <c:v>浦添市</c:v>
                </c:pt>
                <c:pt idx="5">
                  <c:v>渡嘉敷村</c:v>
                </c:pt>
                <c:pt idx="6">
                  <c:v>座間味村</c:v>
                </c:pt>
                <c:pt idx="7">
                  <c:v>南風原町</c:v>
                </c:pt>
                <c:pt idx="8">
                  <c:v>中城村</c:v>
                </c:pt>
                <c:pt idx="9">
                  <c:v>渡名喜村</c:v>
                </c:pt>
                <c:pt idx="10">
                  <c:v>西原町</c:v>
                </c:pt>
                <c:pt idx="11">
                  <c:v>与那原町</c:v>
                </c:pt>
                <c:pt idx="12">
                  <c:v>伊平屋村</c:v>
                </c:pt>
                <c:pt idx="13">
                  <c:v>多良間村</c:v>
                </c:pt>
                <c:pt idx="14">
                  <c:v>八重瀬町</c:v>
                </c:pt>
                <c:pt idx="15">
                  <c:v>竹富町</c:v>
                </c:pt>
                <c:pt idx="16">
                  <c:v>与那国町</c:v>
                </c:pt>
                <c:pt idx="17">
                  <c:v>久米島町</c:v>
                </c:pt>
                <c:pt idx="18">
                  <c:v>北大東村</c:v>
                </c:pt>
                <c:pt idx="19">
                  <c:v>南大東村</c:v>
                </c:pt>
                <c:pt idx="20">
                  <c:v>北中城村</c:v>
                </c:pt>
                <c:pt idx="21">
                  <c:v>伊是名村</c:v>
                </c:pt>
                <c:pt idx="22">
                  <c:v>粟国村</c:v>
                </c:pt>
                <c:pt idx="23">
                  <c:v>南城市</c:v>
                </c:pt>
                <c:pt idx="24">
                  <c:v>うるま市</c:v>
                </c:pt>
                <c:pt idx="25">
                  <c:v>国頭村</c:v>
                </c:pt>
                <c:pt idx="26">
                  <c:v>沖縄市</c:v>
                </c:pt>
                <c:pt idx="27">
                  <c:v>石垣市</c:v>
                </c:pt>
                <c:pt idx="28">
                  <c:v>大宜味村</c:v>
                </c:pt>
                <c:pt idx="29">
                  <c:v>名護市</c:v>
                </c:pt>
                <c:pt idx="30">
                  <c:v>糸満市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割合!$C$940:$C$981</c:f>
              <c:numCache>
                <c:formatCode>0.0%</c:formatCode>
                <c:ptCount val="42"/>
                <c:pt idx="0">
                  <c:v>0</c:v>
                </c:pt>
                <c:pt idx="1">
                  <c:v>1E-3</c:v>
                </c:pt>
                <c:pt idx="2">
                  <c:v>0</c:v>
                </c:pt>
                <c:pt idx="3">
                  <c:v>0</c:v>
                </c:pt>
                <c:pt idx="4">
                  <c:v>1E-3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59064"/>
        <c:axId val="248559456"/>
      </c:barChart>
      <c:catAx>
        <c:axId val="248559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59456"/>
        <c:crosses val="autoZero"/>
        <c:auto val="1"/>
        <c:lblAlgn val="ctr"/>
        <c:lblOffset val="100"/>
        <c:noMultiLvlLbl val="0"/>
      </c:catAx>
      <c:valAx>
        <c:axId val="24855945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590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442908051127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割合!$E$940:$E$981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宮古島市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割合!$F$940:$F$981</c:f>
              <c:numCache>
                <c:formatCode>0.0%</c:formatCode>
                <c:ptCount val="42"/>
                <c:pt idx="0">
                  <c:v>5.0000000000000001E-3</c:v>
                </c:pt>
                <c:pt idx="1">
                  <c:v>0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ser>
          <c:idx val="1"/>
          <c:order val="1"/>
          <c:tx>
            <c:strRef>
              <c:f>割合!$G$939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割合!$E$940:$E$981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宮古島市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割合!$G$940:$G$981</c:f>
              <c:numCache>
                <c:formatCode>0.0%</c:formatCode>
                <c:ptCount val="42"/>
                <c:pt idx="0">
                  <c:v>1E-3</c:v>
                </c:pt>
                <c:pt idx="1">
                  <c:v>3.0000000000000001E-3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60240"/>
        <c:axId val="248560632"/>
      </c:barChart>
      <c:catAx>
        <c:axId val="248560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60632"/>
        <c:crosses val="autoZero"/>
        <c:auto val="1"/>
        <c:lblAlgn val="ctr"/>
        <c:lblOffset val="100"/>
        <c:noMultiLvlLbl val="0"/>
      </c:catAx>
      <c:valAx>
        <c:axId val="24856063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6024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割合!$I$940:$I$981</c:f>
              <c:strCache>
                <c:ptCount val="42"/>
                <c:pt idx="0">
                  <c:v>豊見城市</c:v>
                </c:pt>
                <c:pt idx="1">
                  <c:v>宜野湾市</c:v>
                </c:pt>
                <c:pt idx="2">
                  <c:v>那覇市</c:v>
                </c:pt>
                <c:pt idx="3">
                  <c:v>宮古島市</c:v>
                </c:pt>
                <c:pt idx="4">
                  <c:v>浦添市</c:v>
                </c:pt>
                <c:pt idx="5">
                  <c:v>渡嘉敷村</c:v>
                </c:pt>
                <c:pt idx="6">
                  <c:v>座間味村</c:v>
                </c:pt>
                <c:pt idx="7">
                  <c:v>南風原町</c:v>
                </c:pt>
                <c:pt idx="8">
                  <c:v>中城村</c:v>
                </c:pt>
                <c:pt idx="9">
                  <c:v>渡名喜村</c:v>
                </c:pt>
                <c:pt idx="10">
                  <c:v>西原町</c:v>
                </c:pt>
                <c:pt idx="11">
                  <c:v>与那原町</c:v>
                </c:pt>
                <c:pt idx="12">
                  <c:v>伊平屋村</c:v>
                </c:pt>
                <c:pt idx="13">
                  <c:v>多良間村</c:v>
                </c:pt>
                <c:pt idx="14">
                  <c:v>八重瀬町</c:v>
                </c:pt>
                <c:pt idx="15">
                  <c:v>竹富町</c:v>
                </c:pt>
                <c:pt idx="16">
                  <c:v>与那国町</c:v>
                </c:pt>
                <c:pt idx="17">
                  <c:v>久米島町</c:v>
                </c:pt>
                <c:pt idx="18">
                  <c:v>北大東村</c:v>
                </c:pt>
                <c:pt idx="19">
                  <c:v>南大東村</c:v>
                </c:pt>
                <c:pt idx="20">
                  <c:v>北中城村</c:v>
                </c:pt>
                <c:pt idx="21">
                  <c:v>伊是名村</c:v>
                </c:pt>
                <c:pt idx="22">
                  <c:v>粟国村</c:v>
                </c:pt>
                <c:pt idx="23">
                  <c:v>南城市</c:v>
                </c:pt>
                <c:pt idx="24">
                  <c:v>うるま市</c:v>
                </c:pt>
                <c:pt idx="25">
                  <c:v>国頭村</c:v>
                </c:pt>
                <c:pt idx="26">
                  <c:v>沖縄市</c:v>
                </c:pt>
                <c:pt idx="27">
                  <c:v>石垣市</c:v>
                </c:pt>
                <c:pt idx="28">
                  <c:v>大宜味村</c:v>
                </c:pt>
                <c:pt idx="29">
                  <c:v>名護市</c:v>
                </c:pt>
                <c:pt idx="30">
                  <c:v>糸満市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割合!$J$940:$J$981</c:f>
              <c:numCache>
                <c:formatCode>0.0%</c:formatCode>
                <c:ptCount val="42"/>
                <c:pt idx="0">
                  <c:v>5.0000000000000001E-3</c:v>
                </c:pt>
                <c:pt idx="1">
                  <c:v>5.0000000000000001E-3</c:v>
                </c:pt>
                <c:pt idx="2">
                  <c:v>4.0000000000000001E-3</c:v>
                </c:pt>
                <c:pt idx="3">
                  <c:v>3.0000000000000001E-3</c:v>
                </c:pt>
                <c:pt idx="4">
                  <c:v>2E-3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ser>
          <c:idx val="1"/>
          <c:order val="1"/>
          <c:tx>
            <c:strRef>
              <c:f>割合!$K$939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割合!$I$940:$I$981</c:f>
              <c:strCache>
                <c:ptCount val="42"/>
                <c:pt idx="0">
                  <c:v>豊見城市</c:v>
                </c:pt>
                <c:pt idx="1">
                  <c:v>宜野湾市</c:v>
                </c:pt>
                <c:pt idx="2">
                  <c:v>那覇市</c:v>
                </c:pt>
                <c:pt idx="3">
                  <c:v>宮古島市</c:v>
                </c:pt>
                <c:pt idx="4">
                  <c:v>浦添市</c:v>
                </c:pt>
                <c:pt idx="5">
                  <c:v>渡嘉敷村</c:v>
                </c:pt>
                <c:pt idx="6">
                  <c:v>座間味村</c:v>
                </c:pt>
                <c:pt idx="7">
                  <c:v>南風原町</c:v>
                </c:pt>
                <c:pt idx="8">
                  <c:v>中城村</c:v>
                </c:pt>
                <c:pt idx="9">
                  <c:v>渡名喜村</c:v>
                </c:pt>
                <c:pt idx="10">
                  <c:v>西原町</c:v>
                </c:pt>
                <c:pt idx="11">
                  <c:v>与那原町</c:v>
                </c:pt>
                <c:pt idx="12">
                  <c:v>伊平屋村</c:v>
                </c:pt>
                <c:pt idx="13">
                  <c:v>多良間村</c:v>
                </c:pt>
                <c:pt idx="14">
                  <c:v>八重瀬町</c:v>
                </c:pt>
                <c:pt idx="15">
                  <c:v>竹富町</c:v>
                </c:pt>
                <c:pt idx="16">
                  <c:v>与那国町</c:v>
                </c:pt>
                <c:pt idx="17">
                  <c:v>久米島町</c:v>
                </c:pt>
                <c:pt idx="18">
                  <c:v>北大東村</c:v>
                </c:pt>
                <c:pt idx="19">
                  <c:v>南大東村</c:v>
                </c:pt>
                <c:pt idx="20">
                  <c:v>北中城村</c:v>
                </c:pt>
                <c:pt idx="21">
                  <c:v>伊是名村</c:v>
                </c:pt>
                <c:pt idx="22">
                  <c:v>粟国村</c:v>
                </c:pt>
                <c:pt idx="23">
                  <c:v>南城市</c:v>
                </c:pt>
                <c:pt idx="24">
                  <c:v>うるま市</c:v>
                </c:pt>
                <c:pt idx="25">
                  <c:v>国頭村</c:v>
                </c:pt>
                <c:pt idx="26">
                  <c:v>沖縄市</c:v>
                </c:pt>
                <c:pt idx="27">
                  <c:v>石垣市</c:v>
                </c:pt>
                <c:pt idx="28">
                  <c:v>大宜味村</c:v>
                </c:pt>
                <c:pt idx="29">
                  <c:v>名護市</c:v>
                </c:pt>
                <c:pt idx="30">
                  <c:v>糸満市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割合!$K$940:$K$981</c:f>
              <c:numCache>
                <c:formatCode>0.0%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1E-3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61416"/>
        <c:axId val="248561808"/>
      </c:barChart>
      <c:catAx>
        <c:axId val="248561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61808"/>
        <c:crosses val="autoZero"/>
        <c:auto val="1"/>
        <c:lblAlgn val="ctr"/>
        <c:lblOffset val="100"/>
        <c:noMultiLvlLbl val="0"/>
      </c:catAx>
      <c:valAx>
        <c:axId val="24856180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6141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割合!$A$989:$A$1030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浦添市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割合!$B$989:$B$1030</c:f>
              <c:numCache>
                <c:formatCode>0.0%</c:formatCode>
                <c:ptCount val="42"/>
                <c:pt idx="0">
                  <c:v>2E-3</c:v>
                </c:pt>
                <c:pt idx="1">
                  <c:v>3.0000000000000001E-3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ser>
          <c:idx val="1"/>
          <c:order val="1"/>
          <c:tx>
            <c:strRef>
              <c:f>割合!$C$988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割合!$A$989:$A$1030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浦添市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割合!$C$989:$C$1030</c:f>
              <c:numCache>
                <c:formatCode>0.0%</c:formatCode>
                <c:ptCount val="42"/>
                <c:pt idx="0">
                  <c:v>2E-3</c:v>
                </c:pt>
                <c:pt idx="1">
                  <c:v>0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62592"/>
        <c:axId val="248562984"/>
      </c:barChart>
      <c:catAx>
        <c:axId val="2485625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62984"/>
        <c:crosses val="autoZero"/>
        <c:auto val="1"/>
        <c:lblAlgn val="ctr"/>
        <c:lblOffset val="100"/>
        <c:noMultiLvlLbl val="0"/>
      </c:catAx>
      <c:valAx>
        <c:axId val="24856298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6259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270820986085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割合!$E$989:$E$1030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宮古島市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割合!$F$989:$F$1030</c:f>
              <c:numCache>
                <c:formatCode>0.0%</c:formatCode>
                <c:ptCount val="42"/>
                <c:pt idx="0">
                  <c:v>3.0000000000000001E-3</c:v>
                </c:pt>
                <c:pt idx="1">
                  <c:v>0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ser>
          <c:idx val="1"/>
          <c:order val="1"/>
          <c:tx>
            <c:strRef>
              <c:f>割合!$G$988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割合!$E$989:$E$1030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宮古島市</c:v>
                </c:pt>
                <c:pt idx="3">
                  <c:v>渡嘉敷村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割合!$G$989:$G$1030</c:f>
              <c:numCache>
                <c:formatCode>0.0%</c:formatCode>
                <c:ptCount val="42"/>
                <c:pt idx="0">
                  <c:v>1E-3</c:v>
                </c:pt>
                <c:pt idx="1">
                  <c:v>3.0000000000000001E-3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63768"/>
        <c:axId val="248564160"/>
      </c:barChart>
      <c:catAx>
        <c:axId val="2485637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64160"/>
        <c:crosses val="autoZero"/>
        <c:auto val="1"/>
        <c:lblAlgn val="ctr"/>
        <c:lblOffset val="100"/>
        <c:noMultiLvlLbl val="0"/>
      </c:catAx>
      <c:valAx>
        <c:axId val="24856416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6376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割合!$I$989:$I$1030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宜野湾市</c:v>
                </c:pt>
                <c:pt idx="3">
                  <c:v>石垣市</c:v>
                </c:pt>
                <c:pt idx="4">
                  <c:v>浦添市</c:v>
                </c:pt>
                <c:pt idx="5">
                  <c:v>名護市</c:v>
                </c:pt>
                <c:pt idx="6">
                  <c:v>糸満市</c:v>
                </c:pt>
                <c:pt idx="7">
                  <c:v>沖縄市</c:v>
                </c:pt>
                <c:pt idx="8">
                  <c:v>豊見城市</c:v>
                </c:pt>
                <c:pt idx="9">
                  <c:v>うるま市</c:v>
                </c:pt>
                <c:pt idx="10">
                  <c:v>南城市</c:v>
                </c:pt>
                <c:pt idx="11">
                  <c:v>国頭村</c:v>
                </c:pt>
                <c:pt idx="12">
                  <c:v>大宜味村</c:v>
                </c:pt>
                <c:pt idx="13">
                  <c:v>東村</c:v>
                </c:pt>
                <c:pt idx="14">
                  <c:v>今帰仁村</c:v>
                </c:pt>
                <c:pt idx="15">
                  <c:v>本部町</c:v>
                </c:pt>
                <c:pt idx="16">
                  <c:v>恩納村</c:v>
                </c:pt>
                <c:pt idx="17">
                  <c:v>宜野座村</c:v>
                </c:pt>
                <c:pt idx="18">
                  <c:v>金武町</c:v>
                </c:pt>
                <c:pt idx="19">
                  <c:v>伊江村</c:v>
                </c:pt>
                <c:pt idx="20">
                  <c:v>読谷村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北中城村</c:v>
                </c:pt>
                <c:pt idx="24">
                  <c:v>中城村</c:v>
                </c:pt>
                <c:pt idx="25">
                  <c:v>西原町</c:v>
                </c:pt>
                <c:pt idx="26">
                  <c:v>与那原町</c:v>
                </c:pt>
                <c:pt idx="27">
                  <c:v>南風原町</c:v>
                </c:pt>
                <c:pt idx="28">
                  <c:v>渡嘉敷村</c:v>
                </c:pt>
                <c:pt idx="29">
                  <c:v>座間味村</c:v>
                </c:pt>
                <c:pt idx="30">
                  <c:v>粟国村</c:v>
                </c:pt>
                <c:pt idx="31">
                  <c:v>渡名喜村</c:v>
                </c:pt>
                <c:pt idx="32">
                  <c:v>南大東村</c:v>
                </c:pt>
                <c:pt idx="33">
                  <c:v>北大東村</c:v>
                </c:pt>
                <c:pt idx="34">
                  <c:v>伊平屋村</c:v>
                </c:pt>
                <c:pt idx="35">
                  <c:v>伊是名村</c:v>
                </c:pt>
                <c:pt idx="36">
                  <c:v>久米島町</c:v>
                </c:pt>
                <c:pt idx="37">
                  <c:v>八重瀬町</c:v>
                </c:pt>
                <c:pt idx="38">
                  <c:v>多良間村</c:v>
                </c:pt>
                <c:pt idx="39">
                  <c:v>竹富町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割合!$J$989:$J$1030</c:f>
              <c:numCache>
                <c:formatCode>0.0%</c:formatCode>
                <c:ptCount val="42"/>
                <c:pt idx="0">
                  <c:v>2E-3</c:v>
                </c:pt>
                <c:pt idx="1">
                  <c:v>2E-3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ser>
          <c:idx val="1"/>
          <c:order val="1"/>
          <c:tx>
            <c:strRef>
              <c:f>割合!$K$988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割合!$I$989:$I$1030</c:f>
              <c:strCache>
                <c:ptCount val="42"/>
                <c:pt idx="0">
                  <c:v>宮古島市</c:v>
                </c:pt>
                <c:pt idx="1">
                  <c:v>那覇市</c:v>
                </c:pt>
                <c:pt idx="2">
                  <c:v>宜野湾市</c:v>
                </c:pt>
                <c:pt idx="3">
                  <c:v>石垣市</c:v>
                </c:pt>
                <c:pt idx="4">
                  <c:v>浦添市</c:v>
                </c:pt>
                <c:pt idx="5">
                  <c:v>名護市</c:v>
                </c:pt>
                <c:pt idx="6">
                  <c:v>糸満市</c:v>
                </c:pt>
                <c:pt idx="7">
                  <c:v>沖縄市</c:v>
                </c:pt>
                <c:pt idx="8">
                  <c:v>豊見城市</c:v>
                </c:pt>
                <c:pt idx="9">
                  <c:v>うるま市</c:v>
                </c:pt>
                <c:pt idx="10">
                  <c:v>南城市</c:v>
                </c:pt>
                <c:pt idx="11">
                  <c:v>国頭村</c:v>
                </c:pt>
                <c:pt idx="12">
                  <c:v>大宜味村</c:v>
                </c:pt>
                <c:pt idx="13">
                  <c:v>東村</c:v>
                </c:pt>
                <c:pt idx="14">
                  <c:v>今帰仁村</c:v>
                </c:pt>
                <c:pt idx="15">
                  <c:v>本部町</c:v>
                </c:pt>
                <c:pt idx="16">
                  <c:v>恩納村</c:v>
                </c:pt>
                <c:pt idx="17">
                  <c:v>宜野座村</c:v>
                </c:pt>
                <c:pt idx="18">
                  <c:v>金武町</c:v>
                </c:pt>
                <c:pt idx="19">
                  <c:v>伊江村</c:v>
                </c:pt>
                <c:pt idx="20">
                  <c:v>読谷村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北中城村</c:v>
                </c:pt>
                <c:pt idx="24">
                  <c:v>中城村</c:v>
                </c:pt>
                <c:pt idx="25">
                  <c:v>西原町</c:v>
                </c:pt>
                <c:pt idx="26">
                  <c:v>与那原町</c:v>
                </c:pt>
                <c:pt idx="27">
                  <c:v>南風原町</c:v>
                </c:pt>
                <c:pt idx="28">
                  <c:v>渡嘉敷村</c:v>
                </c:pt>
                <c:pt idx="29">
                  <c:v>座間味村</c:v>
                </c:pt>
                <c:pt idx="30">
                  <c:v>粟国村</c:v>
                </c:pt>
                <c:pt idx="31">
                  <c:v>渡名喜村</c:v>
                </c:pt>
                <c:pt idx="32">
                  <c:v>南大東村</c:v>
                </c:pt>
                <c:pt idx="33">
                  <c:v>北大東村</c:v>
                </c:pt>
                <c:pt idx="34">
                  <c:v>伊平屋村</c:v>
                </c:pt>
                <c:pt idx="35">
                  <c:v>伊是名村</c:v>
                </c:pt>
                <c:pt idx="36">
                  <c:v>久米島町</c:v>
                </c:pt>
                <c:pt idx="37">
                  <c:v>八重瀬町</c:v>
                </c:pt>
                <c:pt idx="38">
                  <c:v>多良間村</c:v>
                </c:pt>
                <c:pt idx="39">
                  <c:v>竹富町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割合!$K$989:$K$1030</c:f>
              <c:numCache>
                <c:formatCode>0.0%</c:formatCode>
                <c:ptCount val="42"/>
                <c:pt idx="0">
                  <c:v>2E-3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64944"/>
        <c:axId val="248565336"/>
      </c:barChart>
      <c:catAx>
        <c:axId val="248564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65336"/>
        <c:crosses val="autoZero"/>
        <c:auto val="1"/>
        <c:lblAlgn val="ctr"/>
        <c:lblOffset val="100"/>
        <c:noMultiLvlLbl val="0"/>
      </c:catAx>
      <c:valAx>
        <c:axId val="24856533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6494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chart" Target="../charts/chart13.xml"/><Relationship Id="rId18" Type="http://schemas.openxmlformats.org/officeDocument/2006/relationships/chart" Target="../charts/chart18.xml"/><Relationship Id="rId26" Type="http://schemas.openxmlformats.org/officeDocument/2006/relationships/chart" Target="../charts/chart26.xml"/><Relationship Id="rId39" Type="http://schemas.openxmlformats.org/officeDocument/2006/relationships/chart" Target="../charts/chart39.xml"/><Relationship Id="rId21" Type="http://schemas.openxmlformats.org/officeDocument/2006/relationships/chart" Target="../charts/chart21.xml"/><Relationship Id="rId34" Type="http://schemas.openxmlformats.org/officeDocument/2006/relationships/chart" Target="../charts/chart34.xml"/><Relationship Id="rId42" Type="http://schemas.openxmlformats.org/officeDocument/2006/relationships/chart" Target="../charts/chart42.xml"/><Relationship Id="rId47" Type="http://schemas.openxmlformats.org/officeDocument/2006/relationships/chart" Target="../charts/chart47.xml"/><Relationship Id="rId50" Type="http://schemas.openxmlformats.org/officeDocument/2006/relationships/chart" Target="../charts/chart50.xml"/><Relationship Id="rId55" Type="http://schemas.openxmlformats.org/officeDocument/2006/relationships/chart" Target="../charts/chart55.xml"/><Relationship Id="rId63" Type="http://schemas.openxmlformats.org/officeDocument/2006/relationships/chart" Target="../charts/chart6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6" Type="http://schemas.openxmlformats.org/officeDocument/2006/relationships/chart" Target="../charts/chart16.xml"/><Relationship Id="rId20" Type="http://schemas.openxmlformats.org/officeDocument/2006/relationships/chart" Target="../charts/chart20.xml"/><Relationship Id="rId29" Type="http://schemas.openxmlformats.org/officeDocument/2006/relationships/chart" Target="../charts/chart29.xml"/><Relationship Id="rId41" Type="http://schemas.openxmlformats.org/officeDocument/2006/relationships/chart" Target="../charts/chart41.xml"/><Relationship Id="rId54" Type="http://schemas.openxmlformats.org/officeDocument/2006/relationships/chart" Target="../charts/chart54.xml"/><Relationship Id="rId62" Type="http://schemas.openxmlformats.org/officeDocument/2006/relationships/chart" Target="../charts/chart6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11" Type="http://schemas.openxmlformats.org/officeDocument/2006/relationships/chart" Target="../charts/chart11.xml"/><Relationship Id="rId24" Type="http://schemas.openxmlformats.org/officeDocument/2006/relationships/chart" Target="../charts/chart24.xml"/><Relationship Id="rId32" Type="http://schemas.openxmlformats.org/officeDocument/2006/relationships/chart" Target="../charts/chart32.xml"/><Relationship Id="rId37" Type="http://schemas.openxmlformats.org/officeDocument/2006/relationships/chart" Target="../charts/chart37.xml"/><Relationship Id="rId40" Type="http://schemas.openxmlformats.org/officeDocument/2006/relationships/chart" Target="../charts/chart40.xml"/><Relationship Id="rId45" Type="http://schemas.openxmlformats.org/officeDocument/2006/relationships/chart" Target="../charts/chart45.xml"/><Relationship Id="rId53" Type="http://schemas.openxmlformats.org/officeDocument/2006/relationships/chart" Target="../charts/chart53.xml"/><Relationship Id="rId58" Type="http://schemas.openxmlformats.org/officeDocument/2006/relationships/chart" Target="../charts/chart58.xml"/><Relationship Id="rId5" Type="http://schemas.openxmlformats.org/officeDocument/2006/relationships/chart" Target="../charts/chart5.xml"/><Relationship Id="rId15" Type="http://schemas.openxmlformats.org/officeDocument/2006/relationships/chart" Target="../charts/chart15.xml"/><Relationship Id="rId23" Type="http://schemas.openxmlformats.org/officeDocument/2006/relationships/chart" Target="../charts/chart23.xml"/><Relationship Id="rId28" Type="http://schemas.openxmlformats.org/officeDocument/2006/relationships/chart" Target="../charts/chart28.xml"/><Relationship Id="rId36" Type="http://schemas.openxmlformats.org/officeDocument/2006/relationships/chart" Target="../charts/chart36.xml"/><Relationship Id="rId49" Type="http://schemas.openxmlformats.org/officeDocument/2006/relationships/chart" Target="../charts/chart49.xml"/><Relationship Id="rId57" Type="http://schemas.openxmlformats.org/officeDocument/2006/relationships/chart" Target="../charts/chart57.xml"/><Relationship Id="rId61" Type="http://schemas.openxmlformats.org/officeDocument/2006/relationships/chart" Target="../charts/chart61.xml"/><Relationship Id="rId10" Type="http://schemas.openxmlformats.org/officeDocument/2006/relationships/chart" Target="../charts/chart10.xml"/><Relationship Id="rId19" Type="http://schemas.openxmlformats.org/officeDocument/2006/relationships/chart" Target="../charts/chart19.xml"/><Relationship Id="rId31" Type="http://schemas.openxmlformats.org/officeDocument/2006/relationships/chart" Target="../charts/chart31.xml"/><Relationship Id="rId44" Type="http://schemas.openxmlformats.org/officeDocument/2006/relationships/chart" Target="../charts/chart44.xml"/><Relationship Id="rId52" Type="http://schemas.openxmlformats.org/officeDocument/2006/relationships/chart" Target="../charts/chart52.xml"/><Relationship Id="rId60" Type="http://schemas.openxmlformats.org/officeDocument/2006/relationships/chart" Target="../charts/chart60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Relationship Id="rId14" Type="http://schemas.openxmlformats.org/officeDocument/2006/relationships/chart" Target="../charts/chart14.xml"/><Relationship Id="rId22" Type="http://schemas.openxmlformats.org/officeDocument/2006/relationships/chart" Target="../charts/chart22.xml"/><Relationship Id="rId27" Type="http://schemas.openxmlformats.org/officeDocument/2006/relationships/chart" Target="../charts/chart27.xml"/><Relationship Id="rId30" Type="http://schemas.openxmlformats.org/officeDocument/2006/relationships/chart" Target="../charts/chart30.xml"/><Relationship Id="rId35" Type="http://schemas.openxmlformats.org/officeDocument/2006/relationships/chart" Target="../charts/chart35.xml"/><Relationship Id="rId43" Type="http://schemas.openxmlformats.org/officeDocument/2006/relationships/chart" Target="../charts/chart43.xml"/><Relationship Id="rId48" Type="http://schemas.openxmlformats.org/officeDocument/2006/relationships/chart" Target="../charts/chart48.xml"/><Relationship Id="rId56" Type="http://schemas.openxmlformats.org/officeDocument/2006/relationships/chart" Target="../charts/chart56.xml"/><Relationship Id="rId8" Type="http://schemas.openxmlformats.org/officeDocument/2006/relationships/chart" Target="../charts/chart8.xml"/><Relationship Id="rId51" Type="http://schemas.openxmlformats.org/officeDocument/2006/relationships/chart" Target="../charts/chart51.xml"/><Relationship Id="rId3" Type="http://schemas.openxmlformats.org/officeDocument/2006/relationships/chart" Target="../charts/chart3.xml"/><Relationship Id="rId12" Type="http://schemas.openxmlformats.org/officeDocument/2006/relationships/chart" Target="../charts/chart12.xml"/><Relationship Id="rId17" Type="http://schemas.openxmlformats.org/officeDocument/2006/relationships/chart" Target="../charts/chart17.xml"/><Relationship Id="rId25" Type="http://schemas.openxmlformats.org/officeDocument/2006/relationships/chart" Target="../charts/chart25.xml"/><Relationship Id="rId33" Type="http://schemas.openxmlformats.org/officeDocument/2006/relationships/chart" Target="../charts/chart33.xml"/><Relationship Id="rId38" Type="http://schemas.openxmlformats.org/officeDocument/2006/relationships/chart" Target="../charts/chart38.xml"/><Relationship Id="rId46" Type="http://schemas.openxmlformats.org/officeDocument/2006/relationships/chart" Target="../charts/chart46.xml"/><Relationship Id="rId59" Type="http://schemas.openxmlformats.org/officeDocument/2006/relationships/chart" Target="../charts/chart59.xm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5.emf"/><Relationship Id="rId18" Type="http://schemas.openxmlformats.org/officeDocument/2006/relationships/image" Target="../media/image80.emf"/><Relationship Id="rId26" Type="http://schemas.openxmlformats.org/officeDocument/2006/relationships/image" Target="../media/image88.emf"/><Relationship Id="rId39" Type="http://schemas.openxmlformats.org/officeDocument/2006/relationships/image" Target="../media/image101.emf"/><Relationship Id="rId21" Type="http://schemas.openxmlformats.org/officeDocument/2006/relationships/image" Target="../media/image83.emf"/><Relationship Id="rId34" Type="http://schemas.openxmlformats.org/officeDocument/2006/relationships/image" Target="../media/image96.emf"/><Relationship Id="rId42" Type="http://schemas.openxmlformats.org/officeDocument/2006/relationships/image" Target="../media/image104.emf"/><Relationship Id="rId47" Type="http://schemas.openxmlformats.org/officeDocument/2006/relationships/image" Target="../media/image109.emf"/><Relationship Id="rId50" Type="http://schemas.openxmlformats.org/officeDocument/2006/relationships/image" Target="../media/image112.emf"/><Relationship Id="rId55" Type="http://schemas.openxmlformats.org/officeDocument/2006/relationships/image" Target="../media/image117.emf"/><Relationship Id="rId63" Type="http://schemas.openxmlformats.org/officeDocument/2006/relationships/image" Target="../media/image125.emf"/><Relationship Id="rId7" Type="http://schemas.openxmlformats.org/officeDocument/2006/relationships/image" Target="../media/image69.emf"/><Relationship Id="rId2" Type="http://schemas.openxmlformats.org/officeDocument/2006/relationships/image" Target="../media/image64.emf"/><Relationship Id="rId16" Type="http://schemas.openxmlformats.org/officeDocument/2006/relationships/image" Target="../media/image78.emf"/><Relationship Id="rId20" Type="http://schemas.openxmlformats.org/officeDocument/2006/relationships/image" Target="../media/image82.emf"/><Relationship Id="rId29" Type="http://schemas.openxmlformats.org/officeDocument/2006/relationships/image" Target="../media/image91.emf"/><Relationship Id="rId41" Type="http://schemas.openxmlformats.org/officeDocument/2006/relationships/image" Target="../media/image103.emf"/><Relationship Id="rId54" Type="http://schemas.openxmlformats.org/officeDocument/2006/relationships/image" Target="../media/image116.emf"/><Relationship Id="rId62" Type="http://schemas.openxmlformats.org/officeDocument/2006/relationships/image" Target="../media/image124.emf"/><Relationship Id="rId1" Type="http://schemas.openxmlformats.org/officeDocument/2006/relationships/image" Target="../media/image63.emf"/><Relationship Id="rId6" Type="http://schemas.openxmlformats.org/officeDocument/2006/relationships/image" Target="../media/image68.emf"/><Relationship Id="rId11" Type="http://schemas.openxmlformats.org/officeDocument/2006/relationships/image" Target="../media/image73.emf"/><Relationship Id="rId24" Type="http://schemas.openxmlformats.org/officeDocument/2006/relationships/image" Target="../media/image86.emf"/><Relationship Id="rId32" Type="http://schemas.openxmlformats.org/officeDocument/2006/relationships/image" Target="../media/image94.emf"/><Relationship Id="rId37" Type="http://schemas.openxmlformats.org/officeDocument/2006/relationships/image" Target="../media/image99.emf"/><Relationship Id="rId40" Type="http://schemas.openxmlformats.org/officeDocument/2006/relationships/image" Target="../media/image102.emf"/><Relationship Id="rId45" Type="http://schemas.openxmlformats.org/officeDocument/2006/relationships/image" Target="../media/image107.emf"/><Relationship Id="rId53" Type="http://schemas.openxmlformats.org/officeDocument/2006/relationships/image" Target="../media/image115.emf"/><Relationship Id="rId58" Type="http://schemas.openxmlformats.org/officeDocument/2006/relationships/image" Target="../media/image120.emf"/><Relationship Id="rId5" Type="http://schemas.openxmlformats.org/officeDocument/2006/relationships/image" Target="../media/image67.emf"/><Relationship Id="rId15" Type="http://schemas.openxmlformats.org/officeDocument/2006/relationships/image" Target="../media/image77.emf"/><Relationship Id="rId23" Type="http://schemas.openxmlformats.org/officeDocument/2006/relationships/image" Target="../media/image85.emf"/><Relationship Id="rId28" Type="http://schemas.openxmlformats.org/officeDocument/2006/relationships/image" Target="../media/image90.emf"/><Relationship Id="rId36" Type="http://schemas.openxmlformats.org/officeDocument/2006/relationships/image" Target="../media/image98.emf"/><Relationship Id="rId49" Type="http://schemas.openxmlformats.org/officeDocument/2006/relationships/image" Target="../media/image111.emf"/><Relationship Id="rId57" Type="http://schemas.openxmlformats.org/officeDocument/2006/relationships/image" Target="../media/image119.emf"/><Relationship Id="rId61" Type="http://schemas.openxmlformats.org/officeDocument/2006/relationships/image" Target="../media/image123.emf"/><Relationship Id="rId10" Type="http://schemas.openxmlformats.org/officeDocument/2006/relationships/image" Target="../media/image72.emf"/><Relationship Id="rId19" Type="http://schemas.openxmlformats.org/officeDocument/2006/relationships/image" Target="../media/image81.emf"/><Relationship Id="rId31" Type="http://schemas.openxmlformats.org/officeDocument/2006/relationships/image" Target="../media/image93.emf"/><Relationship Id="rId44" Type="http://schemas.openxmlformats.org/officeDocument/2006/relationships/image" Target="../media/image106.emf"/><Relationship Id="rId52" Type="http://schemas.openxmlformats.org/officeDocument/2006/relationships/image" Target="../media/image114.emf"/><Relationship Id="rId60" Type="http://schemas.openxmlformats.org/officeDocument/2006/relationships/image" Target="../media/image122.emf"/><Relationship Id="rId4" Type="http://schemas.openxmlformats.org/officeDocument/2006/relationships/image" Target="../media/image66.emf"/><Relationship Id="rId9" Type="http://schemas.openxmlformats.org/officeDocument/2006/relationships/image" Target="../media/image71.emf"/><Relationship Id="rId14" Type="http://schemas.openxmlformats.org/officeDocument/2006/relationships/image" Target="../media/image76.emf"/><Relationship Id="rId22" Type="http://schemas.openxmlformats.org/officeDocument/2006/relationships/image" Target="../media/image84.emf"/><Relationship Id="rId27" Type="http://schemas.openxmlformats.org/officeDocument/2006/relationships/image" Target="../media/image89.emf"/><Relationship Id="rId30" Type="http://schemas.openxmlformats.org/officeDocument/2006/relationships/image" Target="../media/image92.emf"/><Relationship Id="rId35" Type="http://schemas.openxmlformats.org/officeDocument/2006/relationships/image" Target="../media/image97.emf"/><Relationship Id="rId43" Type="http://schemas.openxmlformats.org/officeDocument/2006/relationships/image" Target="../media/image105.emf"/><Relationship Id="rId48" Type="http://schemas.openxmlformats.org/officeDocument/2006/relationships/image" Target="../media/image110.emf"/><Relationship Id="rId56" Type="http://schemas.openxmlformats.org/officeDocument/2006/relationships/image" Target="../media/image118.emf"/><Relationship Id="rId8" Type="http://schemas.openxmlformats.org/officeDocument/2006/relationships/image" Target="../media/image70.emf"/><Relationship Id="rId51" Type="http://schemas.openxmlformats.org/officeDocument/2006/relationships/image" Target="../media/image113.emf"/><Relationship Id="rId3" Type="http://schemas.openxmlformats.org/officeDocument/2006/relationships/image" Target="../media/image65.emf"/><Relationship Id="rId12" Type="http://schemas.openxmlformats.org/officeDocument/2006/relationships/image" Target="../media/image74.emf"/><Relationship Id="rId17" Type="http://schemas.openxmlformats.org/officeDocument/2006/relationships/image" Target="../media/image79.emf"/><Relationship Id="rId25" Type="http://schemas.openxmlformats.org/officeDocument/2006/relationships/image" Target="../media/image87.emf"/><Relationship Id="rId33" Type="http://schemas.openxmlformats.org/officeDocument/2006/relationships/image" Target="../media/image95.emf"/><Relationship Id="rId38" Type="http://schemas.openxmlformats.org/officeDocument/2006/relationships/image" Target="../media/image100.emf"/><Relationship Id="rId46" Type="http://schemas.openxmlformats.org/officeDocument/2006/relationships/image" Target="../media/image108.emf"/><Relationship Id="rId59" Type="http://schemas.openxmlformats.org/officeDocument/2006/relationships/image" Target="../media/image121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8.emf"/><Relationship Id="rId18" Type="http://schemas.openxmlformats.org/officeDocument/2006/relationships/image" Target="../media/image143.emf"/><Relationship Id="rId26" Type="http://schemas.openxmlformats.org/officeDocument/2006/relationships/image" Target="../media/image151.emf"/><Relationship Id="rId39" Type="http://schemas.openxmlformats.org/officeDocument/2006/relationships/image" Target="../media/image164.emf"/><Relationship Id="rId21" Type="http://schemas.openxmlformats.org/officeDocument/2006/relationships/image" Target="../media/image146.emf"/><Relationship Id="rId34" Type="http://schemas.openxmlformats.org/officeDocument/2006/relationships/image" Target="../media/image159.emf"/><Relationship Id="rId42" Type="http://schemas.openxmlformats.org/officeDocument/2006/relationships/image" Target="../media/image167.emf"/><Relationship Id="rId47" Type="http://schemas.openxmlformats.org/officeDocument/2006/relationships/image" Target="../media/image172.emf"/><Relationship Id="rId50" Type="http://schemas.openxmlformats.org/officeDocument/2006/relationships/image" Target="../media/image175.emf"/><Relationship Id="rId55" Type="http://schemas.openxmlformats.org/officeDocument/2006/relationships/image" Target="../media/image180.emf"/><Relationship Id="rId63" Type="http://schemas.openxmlformats.org/officeDocument/2006/relationships/image" Target="../media/image188.emf"/><Relationship Id="rId7" Type="http://schemas.openxmlformats.org/officeDocument/2006/relationships/image" Target="../media/image132.emf"/><Relationship Id="rId2" Type="http://schemas.openxmlformats.org/officeDocument/2006/relationships/image" Target="../media/image127.emf"/><Relationship Id="rId16" Type="http://schemas.openxmlformats.org/officeDocument/2006/relationships/image" Target="../media/image141.emf"/><Relationship Id="rId20" Type="http://schemas.openxmlformats.org/officeDocument/2006/relationships/image" Target="../media/image145.emf"/><Relationship Id="rId29" Type="http://schemas.openxmlformats.org/officeDocument/2006/relationships/image" Target="../media/image154.emf"/><Relationship Id="rId41" Type="http://schemas.openxmlformats.org/officeDocument/2006/relationships/image" Target="../media/image166.emf"/><Relationship Id="rId54" Type="http://schemas.openxmlformats.org/officeDocument/2006/relationships/image" Target="../media/image179.emf"/><Relationship Id="rId62" Type="http://schemas.openxmlformats.org/officeDocument/2006/relationships/image" Target="../media/image187.emf"/><Relationship Id="rId1" Type="http://schemas.openxmlformats.org/officeDocument/2006/relationships/image" Target="../media/image126.emf"/><Relationship Id="rId6" Type="http://schemas.openxmlformats.org/officeDocument/2006/relationships/image" Target="../media/image131.emf"/><Relationship Id="rId11" Type="http://schemas.openxmlformats.org/officeDocument/2006/relationships/image" Target="../media/image136.emf"/><Relationship Id="rId24" Type="http://schemas.openxmlformats.org/officeDocument/2006/relationships/image" Target="../media/image149.emf"/><Relationship Id="rId32" Type="http://schemas.openxmlformats.org/officeDocument/2006/relationships/image" Target="../media/image157.emf"/><Relationship Id="rId37" Type="http://schemas.openxmlformats.org/officeDocument/2006/relationships/image" Target="../media/image162.emf"/><Relationship Id="rId40" Type="http://schemas.openxmlformats.org/officeDocument/2006/relationships/image" Target="../media/image165.emf"/><Relationship Id="rId45" Type="http://schemas.openxmlformats.org/officeDocument/2006/relationships/image" Target="../media/image170.emf"/><Relationship Id="rId53" Type="http://schemas.openxmlformats.org/officeDocument/2006/relationships/image" Target="../media/image178.emf"/><Relationship Id="rId58" Type="http://schemas.openxmlformats.org/officeDocument/2006/relationships/image" Target="../media/image183.emf"/><Relationship Id="rId5" Type="http://schemas.openxmlformats.org/officeDocument/2006/relationships/image" Target="../media/image130.emf"/><Relationship Id="rId15" Type="http://schemas.openxmlformats.org/officeDocument/2006/relationships/image" Target="../media/image140.emf"/><Relationship Id="rId23" Type="http://schemas.openxmlformats.org/officeDocument/2006/relationships/image" Target="../media/image148.emf"/><Relationship Id="rId28" Type="http://schemas.openxmlformats.org/officeDocument/2006/relationships/image" Target="../media/image153.emf"/><Relationship Id="rId36" Type="http://schemas.openxmlformats.org/officeDocument/2006/relationships/image" Target="../media/image161.emf"/><Relationship Id="rId49" Type="http://schemas.openxmlformats.org/officeDocument/2006/relationships/image" Target="../media/image174.emf"/><Relationship Id="rId57" Type="http://schemas.openxmlformats.org/officeDocument/2006/relationships/image" Target="../media/image182.emf"/><Relationship Id="rId61" Type="http://schemas.openxmlformats.org/officeDocument/2006/relationships/image" Target="../media/image186.emf"/><Relationship Id="rId10" Type="http://schemas.openxmlformats.org/officeDocument/2006/relationships/image" Target="../media/image135.emf"/><Relationship Id="rId19" Type="http://schemas.openxmlformats.org/officeDocument/2006/relationships/image" Target="../media/image144.emf"/><Relationship Id="rId31" Type="http://schemas.openxmlformats.org/officeDocument/2006/relationships/image" Target="../media/image156.emf"/><Relationship Id="rId44" Type="http://schemas.openxmlformats.org/officeDocument/2006/relationships/image" Target="../media/image169.emf"/><Relationship Id="rId52" Type="http://schemas.openxmlformats.org/officeDocument/2006/relationships/image" Target="../media/image177.emf"/><Relationship Id="rId60" Type="http://schemas.openxmlformats.org/officeDocument/2006/relationships/image" Target="../media/image185.emf"/><Relationship Id="rId4" Type="http://schemas.openxmlformats.org/officeDocument/2006/relationships/image" Target="../media/image129.emf"/><Relationship Id="rId9" Type="http://schemas.openxmlformats.org/officeDocument/2006/relationships/image" Target="../media/image134.emf"/><Relationship Id="rId14" Type="http://schemas.openxmlformats.org/officeDocument/2006/relationships/image" Target="../media/image139.emf"/><Relationship Id="rId22" Type="http://schemas.openxmlformats.org/officeDocument/2006/relationships/image" Target="../media/image147.emf"/><Relationship Id="rId27" Type="http://schemas.openxmlformats.org/officeDocument/2006/relationships/image" Target="../media/image152.emf"/><Relationship Id="rId30" Type="http://schemas.openxmlformats.org/officeDocument/2006/relationships/image" Target="../media/image155.emf"/><Relationship Id="rId35" Type="http://schemas.openxmlformats.org/officeDocument/2006/relationships/image" Target="../media/image160.emf"/><Relationship Id="rId43" Type="http://schemas.openxmlformats.org/officeDocument/2006/relationships/image" Target="../media/image168.emf"/><Relationship Id="rId48" Type="http://schemas.openxmlformats.org/officeDocument/2006/relationships/image" Target="../media/image173.emf"/><Relationship Id="rId56" Type="http://schemas.openxmlformats.org/officeDocument/2006/relationships/image" Target="../media/image181.emf"/><Relationship Id="rId8" Type="http://schemas.openxmlformats.org/officeDocument/2006/relationships/image" Target="../media/image133.emf"/><Relationship Id="rId51" Type="http://schemas.openxmlformats.org/officeDocument/2006/relationships/image" Target="../media/image176.emf"/><Relationship Id="rId3" Type="http://schemas.openxmlformats.org/officeDocument/2006/relationships/image" Target="../media/image128.emf"/><Relationship Id="rId12" Type="http://schemas.openxmlformats.org/officeDocument/2006/relationships/image" Target="../media/image137.emf"/><Relationship Id="rId17" Type="http://schemas.openxmlformats.org/officeDocument/2006/relationships/image" Target="../media/image142.emf"/><Relationship Id="rId25" Type="http://schemas.openxmlformats.org/officeDocument/2006/relationships/image" Target="../media/image150.emf"/><Relationship Id="rId33" Type="http://schemas.openxmlformats.org/officeDocument/2006/relationships/image" Target="../media/image158.emf"/><Relationship Id="rId38" Type="http://schemas.openxmlformats.org/officeDocument/2006/relationships/image" Target="../media/image163.emf"/><Relationship Id="rId46" Type="http://schemas.openxmlformats.org/officeDocument/2006/relationships/image" Target="../media/image171.emf"/><Relationship Id="rId59" Type="http://schemas.openxmlformats.org/officeDocument/2006/relationships/image" Target="../media/image184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1.emf"/><Relationship Id="rId18" Type="http://schemas.openxmlformats.org/officeDocument/2006/relationships/image" Target="../media/image206.emf"/><Relationship Id="rId26" Type="http://schemas.openxmlformats.org/officeDocument/2006/relationships/image" Target="../media/image214.emf"/><Relationship Id="rId39" Type="http://schemas.openxmlformats.org/officeDocument/2006/relationships/image" Target="../media/image227.emf"/><Relationship Id="rId21" Type="http://schemas.openxmlformats.org/officeDocument/2006/relationships/image" Target="../media/image209.emf"/><Relationship Id="rId34" Type="http://schemas.openxmlformats.org/officeDocument/2006/relationships/image" Target="../media/image222.emf"/><Relationship Id="rId42" Type="http://schemas.openxmlformats.org/officeDocument/2006/relationships/image" Target="../media/image230.emf"/><Relationship Id="rId47" Type="http://schemas.openxmlformats.org/officeDocument/2006/relationships/image" Target="../media/image235.emf"/><Relationship Id="rId50" Type="http://schemas.openxmlformats.org/officeDocument/2006/relationships/image" Target="../media/image238.emf"/><Relationship Id="rId55" Type="http://schemas.openxmlformats.org/officeDocument/2006/relationships/image" Target="../media/image243.emf"/><Relationship Id="rId63" Type="http://schemas.openxmlformats.org/officeDocument/2006/relationships/image" Target="../media/image251.emf"/><Relationship Id="rId7" Type="http://schemas.openxmlformats.org/officeDocument/2006/relationships/image" Target="../media/image195.emf"/><Relationship Id="rId2" Type="http://schemas.openxmlformats.org/officeDocument/2006/relationships/image" Target="../media/image190.emf"/><Relationship Id="rId16" Type="http://schemas.openxmlformats.org/officeDocument/2006/relationships/image" Target="../media/image204.emf"/><Relationship Id="rId20" Type="http://schemas.openxmlformats.org/officeDocument/2006/relationships/image" Target="../media/image208.emf"/><Relationship Id="rId29" Type="http://schemas.openxmlformats.org/officeDocument/2006/relationships/image" Target="../media/image217.emf"/><Relationship Id="rId41" Type="http://schemas.openxmlformats.org/officeDocument/2006/relationships/image" Target="../media/image229.emf"/><Relationship Id="rId54" Type="http://schemas.openxmlformats.org/officeDocument/2006/relationships/image" Target="../media/image242.emf"/><Relationship Id="rId62" Type="http://schemas.openxmlformats.org/officeDocument/2006/relationships/image" Target="../media/image250.emf"/><Relationship Id="rId1" Type="http://schemas.openxmlformats.org/officeDocument/2006/relationships/image" Target="../media/image189.emf"/><Relationship Id="rId6" Type="http://schemas.openxmlformats.org/officeDocument/2006/relationships/image" Target="../media/image194.emf"/><Relationship Id="rId11" Type="http://schemas.openxmlformats.org/officeDocument/2006/relationships/image" Target="../media/image199.emf"/><Relationship Id="rId24" Type="http://schemas.openxmlformats.org/officeDocument/2006/relationships/image" Target="../media/image212.emf"/><Relationship Id="rId32" Type="http://schemas.openxmlformats.org/officeDocument/2006/relationships/image" Target="../media/image220.emf"/><Relationship Id="rId37" Type="http://schemas.openxmlformats.org/officeDocument/2006/relationships/image" Target="../media/image225.emf"/><Relationship Id="rId40" Type="http://schemas.openxmlformats.org/officeDocument/2006/relationships/image" Target="../media/image228.emf"/><Relationship Id="rId45" Type="http://schemas.openxmlformats.org/officeDocument/2006/relationships/image" Target="../media/image233.emf"/><Relationship Id="rId53" Type="http://schemas.openxmlformats.org/officeDocument/2006/relationships/image" Target="../media/image241.emf"/><Relationship Id="rId58" Type="http://schemas.openxmlformats.org/officeDocument/2006/relationships/image" Target="../media/image246.emf"/><Relationship Id="rId5" Type="http://schemas.openxmlformats.org/officeDocument/2006/relationships/image" Target="../media/image193.emf"/><Relationship Id="rId15" Type="http://schemas.openxmlformats.org/officeDocument/2006/relationships/image" Target="../media/image203.emf"/><Relationship Id="rId23" Type="http://schemas.openxmlformats.org/officeDocument/2006/relationships/image" Target="../media/image211.emf"/><Relationship Id="rId28" Type="http://schemas.openxmlformats.org/officeDocument/2006/relationships/image" Target="../media/image216.emf"/><Relationship Id="rId36" Type="http://schemas.openxmlformats.org/officeDocument/2006/relationships/image" Target="../media/image224.emf"/><Relationship Id="rId49" Type="http://schemas.openxmlformats.org/officeDocument/2006/relationships/image" Target="../media/image237.emf"/><Relationship Id="rId57" Type="http://schemas.openxmlformats.org/officeDocument/2006/relationships/image" Target="../media/image245.emf"/><Relationship Id="rId61" Type="http://schemas.openxmlformats.org/officeDocument/2006/relationships/image" Target="../media/image249.emf"/><Relationship Id="rId10" Type="http://schemas.openxmlformats.org/officeDocument/2006/relationships/image" Target="../media/image198.emf"/><Relationship Id="rId19" Type="http://schemas.openxmlformats.org/officeDocument/2006/relationships/image" Target="../media/image207.emf"/><Relationship Id="rId31" Type="http://schemas.openxmlformats.org/officeDocument/2006/relationships/image" Target="../media/image219.emf"/><Relationship Id="rId44" Type="http://schemas.openxmlformats.org/officeDocument/2006/relationships/image" Target="../media/image232.emf"/><Relationship Id="rId52" Type="http://schemas.openxmlformats.org/officeDocument/2006/relationships/image" Target="../media/image240.emf"/><Relationship Id="rId60" Type="http://schemas.openxmlformats.org/officeDocument/2006/relationships/image" Target="../media/image248.emf"/><Relationship Id="rId4" Type="http://schemas.openxmlformats.org/officeDocument/2006/relationships/image" Target="../media/image192.emf"/><Relationship Id="rId9" Type="http://schemas.openxmlformats.org/officeDocument/2006/relationships/image" Target="../media/image197.emf"/><Relationship Id="rId14" Type="http://schemas.openxmlformats.org/officeDocument/2006/relationships/image" Target="../media/image202.emf"/><Relationship Id="rId22" Type="http://schemas.openxmlformats.org/officeDocument/2006/relationships/image" Target="../media/image210.emf"/><Relationship Id="rId27" Type="http://schemas.openxmlformats.org/officeDocument/2006/relationships/image" Target="../media/image215.emf"/><Relationship Id="rId30" Type="http://schemas.openxmlformats.org/officeDocument/2006/relationships/image" Target="../media/image218.emf"/><Relationship Id="rId35" Type="http://schemas.openxmlformats.org/officeDocument/2006/relationships/image" Target="../media/image223.emf"/><Relationship Id="rId43" Type="http://schemas.openxmlformats.org/officeDocument/2006/relationships/image" Target="../media/image231.emf"/><Relationship Id="rId48" Type="http://schemas.openxmlformats.org/officeDocument/2006/relationships/image" Target="../media/image236.emf"/><Relationship Id="rId56" Type="http://schemas.openxmlformats.org/officeDocument/2006/relationships/image" Target="../media/image244.emf"/><Relationship Id="rId8" Type="http://schemas.openxmlformats.org/officeDocument/2006/relationships/image" Target="../media/image196.emf"/><Relationship Id="rId51" Type="http://schemas.openxmlformats.org/officeDocument/2006/relationships/image" Target="../media/image239.emf"/><Relationship Id="rId3" Type="http://schemas.openxmlformats.org/officeDocument/2006/relationships/image" Target="../media/image191.emf"/><Relationship Id="rId12" Type="http://schemas.openxmlformats.org/officeDocument/2006/relationships/image" Target="../media/image200.emf"/><Relationship Id="rId17" Type="http://schemas.openxmlformats.org/officeDocument/2006/relationships/image" Target="../media/image205.emf"/><Relationship Id="rId25" Type="http://schemas.openxmlformats.org/officeDocument/2006/relationships/image" Target="../media/image213.emf"/><Relationship Id="rId33" Type="http://schemas.openxmlformats.org/officeDocument/2006/relationships/image" Target="../media/image221.emf"/><Relationship Id="rId38" Type="http://schemas.openxmlformats.org/officeDocument/2006/relationships/image" Target="../media/image226.emf"/><Relationship Id="rId46" Type="http://schemas.openxmlformats.org/officeDocument/2006/relationships/image" Target="../media/image234.emf"/><Relationship Id="rId59" Type="http://schemas.openxmlformats.org/officeDocument/2006/relationships/image" Target="../media/image247.emf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4.emf"/><Relationship Id="rId18" Type="http://schemas.openxmlformats.org/officeDocument/2006/relationships/image" Target="../media/image269.emf"/><Relationship Id="rId26" Type="http://schemas.openxmlformats.org/officeDocument/2006/relationships/image" Target="../media/image277.emf"/><Relationship Id="rId39" Type="http://schemas.openxmlformats.org/officeDocument/2006/relationships/image" Target="../media/image290.emf"/><Relationship Id="rId21" Type="http://schemas.openxmlformats.org/officeDocument/2006/relationships/image" Target="../media/image272.emf"/><Relationship Id="rId34" Type="http://schemas.openxmlformats.org/officeDocument/2006/relationships/image" Target="../media/image285.emf"/><Relationship Id="rId42" Type="http://schemas.openxmlformats.org/officeDocument/2006/relationships/image" Target="../media/image293.emf"/><Relationship Id="rId47" Type="http://schemas.openxmlformats.org/officeDocument/2006/relationships/image" Target="../media/image298.emf"/><Relationship Id="rId50" Type="http://schemas.openxmlformats.org/officeDocument/2006/relationships/image" Target="../media/image301.emf"/><Relationship Id="rId55" Type="http://schemas.openxmlformats.org/officeDocument/2006/relationships/image" Target="../media/image306.emf"/><Relationship Id="rId63" Type="http://schemas.openxmlformats.org/officeDocument/2006/relationships/image" Target="../media/image314.emf"/><Relationship Id="rId7" Type="http://schemas.openxmlformats.org/officeDocument/2006/relationships/image" Target="../media/image258.emf"/><Relationship Id="rId2" Type="http://schemas.openxmlformats.org/officeDocument/2006/relationships/image" Target="../media/image253.emf"/><Relationship Id="rId16" Type="http://schemas.openxmlformats.org/officeDocument/2006/relationships/image" Target="../media/image267.emf"/><Relationship Id="rId20" Type="http://schemas.openxmlformats.org/officeDocument/2006/relationships/image" Target="../media/image271.emf"/><Relationship Id="rId29" Type="http://schemas.openxmlformats.org/officeDocument/2006/relationships/image" Target="../media/image280.emf"/><Relationship Id="rId41" Type="http://schemas.openxmlformats.org/officeDocument/2006/relationships/image" Target="../media/image292.emf"/><Relationship Id="rId54" Type="http://schemas.openxmlformats.org/officeDocument/2006/relationships/image" Target="../media/image305.emf"/><Relationship Id="rId62" Type="http://schemas.openxmlformats.org/officeDocument/2006/relationships/image" Target="../media/image313.emf"/><Relationship Id="rId1" Type="http://schemas.openxmlformats.org/officeDocument/2006/relationships/image" Target="../media/image252.emf"/><Relationship Id="rId6" Type="http://schemas.openxmlformats.org/officeDocument/2006/relationships/image" Target="../media/image257.emf"/><Relationship Id="rId11" Type="http://schemas.openxmlformats.org/officeDocument/2006/relationships/image" Target="../media/image262.emf"/><Relationship Id="rId24" Type="http://schemas.openxmlformats.org/officeDocument/2006/relationships/image" Target="../media/image275.emf"/><Relationship Id="rId32" Type="http://schemas.openxmlformats.org/officeDocument/2006/relationships/image" Target="../media/image283.emf"/><Relationship Id="rId37" Type="http://schemas.openxmlformats.org/officeDocument/2006/relationships/image" Target="../media/image288.emf"/><Relationship Id="rId40" Type="http://schemas.openxmlformats.org/officeDocument/2006/relationships/image" Target="../media/image291.emf"/><Relationship Id="rId45" Type="http://schemas.openxmlformats.org/officeDocument/2006/relationships/image" Target="../media/image296.emf"/><Relationship Id="rId53" Type="http://schemas.openxmlformats.org/officeDocument/2006/relationships/image" Target="../media/image304.emf"/><Relationship Id="rId58" Type="http://schemas.openxmlformats.org/officeDocument/2006/relationships/image" Target="../media/image309.emf"/><Relationship Id="rId5" Type="http://schemas.openxmlformats.org/officeDocument/2006/relationships/image" Target="../media/image256.emf"/><Relationship Id="rId15" Type="http://schemas.openxmlformats.org/officeDocument/2006/relationships/image" Target="../media/image266.emf"/><Relationship Id="rId23" Type="http://schemas.openxmlformats.org/officeDocument/2006/relationships/image" Target="../media/image274.emf"/><Relationship Id="rId28" Type="http://schemas.openxmlformats.org/officeDocument/2006/relationships/image" Target="../media/image279.emf"/><Relationship Id="rId36" Type="http://schemas.openxmlformats.org/officeDocument/2006/relationships/image" Target="../media/image287.emf"/><Relationship Id="rId49" Type="http://schemas.openxmlformats.org/officeDocument/2006/relationships/image" Target="../media/image300.emf"/><Relationship Id="rId57" Type="http://schemas.openxmlformats.org/officeDocument/2006/relationships/image" Target="../media/image308.emf"/><Relationship Id="rId61" Type="http://schemas.openxmlformats.org/officeDocument/2006/relationships/image" Target="../media/image312.emf"/><Relationship Id="rId10" Type="http://schemas.openxmlformats.org/officeDocument/2006/relationships/image" Target="../media/image261.emf"/><Relationship Id="rId19" Type="http://schemas.openxmlformats.org/officeDocument/2006/relationships/image" Target="../media/image270.emf"/><Relationship Id="rId31" Type="http://schemas.openxmlformats.org/officeDocument/2006/relationships/image" Target="../media/image282.emf"/><Relationship Id="rId44" Type="http://schemas.openxmlformats.org/officeDocument/2006/relationships/image" Target="../media/image295.emf"/><Relationship Id="rId52" Type="http://schemas.openxmlformats.org/officeDocument/2006/relationships/image" Target="../media/image303.emf"/><Relationship Id="rId60" Type="http://schemas.openxmlformats.org/officeDocument/2006/relationships/image" Target="../media/image311.emf"/><Relationship Id="rId4" Type="http://schemas.openxmlformats.org/officeDocument/2006/relationships/image" Target="../media/image255.emf"/><Relationship Id="rId9" Type="http://schemas.openxmlformats.org/officeDocument/2006/relationships/image" Target="../media/image260.emf"/><Relationship Id="rId14" Type="http://schemas.openxmlformats.org/officeDocument/2006/relationships/image" Target="../media/image265.emf"/><Relationship Id="rId22" Type="http://schemas.openxmlformats.org/officeDocument/2006/relationships/image" Target="../media/image273.emf"/><Relationship Id="rId27" Type="http://schemas.openxmlformats.org/officeDocument/2006/relationships/image" Target="../media/image278.emf"/><Relationship Id="rId30" Type="http://schemas.openxmlformats.org/officeDocument/2006/relationships/image" Target="../media/image281.emf"/><Relationship Id="rId35" Type="http://schemas.openxmlformats.org/officeDocument/2006/relationships/image" Target="../media/image286.emf"/><Relationship Id="rId43" Type="http://schemas.openxmlformats.org/officeDocument/2006/relationships/image" Target="../media/image294.emf"/><Relationship Id="rId48" Type="http://schemas.openxmlformats.org/officeDocument/2006/relationships/image" Target="../media/image299.emf"/><Relationship Id="rId56" Type="http://schemas.openxmlformats.org/officeDocument/2006/relationships/image" Target="../media/image307.emf"/><Relationship Id="rId8" Type="http://schemas.openxmlformats.org/officeDocument/2006/relationships/image" Target="../media/image259.emf"/><Relationship Id="rId51" Type="http://schemas.openxmlformats.org/officeDocument/2006/relationships/image" Target="../media/image302.emf"/><Relationship Id="rId3" Type="http://schemas.openxmlformats.org/officeDocument/2006/relationships/image" Target="../media/image254.emf"/><Relationship Id="rId12" Type="http://schemas.openxmlformats.org/officeDocument/2006/relationships/image" Target="../media/image263.emf"/><Relationship Id="rId17" Type="http://schemas.openxmlformats.org/officeDocument/2006/relationships/image" Target="../media/image268.emf"/><Relationship Id="rId25" Type="http://schemas.openxmlformats.org/officeDocument/2006/relationships/image" Target="../media/image276.emf"/><Relationship Id="rId33" Type="http://schemas.openxmlformats.org/officeDocument/2006/relationships/image" Target="../media/image284.emf"/><Relationship Id="rId38" Type="http://schemas.openxmlformats.org/officeDocument/2006/relationships/image" Target="../media/image289.emf"/><Relationship Id="rId46" Type="http://schemas.openxmlformats.org/officeDocument/2006/relationships/image" Target="../media/image297.emf"/><Relationship Id="rId59" Type="http://schemas.openxmlformats.org/officeDocument/2006/relationships/image" Target="../media/image310.em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7.emf"/><Relationship Id="rId18" Type="http://schemas.openxmlformats.org/officeDocument/2006/relationships/image" Target="../media/image332.emf"/><Relationship Id="rId26" Type="http://schemas.openxmlformats.org/officeDocument/2006/relationships/image" Target="../media/image340.emf"/><Relationship Id="rId39" Type="http://schemas.openxmlformats.org/officeDocument/2006/relationships/image" Target="../media/image353.emf"/><Relationship Id="rId21" Type="http://schemas.openxmlformats.org/officeDocument/2006/relationships/image" Target="../media/image335.emf"/><Relationship Id="rId34" Type="http://schemas.openxmlformats.org/officeDocument/2006/relationships/image" Target="../media/image348.emf"/><Relationship Id="rId42" Type="http://schemas.openxmlformats.org/officeDocument/2006/relationships/image" Target="../media/image356.emf"/><Relationship Id="rId47" Type="http://schemas.openxmlformats.org/officeDocument/2006/relationships/image" Target="../media/image361.emf"/><Relationship Id="rId50" Type="http://schemas.openxmlformats.org/officeDocument/2006/relationships/image" Target="../media/image364.emf"/><Relationship Id="rId55" Type="http://schemas.openxmlformats.org/officeDocument/2006/relationships/image" Target="../media/image369.emf"/><Relationship Id="rId63" Type="http://schemas.openxmlformats.org/officeDocument/2006/relationships/image" Target="../media/image377.emf"/><Relationship Id="rId7" Type="http://schemas.openxmlformats.org/officeDocument/2006/relationships/image" Target="../media/image321.emf"/><Relationship Id="rId2" Type="http://schemas.openxmlformats.org/officeDocument/2006/relationships/image" Target="../media/image316.emf"/><Relationship Id="rId16" Type="http://schemas.openxmlformats.org/officeDocument/2006/relationships/image" Target="../media/image330.emf"/><Relationship Id="rId20" Type="http://schemas.openxmlformats.org/officeDocument/2006/relationships/image" Target="../media/image334.emf"/><Relationship Id="rId29" Type="http://schemas.openxmlformats.org/officeDocument/2006/relationships/image" Target="../media/image343.emf"/><Relationship Id="rId41" Type="http://schemas.openxmlformats.org/officeDocument/2006/relationships/image" Target="../media/image355.emf"/><Relationship Id="rId54" Type="http://schemas.openxmlformats.org/officeDocument/2006/relationships/image" Target="../media/image368.emf"/><Relationship Id="rId62" Type="http://schemas.openxmlformats.org/officeDocument/2006/relationships/image" Target="../media/image376.emf"/><Relationship Id="rId1" Type="http://schemas.openxmlformats.org/officeDocument/2006/relationships/image" Target="../media/image315.emf"/><Relationship Id="rId6" Type="http://schemas.openxmlformats.org/officeDocument/2006/relationships/image" Target="../media/image320.emf"/><Relationship Id="rId11" Type="http://schemas.openxmlformats.org/officeDocument/2006/relationships/image" Target="../media/image325.emf"/><Relationship Id="rId24" Type="http://schemas.openxmlformats.org/officeDocument/2006/relationships/image" Target="../media/image338.emf"/><Relationship Id="rId32" Type="http://schemas.openxmlformats.org/officeDocument/2006/relationships/image" Target="../media/image346.emf"/><Relationship Id="rId37" Type="http://schemas.openxmlformats.org/officeDocument/2006/relationships/image" Target="../media/image351.emf"/><Relationship Id="rId40" Type="http://schemas.openxmlformats.org/officeDocument/2006/relationships/image" Target="../media/image354.emf"/><Relationship Id="rId45" Type="http://schemas.openxmlformats.org/officeDocument/2006/relationships/image" Target="../media/image359.emf"/><Relationship Id="rId53" Type="http://schemas.openxmlformats.org/officeDocument/2006/relationships/image" Target="../media/image367.emf"/><Relationship Id="rId58" Type="http://schemas.openxmlformats.org/officeDocument/2006/relationships/image" Target="../media/image372.emf"/><Relationship Id="rId5" Type="http://schemas.openxmlformats.org/officeDocument/2006/relationships/image" Target="../media/image319.emf"/><Relationship Id="rId15" Type="http://schemas.openxmlformats.org/officeDocument/2006/relationships/image" Target="../media/image329.emf"/><Relationship Id="rId23" Type="http://schemas.openxmlformats.org/officeDocument/2006/relationships/image" Target="../media/image337.emf"/><Relationship Id="rId28" Type="http://schemas.openxmlformats.org/officeDocument/2006/relationships/image" Target="../media/image342.emf"/><Relationship Id="rId36" Type="http://schemas.openxmlformats.org/officeDocument/2006/relationships/image" Target="../media/image350.emf"/><Relationship Id="rId49" Type="http://schemas.openxmlformats.org/officeDocument/2006/relationships/image" Target="../media/image363.emf"/><Relationship Id="rId57" Type="http://schemas.openxmlformats.org/officeDocument/2006/relationships/image" Target="../media/image371.emf"/><Relationship Id="rId61" Type="http://schemas.openxmlformats.org/officeDocument/2006/relationships/image" Target="../media/image375.emf"/><Relationship Id="rId10" Type="http://schemas.openxmlformats.org/officeDocument/2006/relationships/image" Target="../media/image324.emf"/><Relationship Id="rId19" Type="http://schemas.openxmlformats.org/officeDocument/2006/relationships/image" Target="../media/image333.emf"/><Relationship Id="rId31" Type="http://schemas.openxmlformats.org/officeDocument/2006/relationships/image" Target="../media/image345.emf"/><Relationship Id="rId44" Type="http://schemas.openxmlformats.org/officeDocument/2006/relationships/image" Target="../media/image358.emf"/><Relationship Id="rId52" Type="http://schemas.openxmlformats.org/officeDocument/2006/relationships/image" Target="../media/image366.emf"/><Relationship Id="rId60" Type="http://schemas.openxmlformats.org/officeDocument/2006/relationships/image" Target="../media/image374.emf"/><Relationship Id="rId4" Type="http://schemas.openxmlformats.org/officeDocument/2006/relationships/image" Target="../media/image318.emf"/><Relationship Id="rId9" Type="http://schemas.openxmlformats.org/officeDocument/2006/relationships/image" Target="../media/image323.emf"/><Relationship Id="rId14" Type="http://schemas.openxmlformats.org/officeDocument/2006/relationships/image" Target="../media/image328.emf"/><Relationship Id="rId22" Type="http://schemas.openxmlformats.org/officeDocument/2006/relationships/image" Target="../media/image336.emf"/><Relationship Id="rId27" Type="http://schemas.openxmlformats.org/officeDocument/2006/relationships/image" Target="../media/image341.emf"/><Relationship Id="rId30" Type="http://schemas.openxmlformats.org/officeDocument/2006/relationships/image" Target="../media/image344.emf"/><Relationship Id="rId35" Type="http://schemas.openxmlformats.org/officeDocument/2006/relationships/image" Target="../media/image349.emf"/><Relationship Id="rId43" Type="http://schemas.openxmlformats.org/officeDocument/2006/relationships/image" Target="../media/image357.emf"/><Relationship Id="rId48" Type="http://schemas.openxmlformats.org/officeDocument/2006/relationships/image" Target="../media/image362.emf"/><Relationship Id="rId56" Type="http://schemas.openxmlformats.org/officeDocument/2006/relationships/image" Target="../media/image370.emf"/><Relationship Id="rId8" Type="http://schemas.openxmlformats.org/officeDocument/2006/relationships/image" Target="../media/image322.emf"/><Relationship Id="rId51" Type="http://schemas.openxmlformats.org/officeDocument/2006/relationships/image" Target="../media/image365.emf"/><Relationship Id="rId3" Type="http://schemas.openxmlformats.org/officeDocument/2006/relationships/image" Target="../media/image317.emf"/><Relationship Id="rId12" Type="http://schemas.openxmlformats.org/officeDocument/2006/relationships/image" Target="../media/image326.emf"/><Relationship Id="rId17" Type="http://schemas.openxmlformats.org/officeDocument/2006/relationships/image" Target="../media/image331.emf"/><Relationship Id="rId25" Type="http://schemas.openxmlformats.org/officeDocument/2006/relationships/image" Target="../media/image339.emf"/><Relationship Id="rId33" Type="http://schemas.openxmlformats.org/officeDocument/2006/relationships/image" Target="../media/image347.emf"/><Relationship Id="rId38" Type="http://schemas.openxmlformats.org/officeDocument/2006/relationships/image" Target="../media/image352.emf"/><Relationship Id="rId46" Type="http://schemas.openxmlformats.org/officeDocument/2006/relationships/image" Target="../media/image360.emf"/><Relationship Id="rId59" Type="http://schemas.openxmlformats.org/officeDocument/2006/relationships/image" Target="../media/image373.emf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0.emf"/><Relationship Id="rId18" Type="http://schemas.openxmlformats.org/officeDocument/2006/relationships/image" Target="../media/image395.emf"/><Relationship Id="rId26" Type="http://schemas.openxmlformats.org/officeDocument/2006/relationships/image" Target="../media/image403.emf"/><Relationship Id="rId39" Type="http://schemas.openxmlformats.org/officeDocument/2006/relationships/image" Target="../media/image416.emf"/><Relationship Id="rId21" Type="http://schemas.openxmlformats.org/officeDocument/2006/relationships/image" Target="../media/image398.emf"/><Relationship Id="rId34" Type="http://schemas.openxmlformats.org/officeDocument/2006/relationships/image" Target="../media/image411.emf"/><Relationship Id="rId42" Type="http://schemas.openxmlformats.org/officeDocument/2006/relationships/image" Target="../media/image419.emf"/><Relationship Id="rId47" Type="http://schemas.openxmlformats.org/officeDocument/2006/relationships/image" Target="../media/image424.emf"/><Relationship Id="rId50" Type="http://schemas.openxmlformats.org/officeDocument/2006/relationships/image" Target="../media/image427.emf"/><Relationship Id="rId55" Type="http://schemas.openxmlformats.org/officeDocument/2006/relationships/image" Target="../media/image432.emf"/><Relationship Id="rId63" Type="http://schemas.openxmlformats.org/officeDocument/2006/relationships/image" Target="../media/image440.emf"/><Relationship Id="rId7" Type="http://schemas.openxmlformats.org/officeDocument/2006/relationships/image" Target="../media/image384.emf"/><Relationship Id="rId2" Type="http://schemas.openxmlformats.org/officeDocument/2006/relationships/image" Target="../media/image379.emf"/><Relationship Id="rId16" Type="http://schemas.openxmlformats.org/officeDocument/2006/relationships/image" Target="../media/image393.emf"/><Relationship Id="rId20" Type="http://schemas.openxmlformats.org/officeDocument/2006/relationships/image" Target="../media/image397.emf"/><Relationship Id="rId29" Type="http://schemas.openxmlformats.org/officeDocument/2006/relationships/image" Target="../media/image406.emf"/><Relationship Id="rId41" Type="http://schemas.openxmlformats.org/officeDocument/2006/relationships/image" Target="../media/image418.emf"/><Relationship Id="rId54" Type="http://schemas.openxmlformats.org/officeDocument/2006/relationships/image" Target="../media/image431.emf"/><Relationship Id="rId62" Type="http://schemas.openxmlformats.org/officeDocument/2006/relationships/image" Target="../media/image439.emf"/><Relationship Id="rId1" Type="http://schemas.openxmlformats.org/officeDocument/2006/relationships/image" Target="../media/image378.emf"/><Relationship Id="rId6" Type="http://schemas.openxmlformats.org/officeDocument/2006/relationships/image" Target="../media/image383.emf"/><Relationship Id="rId11" Type="http://schemas.openxmlformats.org/officeDocument/2006/relationships/image" Target="../media/image388.emf"/><Relationship Id="rId24" Type="http://schemas.openxmlformats.org/officeDocument/2006/relationships/image" Target="../media/image401.emf"/><Relationship Id="rId32" Type="http://schemas.openxmlformats.org/officeDocument/2006/relationships/image" Target="../media/image409.emf"/><Relationship Id="rId37" Type="http://schemas.openxmlformats.org/officeDocument/2006/relationships/image" Target="../media/image414.emf"/><Relationship Id="rId40" Type="http://schemas.openxmlformats.org/officeDocument/2006/relationships/image" Target="../media/image417.emf"/><Relationship Id="rId45" Type="http://schemas.openxmlformats.org/officeDocument/2006/relationships/image" Target="../media/image422.emf"/><Relationship Id="rId53" Type="http://schemas.openxmlformats.org/officeDocument/2006/relationships/image" Target="../media/image430.emf"/><Relationship Id="rId58" Type="http://schemas.openxmlformats.org/officeDocument/2006/relationships/image" Target="../media/image435.emf"/><Relationship Id="rId5" Type="http://schemas.openxmlformats.org/officeDocument/2006/relationships/image" Target="../media/image382.emf"/><Relationship Id="rId15" Type="http://schemas.openxmlformats.org/officeDocument/2006/relationships/image" Target="../media/image392.emf"/><Relationship Id="rId23" Type="http://schemas.openxmlformats.org/officeDocument/2006/relationships/image" Target="../media/image400.emf"/><Relationship Id="rId28" Type="http://schemas.openxmlformats.org/officeDocument/2006/relationships/image" Target="../media/image405.emf"/><Relationship Id="rId36" Type="http://schemas.openxmlformats.org/officeDocument/2006/relationships/image" Target="../media/image413.emf"/><Relationship Id="rId49" Type="http://schemas.openxmlformats.org/officeDocument/2006/relationships/image" Target="../media/image426.emf"/><Relationship Id="rId57" Type="http://schemas.openxmlformats.org/officeDocument/2006/relationships/image" Target="../media/image434.emf"/><Relationship Id="rId61" Type="http://schemas.openxmlformats.org/officeDocument/2006/relationships/image" Target="../media/image438.emf"/><Relationship Id="rId10" Type="http://schemas.openxmlformats.org/officeDocument/2006/relationships/image" Target="../media/image387.emf"/><Relationship Id="rId19" Type="http://schemas.openxmlformats.org/officeDocument/2006/relationships/image" Target="../media/image396.emf"/><Relationship Id="rId31" Type="http://schemas.openxmlformats.org/officeDocument/2006/relationships/image" Target="../media/image408.emf"/><Relationship Id="rId44" Type="http://schemas.openxmlformats.org/officeDocument/2006/relationships/image" Target="../media/image421.emf"/><Relationship Id="rId52" Type="http://schemas.openxmlformats.org/officeDocument/2006/relationships/image" Target="../media/image429.emf"/><Relationship Id="rId60" Type="http://schemas.openxmlformats.org/officeDocument/2006/relationships/image" Target="../media/image437.emf"/><Relationship Id="rId4" Type="http://schemas.openxmlformats.org/officeDocument/2006/relationships/image" Target="../media/image381.emf"/><Relationship Id="rId9" Type="http://schemas.openxmlformats.org/officeDocument/2006/relationships/image" Target="../media/image386.emf"/><Relationship Id="rId14" Type="http://schemas.openxmlformats.org/officeDocument/2006/relationships/image" Target="../media/image391.emf"/><Relationship Id="rId22" Type="http://schemas.openxmlformats.org/officeDocument/2006/relationships/image" Target="../media/image399.emf"/><Relationship Id="rId27" Type="http://schemas.openxmlformats.org/officeDocument/2006/relationships/image" Target="../media/image404.emf"/><Relationship Id="rId30" Type="http://schemas.openxmlformats.org/officeDocument/2006/relationships/image" Target="../media/image407.emf"/><Relationship Id="rId35" Type="http://schemas.openxmlformats.org/officeDocument/2006/relationships/image" Target="../media/image412.emf"/><Relationship Id="rId43" Type="http://schemas.openxmlformats.org/officeDocument/2006/relationships/image" Target="../media/image420.emf"/><Relationship Id="rId48" Type="http://schemas.openxmlformats.org/officeDocument/2006/relationships/image" Target="../media/image425.emf"/><Relationship Id="rId56" Type="http://schemas.openxmlformats.org/officeDocument/2006/relationships/image" Target="../media/image433.emf"/><Relationship Id="rId8" Type="http://schemas.openxmlformats.org/officeDocument/2006/relationships/image" Target="../media/image385.emf"/><Relationship Id="rId51" Type="http://schemas.openxmlformats.org/officeDocument/2006/relationships/image" Target="../media/image428.emf"/><Relationship Id="rId3" Type="http://schemas.openxmlformats.org/officeDocument/2006/relationships/image" Target="../media/image380.emf"/><Relationship Id="rId12" Type="http://schemas.openxmlformats.org/officeDocument/2006/relationships/image" Target="../media/image389.emf"/><Relationship Id="rId17" Type="http://schemas.openxmlformats.org/officeDocument/2006/relationships/image" Target="../media/image394.emf"/><Relationship Id="rId25" Type="http://schemas.openxmlformats.org/officeDocument/2006/relationships/image" Target="../media/image402.emf"/><Relationship Id="rId33" Type="http://schemas.openxmlformats.org/officeDocument/2006/relationships/image" Target="../media/image410.emf"/><Relationship Id="rId38" Type="http://schemas.openxmlformats.org/officeDocument/2006/relationships/image" Target="../media/image415.emf"/><Relationship Id="rId46" Type="http://schemas.openxmlformats.org/officeDocument/2006/relationships/image" Target="../media/image423.emf"/><Relationship Id="rId59" Type="http://schemas.openxmlformats.org/officeDocument/2006/relationships/image" Target="../media/image436.emf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3.emf"/><Relationship Id="rId18" Type="http://schemas.openxmlformats.org/officeDocument/2006/relationships/image" Target="../media/image458.emf"/><Relationship Id="rId26" Type="http://schemas.openxmlformats.org/officeDocument/2006/relationships/image" Target="../media/image466.emf"/><Relationship Id="rId39" Type="http://schemas.openxmlformats.org/officeDocument/2006/relationships/image" Target="../media/image479.emf"/><Relationship Id="rId21" Type="http://schemas.openxmlformats.org/officeDocument/2006/relationships/image" Target="../media/image461.emf"/><Relationship Id="rId34" Type="http://schemas.openxmlformats.org/officeDocument/2006/relationships/image" Target="../media/image474.emf"/><Relationship Id="rId42" Type="http://schemas.openxmlformats.org/officeDocument/2006/relationships/image" Target="../media/image482.emf"/><Relationship Id="rId47" Type="http://schemas.openxmlformats.org/officeDocument/2006/relationships/image" Target="../media/image487.emf"/><Relationship Id="rId50" Type="http://schemas.openxmlformats.org/officeDocument/2006/relationships/image" Target="../media/image490.emf"/><Relationship Id="rId55" Type="http://schemas.openxmlformats.org/officeDocument/2006/relationships/image" Target="../media/image495.emf"/><Relationship Id="rId63" Type="http://schemas.openxmlformats.org/officeDocument/2006/relationships/image" Target="../media/image503.emf"/><Relationship Id="rId7" Type="http://schemas.openxmlformats.org/officeDocument/2006/relationships/image" Target="../media/image447.emf"/><Relationship Id="rId2" Type="http://schemas.openxmlformats.org/officeDocument/2006/relationships/image" Target="../media/image442.emf"/><Relationship Id="rId16" Type="http://schemas.openxmlformats.org/officeDocument/2006/relationships/image" Target="../media/image456.emf"/><Relationship Id="rId20" Type="http://schemas.openxmlformats.org/officeDocument/2006/relationships/image" Target="../media/image460.emf"/><Relationship Id="rId29" Type="http://schemas.openxmlformats.org/officeDocument/2006/relationships/image" Target="../media/image469.emf"/><Relationship Id="rId41" Type="http://schemas.openxmlformats.org/officeDocument/2006/relationships/image" Target="../media/image481.emf"/><Relationship Id="rId54" Type="http://schemas.openxmlformats.org/officeDocument/2006/relationships/image" Target="../media/image494.emf"/><Relationship Id="rId62" Type="http://schemas.openxmlformats.org/officeDocument/2006/relationships/image" Target="../media/image502.emf"/><Relationship Id="rId1" Type="http://schemas.openxmlformats.org/officeDocument/2006/relationships/image" Target="../media/image441.emf"/><Relationship Id="rId6" Type="http://schemas.openxmlformats.org/officeDocument/2006/relationships/image" Target="../media/image446.emf"/><Relationship Id="rId11" Type="http://schemas.openxmlformats.org/officeDocument/2006/relationships/image" Target="../media/image451.emf"/><Relationship Id="rId24" Type="http://schemas.openxmlformats.org/officeDocument/2006/relationships/image" Target="../media/image464.emf"/><Relationship Id="rId32" Type="http://schemas.openxmlformats.org/officeDocument/2006/relationships/image" Target="../media/image472.emf"/><Relationship Id="rId37" Type="http://schemas.openxmlformats.org/officeDocument/2006/relationships/image" Target="../media/image477.emf"/><Relationship Id="rId40" Type="http://schemas.openxmlformats.org/officeDocument/2006/relationships/image" Target="../media/image480.emf"/><Relationship Id="rId45" Type="http://schemas.openxmlformats.org/officeDocument/2006/relationships/image" Target="../media/image485.emf"/><Relationship Id="rId53" Type="http://schemas.openxmlformats.org/officeDocument/2006/relationships/image" Target="../media/image493.emf"/><Relationship Id="rId58" Type="http://schemas.openxmlformats.org/officeDocument/2006/relationships/image" Target="../media/image498.emf"/><Relationship Id="rId5" Type="http://schemas.openxmlformats.org/officeDocument/2006/relationships/image" Target="../media/image445.emf"/><Relationship Id="rId15" Type="http://schemas.openxmlformats.org/officeDocument/2006/relationships/image" Target="../media/image455.emf"/><Relationship Id="rId23" Type="http://schemas.openxmlformats.org/officeDocument/2006/relationships/image" Target="../media/image463.emf"/><Relationship Id="rId28" Type="http://schemas.openxmlformats.org/officeDocument/2006/relationships/image" Target="../media/image468.emf"/><Relationship Id="rId36" Type="http://schemas.openxmlformats.org/officeDocument/2006/relationships/image" Target="../media/image476.emf"/><Relationship Id="rId49" Type="http://schemas.openxmlformats.org/officeDocument/2006/relationships/image" Target="../media/image489.emf"/><Relationship Id="rId57" Type="http://schemas.openxmlformats.org/officeDocument/2006/relationships/image" Target="../media/image497.emf"/><Relationship Id="rId61" Type="http://schemas.openxmlformats.org/officeDocument/2006/relationships/image" Target="../media/image501.emf"/><Relationship Id="rId10" Type="http://schemas.openxmlformats.org/officeDocument/2006/relationships/image" Target="../media/image450.emf"/><Relationship Id="rId19" Type="http://schemas.openxmlformats.org/officeDocument/2006/relationships/image" Target="../media/image459.emf"/><Relationship Id="rId31" Type="http://schemas.openxmlformats.org/officeDocument/2006/relationships/image" Target="../media/image471.emf"/><Relationship Id="rId44" Type="http://schemas.openxmlformats.org/officeDocument/2006/relationships/image" Target="../media/image484.emf"/><Relationship Id="rId52" Type="http://schemas.openxmlformats.org/officeDocument/2006/relationships/image" Target="../media/image492.emf"/><Relationship Id="rId60" Type="http://schemas.openxmlformats.org/officeDocument/2006/relationships/image" Target="../media/image500.emf"/><Relationship Id="rId4" Type="http://schemas.openxmlformats.org/officeDocument/2006/relationships/image" Target="../media/image444.emf"/><Relationship Id="rId9" Type="http://schemas.openxmlformats.org/officeDocument/2006/relationships/image" Target="../media/image449.emf"/><Relationship Id="rId14" Type="http://schemas.openxmlformats.org/officeDocument/2006/relationships/image" Target="../media/image454.emf"/><Relationship Id="rId22" Type="http://schemas.openxmlformats.org/officeDocument/2006/relationships/image" Target="../media/image462.emf"/><Relationship Id="rId27" Type="http://schemas.openxmlformats.org/officeDocument/2006/relationships/image" Target="../media/image467.emf"/><Relationship Id="rId30" Type="http://schemas.openxmlformats.org/officeDocument/2006/relationships/image" Target="../media/image470.emf"/><Relationship Id="rId35" Type="http://schemas.openxmlformats.org/officeDocument/2006/relationships/image" Target="../media/image475.emf"/><Relationship Id="rId43" Type="http://schemas.openxmlformats.org/officeDocument/2006/relationships/image" Target="../media/image483.emf"/><Relationship Id="rId48" Type="http://schemas.openxmlformats.org/officeDocument/2006/relationships/image" Target="../media/image488.emf"/><Relationship Id="rId56" Type="http://schemas.openxmlformats.org/officeDocument/2006/relationships/image" Target="../media/image496.emf"/><Relationship Id="rId8" Type="http://schemas.openxmlformats.org/officeDocument/2006/relationships/image" Target="../media/image448.emf"/><Relationship Id="rId51" Type="http://schemas.openxmlformats.org/officeDocument/2006/relationships/image" Target="../media/image491.emf"/><Relationship Id="rId3" Type="http://schemas.openxmlformats.org/officeDocument/2006/relationships/image" Target="../media/image443.emf"/><Relationship Id="rId12" Type="http://schemas.openxmlformats.org/officeDocument/2006/relationships/image" Target="../media/image452.emf"/><Relationship Id="rId17" Type="http://schemas.openxmlformats.org/officeDocument/2006/relationships/image" Target="../media/image457.emf"/><Relationship Id="rId25" Type="http://schemas.openxmlformats.org/officeDocument/2006/relationships/image" Target="../media/image465.emf"/><Relationship Id="rId33" Type="http://schemas.openxmlformats.org/officeDocument/2006/relationships/image" Target="../media/image473.emf"/><Relationship Id="rId38" Type="http://schemas.openxmlformats.org/officeDocument/2006/relationships/image" Target="../media/image478.emf"/><Relationship Id="rId46" Type="http://schemas.openxmlformats.org/officeDocument/2006/relationships/image" Target="../media/image486.emf"/><Relationship Id="rId59" Type="http://schemas.openxmlformats.org/officeDocument/2006/relationships/image" Target="../media/image499.emf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16.emf"/><Relationship Id="rId18" Type="http://schemas.openxmlformats.org/officeDocument/2006/relationships/image" Target="../media/image521.emf"/><Relationship Id="rId26" Type="http://schemas.openxmlformats.org/officeDocument/2006/relationships/image" Target="../media/image529.emf"/><Relationship Id="rId39" Type="http://schemas.openxmlformats.org/officeDocument/2006/relationships/image" Target="../media/image542.emf"/><Relationship Id="rId21" Type="http://schemas.openxmlformats.org/officeDocument/2006/relationships/image" Target="../media/image524.emf"/><Relationship Id="rId34" Type="http://schemas.openxmlformats.org/officeDocument/2006/relationships/image" Target="../media/image537.emf"/><Relationship Id="rId42" Type="http://schemas.openxmlformats.org/officeDocument/2006/relationships/image" Target="../media/image545.emf"/><Relationship Id="rId47" Type="http://schemas.openxmlformats.org/officeDocument/2006/relationships/image" Target="../media/image550.emf"/><Relationship Id="rId50" Type="http://schemas.openxmlformats.org/officeDocument/2006/relationships/image" Target="../media/image553.emf"/><Relationship Id="rId55" Type="http://schemas.openxmlformats.org/officeDocument/2006/relationships/image" Target="../media/image558.emf"/><Relationship Id="rId63" Type="http://schemas.openxmlformats.org/officeDocument/2006/relationships/image" Target="../media/image566.emf"/><Relationship Id="rId7" Type="http://schemas.openxmlformats.org/officeDocument/2006/relationships/image" Target="../media/image510.emf"/><Relationship Id="rId2" Type="http://schemas.openxmlformats.org/officeDocument/2006/relationships/image" Target="../media/image505.emf"/><Relationship Id="rId16" Type="http://schemas.openxmlformats.org/officeDocument/2006/relationships/image" Target="../media/image519.emf"/><Relationship Id="rId20" Type="http://schemas.openxmlformats.org/officeDocument/2006/relationships/image" Target="../media/image523.emf"/><Relationship Id="rId29" Type="http://schemas.openxmlformats.org/officeDocument/2006/relationships/image" Target="../media/image532.emf"/><Relationship Id="rId41" Type="http://schemas.openxmlformats.org/officeDocument/2006/relationships/image" Target="../media/image544.emf"/><Relationship Id="rId54" Type="http://schemas.openxmlformats.org/officeDocument/2006/relationships/image" Target="../media/image557.emf"/><Relationship Id="rId62" Type="http://schemas.openxmlformats.org/officeDocument/2006/relationships/image" Target="../media/image565.emf"/><Relationship Id="rId1" Type="http://schemas.openxmlformats.org/officeDocument/2006/relationships/image" Target="../media/image504.emf"/><Relationship Id="rId6" Type="http://schemas.openxmlformats.org/officeDocument/2006/relationships/image" Target="../media/image509.emf"/><Relationship Id="rId11" Type="http://schemas.openxmlformats.org/officeDocument/2006/relationships/image" Target="../media/image514.emf"/><Relationship Id="rId24" Type="http://schemas.openxmlformats.org/officeDocument/2006/relationships/image" Target="../media/image527.emf"/><Relationship Id="rId32" Type="http://schemas.openxmlformats.org/officeDocument/2006/relationships/image" Target="../media/image535.emf"/><Relationship Id="rId37" Type="http://schemas.openxmlformats.org/officeDocument/2006/relationships/image" Target="../media/image540.emf"/><Relationship Id="rId40" Type="http://schemas.openxmlformats.org/officeDocument/2006/relationships/image" Target="../media/image543.emf"/><Relationship Id="rId45" Type="http://schemas.openxmlformats.org/officeDocument/2006/relationships/image" Target="../media/image548.emf"/><Relationship Id="rId53" Type="http://schemas.openxmlformats.org/officeDocument/2006/relationships/image" Target="../media/image556.emf"/><Relationship Id="rId58" Type="http://schemas.openxmlformats.org/officeDocument/2006/relationships/image" Target="../media/image561.emf"/><Relationship Id="rId5" Type="http://schemas.openxmlformats.org/officeDocument/2006/relationships/image" Target="../media/image508.emf"/><Relationship Id="rId15" Type="http://schemas.openxmlformats.org/officeDocument/2006/relationships/image" Target="../media/image518.emf"/><Relationship Id="rId23" Type="http://schemas.openxmlformats.org/officeDocument/2006/relationships/image" Target="../media/image526.emf"/><Relationship Id="rId28" Type="http://schemas.openxmlformats.org/officeDocument/2006/relationships/image" Target="../media/image531.emf"/><Relationship Id="rId36" Type="http://schemas.openxmlformats.org/officeDocument/2006/relationships/image" Target="../media/image539.emf"/><Relationship Id="rId49" Type="http://schemas.openxmlformats.org/officeDocument/2006/relationships/image" Target="../media/image552.emf"/><Relationship Id="rId57" Type="http://schemas.openxmlformats.org/officeDocument/2006/relationships/image" Target="../media/image560.emf"/><Relationship Id="rId61" Type="http://schemas.openxmlformats.org/officeDocument/2006/relationships/image" Target="../media/image564.emf"/><Relationship Id="rId10" Type="http://schemas.openxmlformats.org/officeDocument/2006/relationships/image" Target="../media/image513.emf"/><Relationship Id="rId19" Type="http://schemas.openxmlformats.org/officeDocument/2006/relationships/image" Target="../media/image522.emf"/><Relationship Id="rId31" Type="http://schemas.openxmlformats.org/officeDocument/2006/relationships/image" Target="../media/image534.emf"/><Relationship Id="rId44" Type="http://schemas.openxmlformats.org/officeDocument/2006/relationships/image" Target="../media/image547.emf"/><Relationship Id="rId52" Type="http://schemas.openxmlformats.org/officeDocument/2006/relationships/image" Target="../media/image555.emf"/><Relationship Id="rId60" Type="http://schemas.openxmlformats.org/officeDocument/2006/relationships/image" Target="../media/image563.emf"/><Relationship Id="rId4" Type="http://schemas.openxmlformats.org/officeDocument/2006/relationships/image" Target="../media/image507.emf"/><Relationship Id="rId9" Type="http://schemas.openxmlformats.org/officeDocument/2006/relationships/image" Target="../media/image512.emf"/><Relationship Id="rId14" Type="http://schemas.openxmlformats.org/officeDocument/2006/relationships/image" Target="../media/image517.emf"/><Relationship Id="rId22" Type="http://schemas.openxmlformats.org/officeDocument/2006/relationships/image" Target="../media/image525.emf"/><Relationship Id="rId27" Type="http://schemas.openxmlformats.org/officeDocument/2006/relationships/image" Target="../media/image530.emf"/><Relationship Id="rId30" Type="http://schemas.openxmlformats.org/officeDocument/2006/relationships/image" Target="../media/image533.emf"/><Relationship Id="rId35" Type="http://schemas.openxmlformats.org/officeDocument/2006/relationships/image" Target="../media/image538.emf"/><Relationship Id="rId43" Type="http://schemas.openxmlformats.org/officeDocument/2006/relationships/image" Target="../media/image546.emf"/><Relationship Id="rId48" Type="http://schemas.openxmlformats.org/officeDocument/2006/relationships/image" Target="../media/image551.emf"/><Relationship Id="rId56" Type="http://schemas.openxmlformats.org/officeDocument/2006/relationships/image" Target="../media/image559.emf"/><Relationship Id="rId8" Type="http://schemas.openxmlformats.org/officeDocument/2006/relationships/image" Target="../media/image511.emf"/><Relationship Id="rId51" Type="http://schemas.openxmlformats.org/officeDocument/2006/relationships/image" Target="../media/image554.emf"/><Relationship Id="rId3" Type="http://schemas.openxmlformats.org/officeDocument/2006/relationships/image" Target="../media/image506.emf"/><Relationship Id="rId12" Type="http://schemas.openxmlformats.org/officeDocument/2006/relationships/image" Target="../media/image515.emf"/><Relationship Id="rId17" Type="http://schemas.openxmlformats.org/officeDocument/2006/relationships/image" Target="../media/image520.emf"/><Relationship Id="rId25" Type="http://schemas.openxmlformats.org/officeDocument/2006/relationships/image" Target="../media/image528.emf"/><Relationship Id="rId33" Type="http://schemas.openxmlformats.org/officeDocument/2006/relationships/image" Target="../media/image536.emf"/><Relationship Id="rId38" Type="http://schemas.openxmlformats.org/officeDocument/2006/relationships/image" Target="../media/image541.emf"/><Relationship Id="rId46" Type="http://schemas.openxmlformats.org/officeDocument/2006/relationships/image" Target="../media/image549.emf"/><Relationship Id="rId59" Type="http://schemas.openxmlformats.org/officeDocument/2006/relationships/image" Target="../media/image562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9.emf"/><Relationship Id="rId18" Type="http://schemas.openxmlformats.org/officeDocument/2006/relationships/image" Target="../media/image584.emf"/><Relationship Id="rId26" Type="http://schemas.openxmlformats.org/officeDocument/2006/relationships/image" Target="../media/image592.emf"/><Relationship Id="rId39" Type="http://schemas.openxmlformats.org/officeDocument/2006/relationships/image" Target="../media/image605.emf"/><Relationship Id="rId21" Type="http://schemas.openxmlformats.org/officeDocument/2006/relationships/image" Target="../media/image587.emf"/><Relationship Id="rId34" Type="http://schemas.openxmlformats.org/officeDocument/2006/relationships/image" Target="../media/image600.emf"/><Relationship Id="rId42" Type="http://schemas.openxmlformats.org/officeDocument/2006/relationships/image" Target="../media/image608.emf"/><Relationship Id="rId47" Type="http://schemas.openxmlformats.org/officeDocument/2006/relationships/image" Target="../media/image613.emf"/><Relationship Id="rId50" Type="http://schemas.openxmlformats.org/officeDocument/2006/relationships/image" Target="../media/image616.emf"/><Relationship Id="rId55" Type="http://schemas.openxmlformats.org/officeDocument/2006/relationships/image" Target="../media/image621.emf"/><Relationship Id="rId63" Type="http://schemas.openxmlformats.org/officeDocument/2006/relationships/image" Target="../media/image629.emf"/><Relationship Id="rId7" Type="http://schemas.openxmlformats.org/officeDocument/2006/relationships/image" Target="../media/image573.emf"/><Relationship Id="rId2" Type="http://schemas.openxmlformats.org/officeDocument/2006/relationships/image" Target="../media/image568.emf"/><Relationship Id="rId16" Type="http://schemas.openxmlformats.org/officeDocument/2006/relationships/image" Target="../media/image582.emf"/><Relationship Id="rId20" Type="http://schemas.openxmlformats.org/officeDocument/2006/relationships/image" Target="../media/image586.emf"/><Relationship Id="rId29" Type="http://schemas.openxmlformats.org/officeDocument/2006/relationships/image" Target="../media/image595.emf"/><Relationship Id="rId41" Type="http://schemas.openxmlformats.org/officeDocument/2006/relationships/image" Target="../media/image607.emf"/><Relationship Id="rId54" Type="http://schemas.openxmlformats.org/officeDocument/2006/relationships/image" Target="../media/image620.emf"/><Relationship Id="rId62" Type="http://schemas.openxmlformats.org/officeDocument/2006/relationships/image" Target="../media/image628.emf"/><Relationship Id="rId1" Type="http://schemas.openxmlformats.org/officeDocument/2006/relationships/image" Target="../media/image567.emf"/><Relationship Id="rId6" Type="http://schemas.openxmlformats.org/officeDocument/2006/relationships/image" Target="../media/image572.emf"/><Relationship Id="rId11" Type="http://schemas.openxmlformats.org/officeDocument/2006/relationships/image" Target="../media/image577.emf"/><Relationship Id="rId24" Type="http://schemas.openxmlformats.org/officeDocument/2006/relationships/image" Target="../media/image590.emf"/><Relationship Id="rId32" Type="http://schemas.openxmlformats.org/officeDocument/2006/relationships/image" Target="../media/image598.emf"/><Relationship Id="rId37" Type="http://schemas.openxmlformats.org/officeDocument/2006/relationships/image" Target="../media/image603.emf"/><Relationship Id="rId40" Type="http://schemas.openxmlformats.org/officeDocument/2006/relationships/image" Target="../media/image606.emf"/><Relationship Id="rId45" Type="http://schemas.openxmlformats.org/officeDocument/2006/relationships/image" Target="../media/image611.emf"/><Relationship Id="rId53" Type="http://schemas.openxmlformats.org/officeDocument/2006/relationships/image" Target="../media/image619.emf"/><Relationship Id="rId58" Type="http://schemas.openxmlformats.org/officeDocument/2006/relationships/image" Target="../media/image624.emf"/><Relationship Id="rId5" Type="http://schemas.openxmlformats.org/officeDocument/2006/relationships/image" Target="../media/image571.emf"/><Relationship Id="rId15" Type="http://schemas.openxmlformats.org/officeDocument/2006/relationships/image" Target="../media/image581.emf"/><Relationship Id="rId23" Type="http://schemas.openxmlformats.org/officeDocument/2006/relationships/image" Target="../media/image589.emf"/><Relationship Id="rId28" Type="http://schemas.openxmlformats.org/officeDocument/2006/relationships/image" Target="../media/image594.emf"/><Relationship Id="rId36" Type="http://schemas.openxmlformats.org/officeDocument/2006/relationships/image" Target="../media/image602.emf"/><Relationship Id="rId49" Type="http://schemas.openxmlformats.org/officeDocument/2006/relationships/image" Target="../media/image615.emf"/><Relationship Id="rId57" Type="http://schemas.openxmlformats.org/officeDocument/2006/relationships/image" Target="../media/image623.emf"/><Relationship Id="rId61" Type="http://schemas.openxmlformats.org/officeDocument/2006/relationships/image" Target="../media/image627.emf"/><Relationship Id="rId10" Type="http://schemas.openxmlformats.org/officeDocument/2006/relationships/image" Target="../media/image576.emf"/><Relationship Id="rId19" Type="http://schemas.openxmlformats.org/officeDocument/2006/relationships/image" Target="../media/image585.emf"/><Relationship Id="rId31" Type="http://schemas.openxmlformats.org/officeDocument/2006/relationships/image" Target="../media/image597.emf"/><Relationship Id="rId44" Type="http://schemas.openxmlformats.org/officeDocument/2006/relationships/image" Target="../media/image610.emf"/><Relationship Id="rId52" Type="http://schemas.openxmlformats.org/officeDocument/2006/relationships/image" Target="../media/image618.emf"/><Relationship Id="rId60" Type="http://schemas.openxmlformats.org/officeDocument/2006/relationships/image" Target="../media/image626.emf"/><Relationship Id="rId4" Type="http://schemas.openxmlformats.org/officeDocument/2006/relationships/image" Target="../media/image570.emf"/><Relationship Id="rId9" Type="http://schemas.openxmlformats.org/officeDocument/2006/relationships/image" Target="../media/image575.emf"/><Relationship Id="rId14" Type="http://schemas.openxmlformats.org/officeDocument/2006/relationships/image" Target="../media/image580.emf"/><Relationship Id="rId22" Type="http://schemas.openxmlformats.org/officeDocument/2006/relationships/image" Target="../media/image588.emf"/><Relationship Id="rId27" Type="http://schemas.openxmlformats.org/officeDocument/2006/relationships/image" Target="../media/image593.emf"/><Relationship Id="rId30" Type="http://schemas.openxmlformats.org/officeDocument/2006/relationships/image" Target="../media/image596.emf"/><Relationship Id="rId35" Type="http://schemas.openxmlformats.org/officeDocument/2006/relationships/image" Target="../media/image601.emf"/><Relationship Id="rId43" Type="http://schemas.openxmlformats.org/officeDocument/2006/relationships/image" Target="../media/image609.emf"/><Relationship Id="rId48" Type="http://schemas.openxmlformats.org/officeDocument/2006/relationships/image" Target="../media/image614.emf"/><Relationship Id="rId56" Type="http://schemas.openxmlformats.org/officeDocument/2006/relationships/image" Target="../media/image622.emf"/><Relationship Id="rId8" Type="http://schemas.openxmlformats.org/officeDocument/2006/relationships/image" Target="../media/image574.emf"/><Relationship Id="rId51" Type="http://schemas.openxmlformats.org/officeDocument/2006/relationships/image" Target="../media/image617.emf"/><Relationship Id="rId3" Type="http://schemas.openxmlformats.org/officeDocument/2006/relationships/image" Target="../media/image569.emf"/><Relationship Id="rId12" Type="http://schemas.openxmlformats.org/officeDocument/2006/relationships/image" Target="../media/image578.emf"/><Relationship Id="rId17" Type="http://schemas.openxmlformats.org/officeDocument/2006/relationships/image" Target="../media/image583.emf"/><Relationship Id="rId25" Type="http://schemas.openxmlformats.org/officeDocument/2006/relationships/image" Target="../media/image591.emf"/><Relationship Id="rId33" Type="http://schemas.openxmlformats.org/officeDocument/2006/relationships/image" Target="../media/image599.emf"/><Relationship Id="rId38" Type="http://schemas.openxmlformats.org/officeDocument/2006/relationships/image" Target="../media/image604.emf"/><Relationship Id="rId46" Type="http://schemas.openxmlformats.org/officeDocument/2006/relationships/image" Target="../media/image612.emf"/><Relationship Id="rId59" Type="http://schemas.openxmlformats.org/officeDocument/2006/relationships/image" Target="../media/image625.emf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2.emf"/><Relationship Id="rId18" Type="http://schemas.openxmlformats.org/officeDocument/2006/relationships/image" Target="../media/image647.emf"/><Relationship Id="rId26" Type="http://schemas.openxmlformats.org/officeDocument/2006/relationships/image" Target="../media/image655.emf"/><Relationship Id="rId39" Type="http://schemas.openxmlformats.org/officeDocument/2006/relationships/image" Target="../media/image668.emf"/><Relationship Id="rId21" Type="http://schemas.openxmlformats.org/officeDocument/2006/relationships/image" Target="../media/image650.emf"/><Relationship Id="rId34" Type="http://schemas.openxmlformats.org/officeDocument/2006/relationships/image" Target="../media/image663.emf"/><Relationship Id="rId42" Type="http://schemas.openxmlformats.org/officeDocument/2006/relationships/image" Target="../media/image671.emf"/><Relationship Id="rId47" Type="http://schemas.openxmlformats.org/officeDocument/2006/relationships/image" Target="../media/image676.emf"/><Relationship Id="rId50" Type="http://schemas.openxmlformats.org/officeDocument/2006/relationships/image" Target="../media/image679.emf"/><Relationship Id="rId55" Type="http://schemas.openxmlformats.org/officeDocument/2006/relationships/image" Target="../media/image684.emf"/><Relationship Id="rId63" Type="http://schemas.openxmlformats.org/officeDocument/2006/relationships/image" Target="../media/image692.emf"/><Relationship Id="rId7" Type="http://schemas.openxmlformats.org/officeDocument/2006/relationships/image" Target="../media/image636.emf"/><Relationship Id="rId2" Type="http://schemas.openxmlformats.org/officeDocument/2006/relationships/image" Target="../media/image631.emf"/><Relationship Id="rId16" Type="http://schemas.openxmlformats.org/officeDocument/2006/relationships/image" Target="../media/image645.emf"/><Relationship Id="rId20" Type="http://schemas.openxmlformats.org/officeDocument/2006/relationships/image" Target="../media/image649.emf"/><Relationship Id="rId29" Type="http://schemas.openxmlformats.org/officeDocument/2006/relationships/image" Target="../media/image658.emf"/><Relationship Id="rId41" Type="http://schemas.openxmlformats.org/officeDocument/2006/relationships/image" Target="../media/image670.emf"/><Relationship Id="rId54" Type="http://schemas.openxmlformats.org/officeDocument/2006/relationships/image" Target="../media/image683.emf"/><Relationship Id="rId62" Type="http://schemas.openxmlformats.org/officeDocument/2006/relationships/image" Target="../media/image691.emf"/><Relationship Id="rId1" Type="http://schemas.openxmlformats.org/officeDocument/2006/relationships/image" Target="../media/image630.emf"/><Relationship Id="rId6" Type="http://schemas.openxmlformats.org/officeDocument/2006/relationships/image" Target="../media/image635.emf"/><Relationship Id="rId11" Type="http://schemas.openxmlformats.org/officeDocument/2006/relationships/image" Target="../media/image640.emf"/><Relationship Id="rId24" Type="http://schemas.openxmlformats.org/officeDocument/2006/relationships/image" Target="../media/image653.emf"/><Relationship Id="rId32" Type="http://schemas.openxmlformats.org/officeDocument/2006/relationships/image" Target="../media/image661.emf"/><Relationship Id="rId37" Type="http://schemas.openxmlformats.org/officeDocument/2006/relationships/image" Target="../media/image666.emf"/><Relationship Id="rId40" Type="http://schemas.openxmlformats.org/officeDocument/2006/relationships/image" Target="../media/image669.emf"/><Relationship Id="rId45" Type="http://schemas.openxmlformats.org/officeDocument/2006/relationships/image" Target="../media/image674.emf"/><Relationship Id="rId53" Type="http://schemas.openxmlformats.org/officeDocument/2006/relationships/image" Target="../media/image682.emf"/><Relationship Id="rId58" Type="http://schemas.openxmlformats.org/officeDocument/2006/relationships/image" Target="../media/image687.emf"/><Relationship Id="rId5" Type="http://schemas.openxmlformats.org/officeDocument/2006/relationships/image" Target="../media/image634.emf"/><Relationship Id="rId15" Type="http://schemas.openxmlformats.org/officeDocument/2006/relationships/image" Target="../media/image644.emf"/><Relationship Id="rId23" Type="http://schemas.openxmlformats.org/officeDocument/2006/relationships/image" Target="../media/image652.emf"/><Relationship Id="rId28" Type="http://schemas.openxmlformats.org/officeDocument/2006/relationships/image" Target="../media/image657.emf"/><Relationship Id="rId36" Type="http://schemas.openxmlformats.org/officeDocument/2006/relationships/image" Target="../media/image665.emf"/><Relationship Id="rId49" Type="http://schemas.openxmlformats.org/officeDocument/2006/relationships/image" Target="../media/image678.emf"/><Relationship Id="rId57" Type="http://schemas.openxmlformats.org/officeDocument/2006/relationships/image" Target="../media/image686.emf"/><Relationship Id="rId61" Type="http://schemas.openxmlformats.org/officeDocument/2006/relationships/image" Target="../media/image690.emf"/><Relationship Id="rId10" Type="http://schemas.openxmlformats.org/officeDocument/2006/relationships/image" Target="../media/image639.emf"/><Relationship Id="rId19" Type="http://schemas.openxmlformats.org/officeDocument/2006/relationships/image" Target="../media/image648.emf"/><Relationship Id="rId31" Type="http://schemas.openxmlformats.org/officeDocument/2006/relationships/image" Target="../media/image660.emf"/><Relationship Id="rId44" Type="http://schemas.openxmlformats.org/officeDocument/2006/relationships/image" Target="../media/image673.emf"/><Relationship Id="rId52" Type="http://schemas.openxmlformats.org/officeDocument/2006/relationships/image" Target="../media/image681.emf"/><Relationship Id="rId60" Type="http://schemas.openxmlformats.org/officeDocument/2006/relationships/image" Target="../media/image689.emf"/><Relationship Id="rId4" Type="http://schemas.openxmlformats.org/officeDocument/2006/relationships/image" Target="../media/image633.emf"/><Relationship Id="rId9" Type="http://schemas.openxmlformats.org/officeDocument/2006/relationships/image" Target="../media/image638.emf"/><Relationship Id="rId14" Type="http://schemas.openxmlformats.org/officeDocument/2006/relationships/image" Target="../media/image643.emf"/><Relationship Id="rId22" Type="http://schemas.openxmlformats.org/officeDocument/2006/relationships/image" Target="../media/image651.emf"/><Relationship Id="rId27" Type="http://schemas.openxmlformats.org/officeDocument/2006/relationships/image" Target="../media/image656.emf"/><Relationship Id="rId30" Type="http://schemas.openxmlformats.org/officeDocument/2006/relationships/image" Target="../media/image659.emf"/><Relationship Id="rId35" Type="http://schemas.openxmlformats.org/officeDocument/2006/relationships/image" Target="../media/image664.emf"/><Relationship Id="rId43" Type="http://schemas.openxmlformats.org/officeDocument/2006/relationships/image" Target="../media/image672.emf"/><Relationship Id="rId48" Type="http://schemas.openxmlformats.org/officeDocument/2006/relationships/image" Target="../media/image677.emf"/><Relationship Id="rId56" Type="http://schemas.openxmlformats.org/officeDocument/2006/relationships/image" Target="../media/image685.emf"/><Relationship Id="rId8" Type="http://schemas.openxmlformats.org/officeDocument/2006/relationships/image" Target="../media/image637.emf"/><Relationship Id="rId51" Type="http://schemas.openxmlformats.org/officeDocument/2006/relationships/image" Target="../media/image680.emf"/><Relationship Id="rId3" Type="http://schemas.openxmlformats.org/officeDocument/2006/relationships/image" Target="../media/image632.emf"/><Relationship Id="rId12" Type="http://schemas.openxmlformats.org/officeDocument/2006/relationships/image" Target="../media/image641.emf"/><Relationship Id="rId17" Type="http://schemas.openxmlformats.org/officeDocument/2006/relationships/image" Target="../media/image646.emf"/><Relationship Id="rId25" Type="http://schemas.openxmlformats.org/officeDocument/2006/relationships/image" Target="../media/image654.emf"/><Relationship Id="rId33" Type="http://schemas.openxmlformats.org/officeDocument/2006/relationships/image" Target="../media/image662.emf"/><Relationship Id="rId38" Type="http://schemas.openxmlformats.org/officeDocument/2006/relationships/image" Target="../media/image667.emf"/><Relationship Id="rId46" Type="http://schemas.openxmlformats.org/officeDocument/2006/relationships/image" Target="../media/image675.emf"/><Relationship Id="rId59" Type="http://schemas.openxmlformats.org/officeDocument/2006/relationships/image" Target="../media/image688.emf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05.emf"/><Relationship Id="rId18" Type="http://schemas.openxmlformats.org/officeDocument/2006/relationships/image" Target="../media/image710.emf"/><Relationship Id="rId26" Type="http://schemas.openxmlformats.org/officeDocument/2006/relationships/image" Target="../media/image718.emf"/><Relationship Id="rId39" Type="http://schemas.openxmlformats.org/officeDocument/2006/relationships/image" Target="../media/image731.emf"/><Relationship Id="rId21" Type="http://schemas.openxmlformats.org/officeDocument/2006/relationships/image" Target="../media/image713.emf"/><Relationship Id="rId34" Type="http://schemas.openxmlformats.org/officeDocument/2006/relationships/image" Target="../media/image726.emf"/><Relationship Id="rId42" Type="http://schemas.openxmlformats.org/officeDocument/2006/relationships/image" Target="../media/image734.emf"/><Relationship Id="rId47" Type="http://schemas.openxmlformats.org/officeDocument/2006/relationships/image" Target="../media/image739.emf"/><Relationship Id="rId50" Type="http://schemas.openxmlformats.org/officeDocument/2006/relationships/image" Target="../media/image742.emf"/><Relationship Id="rId55" Type="http://schemas.openxmlformats.org/officeDocument/2006/relationships/image" Target="../media/image747.emf"/><Relationship Id="rId63" Type="http://schemas.openxmlformats.org/officeDocument/2006/relationships/image" Target="../media/image755.emf"/><Relationship Id="rId7" Type="http://schemas.openxmlformats.org/officeDocument/2006/relationships/image" Target="../media/image699.emf"/><Relationship Id="rId2" Type="http://schemas.openxmlformats.org/officeDocument/2006/relationships/image" Target="../media/image694.emf"/><Relationship Id="rId16" Type="http://schemas.openxmlformats.org/officeDocument/2006/relationships/image" Target="../media/image708.emf"/><Relationship Id="rId20" Type="http://schemas.openxmlformats.org/officeDocument/2006/relationships/image" Target="../media/image712.emf"/><Relationship Id="rId29" Type="http://schemas.openxmlformats.org/officeDocument/2006/relationships/image" Target="../media/image721.emf"/><Relationship Id="rId41" Type="http://schemas.openxmlformats.org/officeDocument/2006/relationships/image" Target="../media/image733.emf"/><Relationship Id="rId54" Type="http://schemas.openxmlformats.org/officeDocument/2006/relationships/image" Target="../media/image746.emf"/><Relationship Id="rId62" Type="http://schemas.openxmlformats.org/officeDocument/2006/relationships/image" Target="../media/image754.emf"/><Relationship Id="rId1" Type="http://schemas.openxmlformats.org/officeDocument/2006/relationships/image" Target="../media/image693.emf"/><Relationship Id="rId6" Type="http://schemas.openxmlformats.org/officeDocument/2006/relationships/image" Target="../media/image698.emf"/><Relationship Id="rId11" Type="http://schemas.openxmlformats.org/officeDocument/2006/relationships/image" Target="../media/image703.emf"/><Relationship Id="rId24" Type="http://schemas.openxmlformats.org/officeDocument/2006/relationships/image" Target="../media/image716.emf"/><Relationship Id="rId32" Type="http://schemas.openxmlformats.org/officeDocument/2006/relationships/image" Target="../media/image724.emf"/><Relationship Id="rId37" Type="http://schemas.openxmlformats.org/officeDocument/2006/relationships/image" Target="../media/image729.emf"/><Relationship Id="rId40" Type="http://schemas.openxmlformats.org/officeDocument/2006/relationships/image" Target="../media/image732.emf"/><Relationship Id="rId45" Type="http://schemas.openxmlformats.org/officeDocument/2006/relationships/image" Target="../media/image737.emf"/><Relationship Id="rId53" Type="http://schemas.openxmlformats.org/officeDocument/2006/relationships/image" Target="../media/image745.emf"/><Relationship Id="rId58" Type="http://schemas.openxmlformats.org/officeDocument/2006/relationships/image" Target="../media/image750.emf"/><Relationship Id="rId5" Type="http://schemas.openxmlformats.org/officeDocument/2006/relationships/image" Target="../media/image697.emf"/><Relationship Id="rId15" Type="http://schemas.openxmlformats.org/officeDocument/2006/relationships/image" Target="../media/image707.emf"/><Relationship Id="rId23" Type="http://schemas.openxmlformats.org/officeDocument/2006/relationships/image" Target="../media/image715.emf"/><Relationship Id="rId28" Type="http://schemas.openxmlformats.org/officeDocument/2006/relationships/image" Target="../media/image720.emf"/><Relationship Id="rId36" Type="http://schemas.openxmlformats.org/officeDocument/2006/relationships/image" Target="../media/image728.emf"/><Relationship Id="rId49" Type="http://schemas.openxmlformats.org/officeDocument/2006/relationships/image" Target="../media/image741.emf"/><Relationship Id="rId57" Type="http://schemas.openxmlformats.org/officeDocument/2006/relationships/image" Target="../media/image749.emf"/><Relationship Id="rId61" Type="http://schemas.openxmlformats.org/officeDocument/2006/relationships/image" Target="../media/image753.emf"/><Relationship Id="rId10" Type="http://schemas.openxmlformats.org/officeDocument/2006/relationships/image" Target="../media/image702.emf"/><Relationship Id="rId19" Type="http://schemas.openxmlformats.org/officeDocument/2006/relationships/image" Target="../media/image711.emf"/><Relationship Id="rId31" Type="http://schemas.openxmlformats.org/officeDocument/2006/relationships/image" Target="../media/image723.emf"/><Relationship Id="rId44" Type="http://schemas.openxmlformats.org/officeDocument/2006/relationships/image" Target="../media/image736.emf"/><Relationship Id="rId52" Type="http://schemas.openxmlformats.org/officeDocument/2006/relationships/image" Target="../media/image744.emf"/><Relationship Id="rId60" Type="http://schemas.openxmlformats.org/officeDocument/2006/relationships/image" Target="../media/image752.emf"/><Relationship Id="rId4" Type="http://schemas.openxmlformats.org/officeDocument/2006/relationships/image" Target="../media/image696.emf"/><Relationship Id="rId9" Type="http://schemas.openxmlformats.org/officeDocument/2006/relationships/image" Target="../media/image701.emf"/><Relationship Id="rId14" Type="http://schemas.openxmlformats.org/officeDocument/2006/relationships/image" Target="../media/image706.emf"/><Relationship Id="rId22" Type="http://schemas.openxmlformats.org/officeDocument/2006/relationships/image" Target="../media/image714.emf"/><Relationship Id="rId27" Type="http://schemas.openxmlformats.org/officeDocument/2006/relationships/image" Target="../media/image719.emf"/><Relationship Id="rId30" Type="http://schemas.openxmlformats.org/officeDocument/2006/relationships/image" Target="../media/image722.emf"/><Relationship Id="rId35" Type="http://schemas.openxmlformats.org/officeDocument/2006/relationships/image" Target="../media/image727.emf"/><Relationship Id="rId43" Type="http://schemas.openxmlformats.org/officeDocument/2006/relationships/image" Target="../media/image735.emf"/><Relationship Id="rId48" Type="http://schemas.openxmlformats.org/officeDocument/2006/relationships/image" Target="../media/image740.emf"/><Relationship Id="rId56" Type="http://schemas.openxmlformats.org/officeDocument/2006/relationships/image" Target="../media/image748.emf"/><Relationship Id="rId8" Type="http://schemas.openxmlformats.org/officeDocument/2006/relationships/image" Target="../media/image700.emf"/><Relationship Id="rId51" Type="http://schemas.openxmlformats.org/officeDocument/2006/relationships/image" Target="../media/image743.emf"/><Relationship Id="rId3" Type="http://schemas.openxmlformats.org/officeDocument/2006/relationships/image" Target="../media/image695.emf"/><Relationship Id="rId12" Type="http://schemas.openxmlformats.org/officeDocument/2006/relationships/image" Target="../media/image704.emf"/><Relationship Id="rId17" Type="http://schemas.openxmlformats.org/officeDocument/2006/relationships/image" Target="../media/image709.emf"/><Relationship Id="rId25" Type="http://schemas.openxmlformats.org/officeDocument/2006/relationships/image" Target="../media/image717.emf"/><Relationship Id="rId33" Type="http://schemas.openxmlformats.org/officeDocument/2006/relationships/image" Target="../media/image725.emf"/><Relationship Id="rId38" Type="http://schemas.openxmlformats.org/officeDocument/2006/relationships/image" Target="../media/image730.emf"/><Relationship Id="rId46" Type="http://schemas.openxmlformats.org/officeDocument/2006/relationships/image" Target="../media/image738.emf"/><Relationship Id="rId59" Type="http://schemas.openxmlformats.org/officeDocument/2006/relationships/image" Target="../media/image751.emf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8.emf"/><Relationship Id="rId18" Type="http://schemas.openxmlformats.org/officeDocument/2006/relationships/image" Target="../media/image773.emf"/><Relationship Id="rId26" Type="http://schemas.openxmlformats.org/officeDocument/2006/relationships/image" Target="../media/image781.emf"/><Relationship Id="rId39" Type="http://schemas.openxmlformats.org/officeDocument/2006/relationships/image" Target="../media/image794.emf"/><Relationship Id="rId21" Type="http://schemas.openxmlformats.org/officeDocument/2006/relationships/image" Target="../media/image776.emf"/><Relationship Id="rId34" Type="http://schemas.openxmlformats.org/officeDocument/2006/relationships/image" Target="../media/image789.emf"/><Relationship Id="rId42" Type="http://schemas.openxmlformats.org/officeDocument/2006/relationships/image" Target="../media/image797.emf"/><Relationship Id="rId47" Type="http://schemas.openxmlformats.org/officeDocument/2006/relationships/image" Target="../media/image802.emf"/><Relationship Id="rId50" Type="http://schemas.openxmlformats.org/officeDocument/2006/relationships/image" Target="../media/image805.emf"/><Relationship Id="rId55" Type="http://schemas.openxmlformats.org/officeDocument/2006/relationships/image" Target="../media/image810.emf"/><Relationship Id="rId63" Type="http://schemas.openxmlformats.org/officeDocument/2006/relationships/image" Target="../media/image818.emf"/><Relationship Id="rId7" Type="http://schemas.openxmlformats.org/officeDocument/2006/relationships/image" Target="../media/image762.emf"/><Relationship Id="rId2" Type="http://schemas.openxmlformats.org/officeDocument/2006/relationships/image" Target="../media/image757.emf"/><Relationship Id="rId16" Type="http://schemas.openxmlformats.org/officeDocument/2006/relationships/image" Target="../media/image771.emf"/><Relationship Id="rId20" Type="http://schemas.openxmlformats.org/officeDocument/2006/relationships/image" Target="../media/image775.emf"/><Relationship Id="rId29" Type="http://schemas.openxmlformats.org/officeDocument/2006/relationships/image" Target="../media/image784.emf"/><Relationship Id="rId41" Type="http://schemas.openxmlformats.org/officeDocument/2006/relationships/image" Target="../media/image796.emf"/><Relationship Id="rId54" Type="http://schemas.openxmlformats.org/officeDocument/2006/relationships/image" Target="../media/image809.emf"/><Relationship Id="rId62" Type="http://schemas.openxmlformats.org/officeDocument/2006/relationships/image" Target="../media/image817.emf"/><Relationship Id="rId1" Type="http://schemas.openxmlformats.org/officeDocument/2006/relationships/image" Target="../media/image756.emf"/><Relationship Id="rId6" Type="http://schemas.openxmlformats.org/officeDocument/2006/relationships/image" Target="../media/image761.emf"/><Relationship Id="rId11" Type="http://schemas.openxmlformats.org/officeDocument/2006/relationships/image" Target="../media/image766.emf"/><Relationship Id="rId24" Type="http://schemas.openxmlformats.org/officeDocument/2006/relationships/image" Target="../media/image779.emf"/><Relationship Id="rId32" Type="http://schemas.openxmlformats.org/officeDocument/2006/relationships/image" Target="../media/image787.emf"/><Relationship Id="rId37" Type="http://schemas.openxmlformats.org/officeDocument/2006/relationships/image" Target="../media/image792.emf"/><Relationship Id="rId40" Type="http://schemas.openxmlformats.org/officeDocument/2006/relationships/image" Target="../media/image795.emf"/><Relationship Id="rId45" Type="http://schemas.openxmlformats.org/officeDocument/2006/relationships/image" Target="../media/image800.emf"/><Relationship Id="rId53" Type="http://schemas.openxmlformats.org/officeDocument/2006/relationships/image" Target="../media/image808.emf"/><Relationship Id="rId58" Type="http://schemas.openxmlformats.org/officeDocument/2006/relationships/image" Target="../media/image813.emf"/><Relationship Id="rId5" Type="http://schemas.openxmlformats.org/officeDocument/2006/relationships/image" Target="../media/image760.emf"/><Relationship Id="rId15" Type="http://schemas.openxmlformats.org/officeDocument/2006/relationships/image" Target="../media/image770.emf"/><Relationship Id="rId23" Type="http://schemas.openxmlformats.org/officeDocument/2006/relationships/image" Target="../media/image778.emf"/><Relationship Id="rId28" Type="http://schemas.openxmlformats.org/officeDocument/2006/relationships/image" Target="../media/image783.emf"/><Relationship Id="rId36" Type="http://schemas.openxmlformats.org/officeDocument/2006/relationships/image" Target="../media/image791.emf"/><Relationship Id="rId49" Type="http://schemas.openxmlformats.org/officeDocument/2006/relationships/image" Target="../media/image804.emf"/><Relationship Id="rId57" Type="http://schemas.openxmlformats.org/officeDocument/2006/relationships/image" Target="../media/image812.emf"/><Relationship Id="rId61" Type="http://schemas.openxmlformats.org/officeDocument/2006/relationships/image" Target="../media/image816.emf"/><Relationship Id="rId10" Type="http://schemas.openxmlformats.org/officeDocument/2006/relationships/image" Target="../media/image765.emf"/><Relationship Id="rId19" Type="http://schemas.openxmlformats.org/officeDocument/2006/relationships/image" Target="../media/image774.emf"/><Relationship Id="rId31" Type="http://schemas.openxmlformats.org/officeDocument/2006/relationships/image" Target="../media/image786.emf"/><Relationship Id="rId44" Type="http://schemas.openxmlformats.org/officeDocument/2006/relationships/image" Target="../media/image799.emf"/><Relationship Id="rId52" Type="http://schemas.openxmlformats.org/officeDocument/2006/relationships/image" Target="../media/image807.emf"/><Relationship Id="rId60" Type="http://schemas.openxmlformats.org/officeDocument/2006/relationships/image" Target="../media/image815.emf"/><Relationship Id="rId4" Type="http://schemas.openxmlformats.org/officeDocument/2006/relationships/image" Target="../media/image759.emf"/><Relationship Id="rId9" Type="http://schemas.openxmlformats.org/officeDocument/2006/relationships/image" Target="../media/image764.emf"/><Relationship Id="rId14" Type="http://schemas.openxmlformats.org/officeDocument/2006/relationships/image" Target="../media/image769.emf"/><Relationship Id="rId22" Type="http://schemas.openxmlformats.org/officeDocument/2006/relationships/image" Target="../media/image777.emf"/><Relationship Id="rId27" Type="http://schemas.openxmlformats.org/officeDocument/2006/relationships/image" Target="../media/image782.emf"/><Relationship Id="rId30" Type="http://schemas.openxmlformats.org/officeDocument/2006/relationships/image" Target="../media/image785.emf"/><Relationship Id="rId35" Type="http://schemas.openxmlformats.org/officeDocument/2006/relationships/image" Target="../media/image790.emf"/><Relationship Id="rId43" Type="http://schemas.openxmlformats.org/officeDocument/2006/relationships/image" Target="../media/image798.emf"/><Relationship Id="rId48" Type="http://schemas.openxmlformats.org/officeDocument/2006/relationships/image" Target="../media/image803.emf"/><Relationship Id="rId56" Type="http://schemas.openxmlformats.org/officeDocument/2006/relationships/image" Target="../media/image811.emf"/><Relationship Id="rId8" Type="http://schemas.openxmlformats.org/officeDocument/2006/relationships/image" Target="../media/image763.emf"/><Relationship Id="rId51" Type="http://schemas.openxmlformats.org/officeDocument/2006/relationships/image" Target="../media/image806.emf"/><Relationship Id="rId3" Type="http://schemas.openxmlformats.org/officeDocument/2006/relationships/image" Target="../media/image758.emf"/><Relationship Id="rId12" Type="http://schemas.openxmlformats.org/officeDocument/2006/relationships/image" Target="../media/image767.emf"/><Relationship Id="rId17" Type="http://schemas.openxmlformats.org/officeDocument/2006/relationships/image" Target="../media/image772.emf"/><Relationship Id="rId25" Type="http://schemas.openxmlformats.org/officeDocument/2006/relationships/image" Target="../media/image780.emf"/><Relationship Id="rId33" Type="http://schemas.openxmlformats.org/officeDocument/2006/relationships/image" Target="../media/image788.emf"/><Relationship Id="rId38" Type="http://schemas.openxmlformats.org/officeDocument/2006/relationships/image" Target="../media/image793.emf"/><Relationship Id="rId46" Type="http://schemas.openxmlformats.org/officeDocument/2006/relationships/image" Target="../media/image801.emf"/><Relationship Id="rId59" Type="http://schemas.openxmlformats.org/officeDocument/2006/relationships/image" Target="../media/image814.emf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1.emf"/><Relationship Id="rId18" Type="http://schemas.openxmlformats.org/officeDocument/2006/relationships/image" Target="../media/image836.emf"/><Relationship Id="rId26" Type="http://schemas.openxmlformats.org/officeDocument/2006/relationships/image" Target="../media/image844.emf"/><Relationship Id="rId39" Type="http://schemas.openxmlformats.org/officeDocument/2006/relationships/image" Target="../media/image857.emf"/><Relationship Id="rId21" Type="http://schemas.openxmlformats.org/officeDocument/2006/relationships/image" Target="../media/image839.emf"/><Relationship Id="rId34" Type="http://schemas.openxmlformats.org/officeDocument/2006/relationships/image" Target="../media/image852.emf"/><Relationship Id="rId42" Type="http://schemas.openxmlformats.org/officeDocument/2006/relationships/image" Target="../media/image860.emf"/><Relationship Id="rId47" Type="http://schemas.openxmlformats.org/officeDocument/2006/relationships/image" Target="../media/image865.emf"/><Relationship Id="rId50" Type="http://schemas.openxmlformats.org/officeDocument/2006/relationships/image" Target="../media/image868.emf"/><Relationship Id="rId55" Type="http://schemas.openxmlformats.org/officeDocument/2006/relationships/image" Target="../media/image873.emf"/><Relationship Id="rId63" Type="http://schemas.openxmlformats.org/officeDocument/2006/relationships/image" Target="../media/image881.emf"/><Relationship Id="rId7" Type="http://schemas.openxmlformats.org/officeDocument/2006/relationships/image" Target="../media/image825.emf"/><Relationship Id="rId2" Type="http://schemas.openxmlformats.org/officeDocument/2006/relationships/image" Target="../media/image820.emf"/><Relationship Id="rId16" Type="http://schemas.openxmlformats.org/officeDocument/2006/relationships/image" Target="../media/image834.emf"/><Relationship Id="rId20" Type="http://schemas.openxmlformats.org/officeDocument/2006/relationships/image" Target="../media/image838.emf"/><Relationship Id="rId29" Type="http://schemas.openxmlformats.org/officeDocument/2006/relationships/image" Target="../media/image847.emf"/><Relationship Id="rId41" Type="http://schemas.openxmlformats.org/officeDocument/2006/relationships/image" Target="../media/image859.emf"/><Relationship Id="rId54" Type="http://schemas.openxmlformats.org/officeDocument/2006/relationships/image" Target="../media/image872.emf"/><Relationship Id="rId62" Type="http://schemas.openxmlformats.org/officeDocument/2006/relationships/image" Target="../media/image880.emf"/><Relationship Id="rId1" Type="http://schemas.openxmlformats.org/officeDocument/2006/relationships/image" Target="../media/image819.emf"/><Relationship Id="rId6" Type="http://schemas.openxmlformats.org/officeDocument/2006/relationships/image" Target="../media/image824.emf"/><Relationship Id="rId11" Type="http://schemas.openxmlformats.org/officeDocument/2006/relationships/image" Target="../media/image829.emf"/><Relationship Id="rId24" Type="http://schemas.openxmlformats.org/officeDocument/2006/relationships/image" Target="../media/image842.emf"/><Relationship Id="rId32" Type="http://schemas.openxmlformats.org/officeDocument/2006/relationships/image" Target="../media/image850.emf"/><Relationship Id="rId37" Type="http://schemas.openxmlformats.org/officeDocument/2006/relationships/image" Target="../media/image855.emf"/><Relationship Id="rId40" Type="http://schemas.openxmlformats.org/officeDocument/2006/relationships/image" Target="../media/image858.emf"/><Relationship Id="rId45" Type="http://schemas.openxmlformats.org/officeDocument/2006/relationships/image" Target="../media/image863.emf"/><Relationship Id="rId53" Type="http://schemas.openxmlformats.org/officeDocument/2006/relationships/image" Target="../media/image871.emf"/><Relationship Id="rId58" Type="http://schemas.openxmlformats.org/officeDocument/2006/relationships/image" Target="../media/image876.emf"/><Relationship Id="rId5" Type="http://schemas.openxmlformats.org/officeDocument/2006/relationships/image" Target="../media/image823.emf"/><Relationship Id="rId15" Type="http://schemas.openxmlformats.org/officeDocument/2006/relationships/image" Target="../media/image833.emf"/><Relationship Id="rId23" Type="http://schemas.openxmlformats.org/officeDocument/2006/relationships/image" Target="../media/image841.emf"/><Relationship Id="rId28" Type="http://schemas.openxmlformats.org/officeDocument/2006/relationships/image" Target="../media/image846.emf"/><Relationship Id="rId36" Type="http://schemas.openxmlformats.org/officeDocument/2006/relationships/image" Target="../media/image854.emf"/><Relationship Id="rId49" Type="http://schemas.openxmlformats.org/officeDocument/2006/relationships/image" Target="../media/image867.emf"/><Relationship Id="rId57" Type="http://schemas.openxmlformats.org/officeDocument/2006/relationships/image" Target="../media/image875.emf"/><Relationship Id="rId61" Type="http://schemas.openxmlformats.org/officeDocument/2006/relationships/image" Target="../media/image879.emf"/><Relationship Id="rId10" Type="http://schemas.openxmlformats.org/officeDocument/2006/relationships/image" Target="../media/image828.emf"/><Relationship Id="rId19" Type="http://schemas.openxmlformats.org/officeDocument/2006/relationships/image" Target="../media/image837.emf"/><Relationship Id="rId31" Type="http://schemas.openxmlformats.org/officeDocument/2006/relationships/image" Target="../media/image849.emf"/><Relationship Id="rId44" Type="http://schemas.openxmlformats.org/officeDocument/2006/relationships/image" Target="../media/image862.emf"/><Relationship Id="rId52" Type="http://schemas.openxmlformats.org/officeDocument/2006/relationships/image" Target="../media/image870.emf"/><Relationship Id="rId60" Type="http://schemas.openxmlformats.org/officeDocument/2006/relationships/image" Target="../media/image878.emf"/><Relationship Id="rId4" Type="http://schemas.openxmlformats.org/officeDocument/2006/relationships/image" Target="../media/image822.emf"/><Relationship Id="rId9" Type="http://schemas.openxmlformats.org/officeDocument/2006/relationships/image" Target="../media/image827.emf"/><Relationship Id="rId14" Type="http://schemas.openxmlformats.org/officeDocument/2006/relationships/image" Target="../media/image832.emf"/><Relationship Id="rId22" Type="http://schemas.openxmlformats.org/officeDocument/2006/relationships/image" Target="../media/image840.emf"/><Relationship Id="rId27" Type="http://schemas.openxmlformats.org/officeDocument/2006/relationships/image" Target="../media/image845.emf"/><Relationship Id="rId30" Type="http://schemas.openxmlformats.org/officeDocument/2006/relationships/image" Target="../media/image848.emf"/><Relationship Id="rId35" Type="http://schemas.openxmlformats.org/officeDocument/2006/relationships/image" Target="../media/image853.emf"/><Relationship Id="rId43" Type="http://schemas.openxmlformats.org/officeDocument/2006/relationships/image" Target="../media/image861.emf"/><Relationship Id="rId48" Type="http://schemas.openxmlformats.org/officeDocument/2006/relationships/image" Target="../media/image866.emf"/><Relationship Id="rId56" Type="http://schemas.openxmlformats.org/officeDocument/2006/relationships/image" Target="../media/image874.emf"/><Relationship Id="rId8" Type="http://schemas.openxmlformats.org/officeDocument/2006/relationships/image" Target="../media/image826.emf"/><Relationship Id="rId51" Type="http://schemas.openxmlformats.org/officeDocument/2006/relationships/image" Target="../media/image869.emf"/><Relationship Id="rId3" Type="http://schemas.openxmlformats.org/officeDocument/2006/relationships/image" Target="../media/image821.emf"/><Relationship Id="rId12" Type="http://schemas.openxmlformats.org/officeDocument/2006/relationships/image" Target="../media/image830.emf"/><Relationship Id="rId17" Type="http://schemas.openxmlformats.org/officeDocument/2006/relationships/image" Target="../media/image835.emf"/><Relationship Id="rId25" Type="http://schemas.openxmlformats.org/officeDocument/2006/relationships/image" Target="../media/image843.emf"/><Relationship Id="rId33" Type="http://schemas.openxmlformats.org/officeDocument/2006/relationships/image" Target="../media/image851.emf"/><Relationship Id="rId38" Type="http://schemas.openxmlformats.org/officeDocument/2006/relationships/image" Target="../media/image856.emf"/><Relationship Id="rId46" Type="http://schemas.openxmlformats.org/officeDocument/2006/relationships/image" Target="../media/image864.emf"/><Relationship Id="rId59" Type="http://schemas.openxmlformats.org/officeDocument/2006/relationships/image" Target="../media/image877.emf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94.emf"/><Relationship Id="rId18" Type="http://schemas.openxmlformats.org/officeDocument/2006/relationships/image" Target="../media/image899.emf"/><Relationship Id="rId26" Type="http://schemas.openxmlformats.org/officeDocument/2006/relationships/image" Target="../media/image907.emf"/><Relationship Id="rId39" Type="http://schemas.openxmlformats.org/officeDocument/2006/relationships/image" Target="../media/image920.emf"/><Relationship Id="rId21" Type="http://schemas.openxmlformats.org/officeDocument/2006/relationships/image" Target="../media/image902.emf"/><Relationship Id="rId34" Type="http://schemas.openxmlformats.org/officeDocument/2006/relationships/image" Target="../media/image915.emf"/><Relationship Id="rId42" Type="http://schemas.openxmlformats.org/officeDocument/2006/relationships/image" Target="../media/image923.emf"/><Relationship Id="rId47" Type="http://schemas.openxmlformats.org/officeDocument/2006/relationships/image" Target="../media/image928.emf"/><Relationship Id="rId50" Type="http://schemas.openxmlformats.org/officeDocument/2006/relationships/image" Target="../media/image931.emf"/><Relationship Id="rId55" Type="http://schemas.openxmlformats.org/officeDocument/2006/relationships/image" Target="../media/image936.emf"/><Relationship Id="rId63" Type="http://schemas.openxmlformats.org/officeDocument/2006/relationships/image" Target="../media/image944.emf"/><Relationship Id="rId7" Type="http://schemas.openxmlformats.org/officeDocument/2006/relationships/image" Target="../media/image888.emf"/><Relationship Id="rId2" Type="http://schemas.openxmlformats.org/officeDocument/2006/relationships/image" Target="../media/image883.emf"/><Relationship Id="rId16" Type="http://schemas.openxmlformats.org/officeDocument/2006/relationships/image" Target="../media/image897.emf"/><Relationship Id="rId20" Type="http://schemas.openxmlformats.org/officeDocument/2006/relationships/image" Target="../media/image901.emf"/><Relationship Id="rId29" Type="http://schemas.openxmlformats.org/officeDocument/2006/relationships/image" Target="../media/image910.emf"/><Relationship Id="rId41" Type="http://schemas.openxmlformats.org/officeDocument/2006/relationships/image" Target="../media/image922.emf"/><Relationship Id="rId54" Type="http://schemas.openxmlformats.org/officeDocument/2006/relationships/image" Target="../media/image935.emf"/><Relationship Id="rId62" Type="http://schemas.openxmlformats.org/officeDocument/2006/relationships/image" Target="../media/image943.emf"/><Relationship Id="rId1" Type="http://schemas.openxmlformats.org/officeDocument/2006/relationships/image" Target="../media/image882.emf"/><Relationship Id="rId6" Type="http://schemas.openxmlformats.org/officeDocument/2006/relationships/image" Target="../media/image887.emf"/><Relationship Id="rId11" Type="http://schemas.openxmlformats.org/officeDocument/2006/relationships/image" Target="../media/image892.emf"/><Relationship Id="rId24" Type="http://schemas.openxmlformats.org/officeDocument/2006/relationships/image" Target="../media/image905.emf"/><Relationship Id="rId32" Type="http://schemas.openxmlformats.org/officeDocument/2006/relationships/image" Target="../media/image913.emf"/><Relationship Id="rId37" Type="http://schemas.openxmlformats.org/officeDocument/2006/relationships/image" Target="../media/image918.emf"/><Relationship Id="rId40" Type="http://schemas.openxmlformats.org/officeDocument/2006/relationships/image" Target="../media/image921.emf"/><Relationship Id="rId45" Type="http://schemas.openxmlformats.org/officeDocument/2006/relationships/image" Target="../media/image926.emf"/><Relationship Id="rId53" Type="http://schemas.openxmlformats.org/officeDocument/2006/relationships/image" Target="../media/image934.emf"/><Relationship Id="rId58" Type="http://schemas.openxmlformats.org/officeDocument/2006/relationships/image" Target="../media/image939.emf"/><Relationship Id="rId5" Type="http://schemas.openxmlformats.org/officeDocument/2006/relationships/image" Target="../media/image886.emf"/><Relationship Id="rId15" Type="http://schemas.openxmlformats.org/officeDocument/2006/relationships/image" Target="../media/image896.emf"/><Relationship Id="rId23" Type="http://schemas.openxmlformats.org/officeDocument/2006/relationships/image" Target="../media/image904.emf"/><Relationship Id="rId28" Type="http://schemas.openxmlformats.org/officeDocument/2006/relationships/image" Target="../media/image909.emf"/><Relationship Id="rId36" Type="http://schemas.openxmlformats.org/officeDocument/2006/relationships/image" Target="../media/image917.emf"/><Relationship Id="rId49" Type="http://schemas.openxmlformats.org/officeDocument/2006/relationships/image" Target="../media/image930.emf"/><Relationship Id="rId57" Type="http://schemas.openxmlformats.org/officeDocument/2006/relationships/image" Target="../media/image938.emf"/><Relationship Id="rId61" Type="http://schemas.openxmlformats.org/officeDocument/2006/relationships/image" Target="../media/image942.emf"/><Relationship Id="rId10" Type="http://schemas.openxmlformats.org/officeDocument/2006/relationships/image" Target="../media/image891.emf"/><Relationship Id="rId19" Type="http://schemas.openxmlformats.org/officeDocument/2006/relationships/image" Target="../media/image900.emf"/><Relationship Id="rId31" Type="http://schemas.openxmlformats.org/officeDocument/2006/relationships/image" Target="../media/image912.emf"/><Relationship Id="rId44" Type="http://schemas.openxmlformats.org/officeDocument/2006/relationships/image" Target="../media/image925.emf"/><Relationship Id="rId52" Type="http://schemas.openxmlformats.org/officeDocument/2006/relationships/image" Target="../media/image933.emf"/><Relationship Id="rId60" Type="http://schemas.openxmlformats.org/officeDocument/2006/relationships/image" Target="../media/image941.emf"/><Relationship Id="rId4" Type="http://schemas.openxmlformats.org/officeDocument/2006/relationships/image" Target="../media/image885.emf"/><Relationship Id="rId9" Type="http://schemas.openxmlformats.org/officeDocument/2006/relationships/image" Target="../media/image890.emf"/><Relationship Id="rId14" Type="http://schemas.openxmlformats.org/officeDocument/2006/relationships/image" Target="../media/image895.emf"/><Relationship Id="rId22" Type="http://schemas.openxmlformats.org/officeDocument/2006/relationships/image" Target="../media/image903.emf"/><Relationship Id="rId27" Type="http://schemas.openxmlformats.org/officeDocument/2006/relationships/image" Target="../media/image908.emf"/><Relationship Id="rId30" Type="http://schemas.openxmlformats.org/officeDocument/2006/relationships/image" Target="../media/image911.emf"/><Relationship Id="rId35" Type="http://schemas.openxmlformats.org/officeDocument/2006/relationships/image" Target="../media/image916.emf"/><Relationship Id="rId43" Type="http://schemas.openxmlformats.org/officeDocument/2006/relationships/image" Target="../media/image924.emf"/><Relationship Id="rId48" Type="http://schemas.openxmlformats.org/officeDocument/2006/relationships/image" Target="../media/image929.emf"/><Relationship Id="rId56" Type="http://schemas.openxmlformats.org/officeDocument/2006/relationships/image" Target="../media/image937.emf"/><Relationship Id="rId8" Type="http://schemas.openxmlformats.org/officeDocument/2006/relationships/image" Target="../media/image889.emf"/><Relationship Id="rId51" Type="http://schemas.openxmlformats.org/officeDocument/2006/relationships/image" Target="../media/image932.emf"/><Relationship Id="rId3" Type="http://schemas.openxmlformats.org/officeDocument/2006/relationships/image" Target="../media/image884.emf"/><Relationship Id="rId12" Type="http://schemas.openxmlformats.org/officeDocument/2006/relationships/image" Target="../media/image893.emf"/><Relationship Id="rId17" Type="http://schemas.openxmlformats.org/officeDocument/2006/relationships/image" Target="../media/image898.emf"/><Relationship Id="rId25" Type="http://schemas.openxmlformats.org/officeDocument/2006/relationships/image" Target="../media/image906.emf"/><Relationship Id="rId33" Type="http://schemas.openxmlformats.org/officeDocument/2006/relationships/image" Target="../media/image914.emf"/><Relationship Id="rId38" Type="http://schemas.openxmlformats.org/officeDocument/2006/relationships/image" Target="../media/image919.emf"/><Relationship Id="rId46" Type="http://schemas.openxmlformats.org/officeDocument/2006/relationships/image" Target="../media/image927.emf"/><Relationship Id="rId59" Type="http://schemas.openxmlformats.org/officeDocument/2006/relationships/image" Target="../media/image940.emf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57.emf"/><Relationship Id="rId18" Type="http://schemas.openxmlformats.org/officeDocument/2006/relationships/image" Target="../media/image962.emf"/><Relationship Id="rId26" Type="http://schemas.openxmlformats.org/officeDocument/2006/relationships/image" Target="../media/image970.emf"/><Relationship Id="rId39" Type="http://schemas.openxmlformats.org/officeDocument/2006/relationships/image" Target="../media/image983.emf"/><Relationship Id="rId21" Type="http://schemas.openxmlformats.org/officeDocument/2006/relationships/image" Target="../media/image965.emf"/><Relationship Id="rId34" Type="http://schemas.openxmlformats.org/officeDocument/2006/relationships/image" Target="../media/image978.emf"/><Relationship Id="rId42" Type="http://schemas.openxmlformats.org/officeDocument/2006/relationships/image" Target="../media/image986.emf"/><Relationship Id="rId47" Type="http://schemas.openxmlformats.org/officeDocument/2006/relationships/image" Target="../media/image991.emf"/><Relationship Id="rId50" Type="http://schemas.openxmlformats.org/officeDocument/2006/relationships/image" Target="../media/image994.emf"/><Relationship Id="rId55" Type="http://schemas.openxmlformats.org/officeDocument/2006/relationships/image" Target="../media/image999.emf"/><Relationship Id="rId63" Type="http://schemas.openxmlformats.org/officeDocument/2006/relationships/image" Target="../media/image1007.emf"/><Relationship Id="rId7" Type="http://schemas.openxmlformats.org/officeDocument/2006/relationships/image" Target="../media/image951.emf"/><Relationship Id="rId2" Type="http://schemas.openxmlformats.org/officeDocument/2006/relationships/image" Target="../media/image946.emf"/><Relationship Id="rId16" Type="http://schemas.openxmlformats.org/officeDocument/2006/relationships/image" Target="../media/image960.emf"/><Relationship Id="rId20" Type="http://schemas.openxmlformats.org/officeDocument/2006/relationships/image" Target="../media/image964.emf"/><Relationship Id="rId29" Type="http://schemas.openxmlformats.org/officeDocument/2006/relationships/image" Target="../media/image973.emf"/><Relationship Id="rId41" Type="http://schemas.openxmlformats.org/officeDocument/2006/relationships/image" Target="../media/image985.emf"/><Relationship Id="rId54" Type="http://schemas.openxmlformats.org/officeDocument/2006/relationships/image" Target="../media/image998.emf"/><Relationship Id="rId62" Type="http://schemas.openxmlformats.org/officeDocument/2006/relationships/image" Target="../media/image1006.emf"/><Relationship Id="rId1" Type="http://schemas.openxmlformats.org/officeDocument/2006/relationships/image" Target="../media/image945.emf"/><Relationship Id="rId6" Type="http://schemas.openxmlformats.org/officeDocument/2006/relationships/image" Target="../media/image950.emf"/><Relationship Id="rId11" Type="http://schemas.openxmlformats.org/officeDocument/2006/relationships/image" Target="../media/image955.emf"/><Relationship Id="rId24" Type="http://schemas.openxmlformats.org/officeDocument/2006/relationships/image" Target="../media/image968.emf"/><Relationship Id="rId32" Type="http://schemas.openxmlformats.org/officeDocument/2006/relationships/image" Target="../media/image976.emf"/><Relationship Id="rId37" Type="http://schemas.openxmlformats.org/officeDocument/2006/relationships/image" Target="../media/image981.emf"/><Relationship Id="rId40" Type="http://schemas.openxmlformats.org/officeDocument/2006/relationships/image" Target="../media/image984.emf"/><Relationship Id="rId45" Type="http://schemas.openxmlformats.org/officeDocument/2006/relationships/image" Target="../media/image989.emf"/><Relationship Id="rId53" Type="http://schemas.openxmlformats.org/officeDocument/2006/relationships/image" Target="../media/image997.emf"/><Relationship Id="rId58" Type="http://schemas.openxmlformats.org/officeDocument/2006/relationships/image" Target="../media/image1002.emf"/><Relationship Id="rId5" Type="http://schemas.openxmlformats.org/officeDocument/2006/relationships/image" Target="../media/image949.emf"/><Relationship Id="rId15" Type="http://schemas.openxmlformats.org/officeDocument/2006/relationships/image" Target="../media/image959.emf"/><Relationship Id="rId23" Type="http://schemas.openxmlformats.org/officeDocument/2006/relationships/image" Target="../media/image967.emf"/><Relationship Id="rId28" Type="http://schemas.openxmlformats.org/officeDocument/2006/relationships/image" Target="../media/image972.emf"/><Relationship Id="rId36" Type="http://schemas.openxmlformats.org/officeDocument/2006/relationships/image" Target="../media/image980.emf"/><Relationship Id="rId49" Type="http://schemas.openxmlformats.org/officeDocument/2006/relationships/image" Target="../media/image993.emf"/><Relationship Id="rId57" Type="http://schemas.openxmlformats.org/officeDocument/2006/relationships/image" Target="../media/image1001.emf"/><Relationship Id="rId61" Type="http://schemas.openxmlformats.org/officeDocument/2006/relationships/image" Target="../media/image1005.emf"/><Relationship Id="rId10" Type="http://schemas.openxmlformats.org/officeDocument/2006/relationships/image" Target="../media/image954.emf"/><Relationship Id="rId19" Type="http://schemas.openxmlformats.org/officeDocument/2006/relationships/image" Target="../media/image963.emf"/><Relationship Id="rId31" Type="http://schemas.openxmlformats.org/officeDocument/2006/relationships/image" Target="../media/image975.emf"/><Relationship Id="rId44" Type="http://schemas.openxmlformats.org/officeDocument/2006/relationships/image" Target="../media/image988.emf"/><Relationship Id="rId52" Type="http://schemas.openxmlformats.org/officeDocument/2006/relationships/image" Target="../media/image996.emf"/><Relationship Id="rId60" Type="http://schemas.openxmlformats.org/officeDocument/2006/relationships/image" Target="../media/image1004.emf"/><Relationship Id="rId4" Type="http://schemas.openxmlformats.org/officeDocument/2006/relationships/image" Target="../media/image948.emf"/><Relationship Id="rId9" Type="http://schemas.openxmlformats.org/officeDocument/2006/relationships/image" Target="../media/image953.emf"/><Relationship Id="rId14" Type="http://schemas.openxmlformats.org/officeDocument/2006/relationships/image" Target="../media/image958.emf"/><Relationship Id="rId22" Type="http://schemas.openxmlformats.org/officeDocument/2006/relationships/image" Target="../media/image966.emf"/><Relationship Id="rId27" Type="http://schemas.openxmlformats.org/officeDocument/2006/relationships/image" Target="../media/image971.emf"/><Relationship Id="rId30" Type="http://schemas.openxmlformats.org/officeDocument/2006/relationships/image" Target="../media/image974.emf"/><Relationship Id="rId35" Type="http://schemas.openxmlformats.org/officeDocument/2006/relationships/image" Target="../media/image979.emf"/><Relationship Id="rId43" Type="http://schemas.openxmlformats.org/officeDocument/2006/relationships/image" Target="../media/image987.emf"/><Relationship Id="rId48" Type="http://schemas.openxmlformats.org/officeDocument/2006/relationships/image" Target="../media/image992.emf"/><Relationship Id="rId56" Type="http://schemas.openxmlformats.org/officeDocument/2006/relationships/image" Target="../media/image1000.emf"/><Relationship Id="rId8" Type="http://schemas.openxmlformats.org/officeDocument/2006/relationships/image" Target="../media/image952.emf"/><Relationship Id="rId51" Type="http://schemas.openxmlformats.org/officeDocument/2006/relationships/image" Target="../media/image995.emf"/><Relationship Id="rId3" Type="http://schemas.openxmlformats.org/officeDocument/2006/relationships/image" Target="../media/image947.emf"/><Relationship Id="rId12" Type="http://schemas.openxmlformats.org/officeDocument/2006/relationships/image" Target="../media/image956.emf"/><Relationship Id="rId17" Type="http://schemas.openxmlformats.org/officeDocument/2006/relationships/image" Target="../media/image961.emf"/><Relationship Id="rId25" Type="http://schemas.openxmlformats.org/officeDocument/2006/relationships/image" Target="../media/image969.emf"/><Relationship Id="rId33" Type="http://schemas.openxmlformats.org/officeDocument/2006/relationships/image" Target="../media/image977.emf"/><Relationship Id="rId38" Type="http://schemas.openxmlformats.org/officeDocument/2006/relationships/image" Target="../media/image982.emf"/><Relationship Id="rId46" Type="http://schemas.openxmlformats.org/officeDocument/2006/relationships/image" Target="../media/image990.emf"/><Relationship Id="rId59" Type="http://schemas.openxmlformats.org/officeDocument/2006/relationships/image" Target="../media/image1003.emf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20.emf"/><Relationship Id="rId18" Type="http://schemas.openxmlformats.org/officeDocument/2006/relationships/image" Target="../media/image1025.emf"/><Relationship Id="rId26" Type="http://schemas.openxmlformats.org/officeDocument/2006/relationships/image" Target="../media/image1033.emf"/><Relationship Id="rId39" Type="http://schemas.openxmlformats.org/officeDocument/2006/relationships/image" Target="../media/image1046.emf"/><Relationship Id="rId21" Type="http://schemas.openxmlformats.org/officeDocument/2006/relationships/image" Target="../media/image1028.emf"/><Relationship Id="rId34" Type="http://schemas.openxmlformats.org/officeDocument/2006/relationships/image" Target="../media/image1041.emf"/><Relationship Id="rId42" Type="http://schemas.openxmlformats.org/officeDocument/2006/relationships/image" Target="../media/image1049.emf"/><Relationship Id="rId47" Type="http://schemas.openxmlformats.org/officeDocument/2006/relationships/image" Target="../media/image1054.emf"/><Relationship Id="rId50" Type="http://schemas.openxmlformats.org/officeDocument/2006/relationships/image" Target="../media/image1057.emf"/><Relationship Id="rId55" Type="http://schemas.openxmlformats.org/officeDocument/2006/relationships/image" Target="../media/image1062.emf"/><Relationship Id="rId63" Type="http://schemas.openxmlformats.org/officeDocument/2006/relationships/image" Target="../media/image1070.emf"/><Relationship Id="rId7" Type="http://schemas.openxmlformats.org/officeDocument/2006/relationships/image" Target="../media/image1014.emf"/><Relationship Id="rId2" Type="http://schemas.openxmlformats.org/officeDocument/2006/relationships/image" Target="../media/image1009.emf"/><Relationship Id="rId16" Type="http://schemas.openxmlformats.org/officeDocument/2006/relationships/image" Target="../media/image1023.emf"/><Relationship Id="rId20" Type="http://schemas.openxmlformats.org/officeDocument/2006/relationships/image" Target="../media/image1027.emf"/><Relationship Id="rId29" Type="http://schemas.openxmlformats.org/officeDocument/2006/relationships/image" Target="../media/image1036.emf"/><Relationship Id="rId41" Type="http://schemas.openxmlformats.org/officeDocument/2006/relationships/image" Target="../media/image1048.emf"/><Relationship Id="rId54" Type="http://schemas.openxmlformats.org/officeDocument/2006/relationships/image" Target="../media/image1061.emf"/><Relationship Id="rId62" Type="http://schemas.openxmlformats.org/officeDocument/2006/relationships/image" Target="../media/image1069.emf"/><Relationship Id="rId1" Type="http://schemas.openxmlformats.org/officeDocument/2006/relationships/image" Target="../media/image1008.emf"/><Relationship Id="rId6" Type="http://schemas.openxmlformats.org/officeDocument/2006/relationships/image" Target="../media/image1013.emf"/><Relationship Id="rId11" Type="http://schemas.openxmlformats.org/officeDocument/2006/relationships/image" Target="../media/image1018.emf"/><Relationship Id="rId24" Type="http://schemas.openxmlformats.org/officeDocument/2006/relationships/image" Target="../media/image1031.emf"/><Relationship Id="rId32" Type="http://schemas.openxmlformats.org/officeDocument/2006/relationships/image" Target="../media/image1039.emf"/><Relationship Id="rId37" Type="http://schemas.openxmlformats.org/officeDocument/2006/relationships/image" Target="../media/image1044.emf"/><Relationship Id="rId40" Type="http://schemas.openxmlformats.org/officeDocument/2006/relationships/image" Target="../media/image1047.emf"/><Relationship Id="rId45" Type="http://schemas.openxmlformats.org/officeDocument/2006/relationships/image" Target="../media/image1052.emf"/><Relationship Id="rId53" Type="http://schemas.openxmlformats.org/officeDocument/2006/relationships/image" Target="../media/image1060.emf"/><Relationship Id="rId58" Type="http://schemas.openxmlformats.org/officeDocument/2006/relationships/image" Target="../media/image1065.emf"/><Relationship Id="rId5" Type="http://schemas.openxmlformats.org/officeDocument/2006/relationships/image" Target="../media/image1012.emf"/><Relationship Id="rId15" Type="http://schemas.openxmlformats.org/officeDocument/2006/relationships/image" Target="../media/image1022.emf"/><Relationship Id="rId23" Type="http://schemas.openxmlformats.org/officeDocument/2006/relationships/image" Target="../media/image1030.emf"/><Relationship Id="rId28" Type="http://schemas.openxmlformats.org/officeDocument/2006/relationships/image" Target="../media/image1035.emf"/><Relationship Id="rId36" Type="http://schemas.openxmlformats.org/officeDocument/2006/relationships/image" Target="../media/image1043.emf"/><Relationship Id="rId49" Type="http://schemas.openxmlformats.org/officeDocument/2006/relationships/image" Target="../media/image1056.emf"/><Relationship Id="rId57" Type="http://schemas.openxmlformats.org/officeDocument/2006/relationships/image" Target="../media/image1064.emf"/><Relationship Id="rId61" Type="http://schemas.openxmlformats.org/officeDocument/2006/relationships/image" Target="../media/image1068.emf"/><Relationship Id="rId10" Type="http://schemas.openxmlformats.org/officeDocument/2006/relationships/image" Target="../media/image1017.emf"/><Relationship Id="rId19" Type="http://schemas.openxmlformats.org/officeDocument/2006/relationships/image" Target="../media/image1026.emf"/><Relationship Id="rId31" Type="http://schemas.openxmlformats.org/officeDocument/2006/relationships/image" Target="../media/image1038.emf"/><Relationship Id="rId44" Type="http://schemas.openxmlformats.org/officeDocument/2006/relationships/image" Target="../media/image1051.emf"/><Relationship Id="rId52" Type="http://schemas.openxmlformats.org/officeDocument/2006/relationships/image" Target="../media/image1059.emf"/><Relationship Id="rId60" Type="http://schemas.openxmlformats.org/officeDocument/2006/relationships/image" Target="../media/image1067.emf"/><Relationship Id="rId4" Type="http://schemas.openxmlformats.org/officeDocument/2006/relationships/image" Target="../media/image1011.emf"/><Relationship Id="rId9" Type="http://schemas.openxmlformats.org/officeDocument/2006/relationships/image" Target="../media/image1016.emf"/><Relationship Id="rId14" Type="http://schemas.openxmlformats.org/officeDocument/2006/relationships/image" Target="../media/image1021.emf"/><Relationship Id="rId22" Type="http://schemas.openxmlformats.org/officeDocument/2006/relationships/image" Target="../media/image1029.emf"/><Relationship Id="rId27" Type="http://schemas.openxmlformats.org/officeDocument/2006/relationships/image" Target="../media/image1034.emf"/><Relationship Id="rId30" Type="http://schemas.openxmlformats.org/officeDocument/2006/relationships/image" Target="../media/image1037.emf"/><Relationship Id="rId35" Type="http://schemas.openxmlformats.org/officeDocument/2006/relationships/image" Target="../media/image1042.emf"/><Relationship Id="rId43" Type="http://schemas.openxmlformats.org/officeDocument/2006/relationships/image" Target="../media/image1050.emf"/><Relationship Id="rId48" Type="http://schemas.openxmlformats.org/officeDocument/2006/relationships/image" Target="../media/image1055.emf"/><Relationship Id="rId56" Type="http://schemas.openxmlformats.org/officeDocument/2006/relationships/image" Target="../media/image1063.emf"/><Relationship Id="rId8" Type="http://schemas.openxmlformats.org/officeDocument/2006/relationships/image" Target="../media/image1015.emf"/><Relationship Id="rId51" Type="http://schemas.openxmlformats.org/officeDocument/2006/relationships/image" Target="../media/image1058.emf"/><Relationship Id="rId3" Type="http://schemas.openxmlformats.org/officeDocument/2006/relationships/image" Target="../media/image1010.emf"/><Relationship Id="rId12" Type="http://schemas.openxmlformats.org/officeDocument/2006/relationships/image" Target="../media/image1019.emf"/><Relationship Id="rId17" Type="http://schemas.openxmlformats.org/officeDocument/2006/relationships/image" Target="../media/image1024.emf"/><Relationship Id="rId25" Type="http://schemas.openxmlformats.org/officeDocument/2006/relationships/image" Target="../media/image1032.emf"/><Relationship Id="rId33" Type="http://schemas.openxmlformats.org/officeDocument/2006/relationships/image" Target="../media/image1040.emf"/><Relationship Id="rId38" Type="http://schemas.openxmlformats.org/officeDocument/2006/relationships/image" Target="../media/image1045.emf"/><Relationship Id="rId46" Type="http://schemas.openxmlformats.org/officeDocument/2006/relationships/image" Target="../media/image1053.emf"/><Relationship Id="rId59" Type="http://schemas.openxmlformats.org/officeDocument/2006/relationships/image" Target="../media/image1066.emf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3.emf"/><Relationship Id="rId18" Type="http://schemas.openxmlformats.org/officeDocument/2006/relationships/image" Target="../media/image1088.emf"/><Relationship Id="rId26" Type="http://schemas.openxmlformats.org/officeDocument/2006/relationships/image" Target="../media/image1096.emf"/><Relationship Id="rId39" Type="http://schemas.openxmlformats.org/officeDocument/2006/relationships/image" Target="../media/image1109.emf"/><Relationship Id="rId21" Type="http://schemas.openxmlformats.org/officeDocument/2006/relationships/image" Target="../media/image1091.emf"/><Relationship Id="rId34" Type="http://schemas.openxmlformats.org/officeDocument/2006/relationships/image" Target="../media/image1104.emf"/><Relationship Id="rId42" Type="http://schemas.openxmlformats.org/officeDocument/2006/relationships/image" Target="../media/image1112.emf"/><Relationship Id="rId47" Type="http://schemas.openxmlformats.org/officeDocument/2006/relationships/image" Target="../media/image1117.emf"/><Relationship Id="rId50" Type="http://schemas.openxmlformats.org/officeDocument/2006/relationships/image" Target="../media/image1120.emf"/><Relationship Id="rId55" Type="http://schemas.openxmlformats.org/officeDocument/2006/relationships/image" Target="../media/image1125.emf"/><Relationship Id="rId63" Type="http://schemas.openxmlformats.org/officeDocument/2006/relationships/image" Target="../media/image1133.emf"/><Relationship Id="rId7" Type="http://schemas.openxmlformats.org/officeDocument/2006/relationships/image" Target="../media/image1077.emf"/><Relationship Id="rId2" Type="http://schemas.openxmlformats.org/officeDocument/2006/relationships/image" Target="../media/image1072.emf"/><Relationship Id="rId16" Type="http://schemas.openxmlformats.org/officeDocument/2006/relationships/image" Target="../media/image1086.emf"/><Relationship Id="rId20" Type="http://schemas.openxmlformats.org/officeDocument/2006/relationships/image" Target="../media/image1090.emf"/><Relationship Id="rId29" Type="http://schemas.openxmlformats.org/officeDocument/2006/relationships/image" Target="../media/image1099.emf"/><Relationship Id="rId41" Type="http://schemas.openxmlformats.org/officeDocument/2006/relationships/image" Target="../media/image1111.emf"/><Relationship Id="rId54" Type="http://schemas.openxmlformats.org/officeDocument/2006/relationships/image" Target="../media/image1124.emf"/><Relationship Id="rId62" Type="http://schemas.openxmlformats.org/officeDocument/2006/relationships/image" Target="../media/image1132.emf"/><Relationship Id="rId1" Type="http://schemas.openxmlformats.org/officeDocument/2006/relationships/image" Target="../media/image1071.emf"/><Relationship Id="rId6" Type="http://schemas.openxmlformats.org/officeDocument/2006/relationships/image" Target="../media/image1076.emf"/><Relationship Id="rId11" Type="http://schemas.openxmlformats.org/officeDocument/2006/relationships/image" Target="../media/image1081.emf"/><Relationship Id="rId24" Type="http://schemas.openxmlformats.org/officeDocument/2006/relationships/image" Target="../media/image1094.emf"/><Relationship Id="rId32" Type="http://schemas.openxmlformats.org/officeDocument/2006/relationships/image" Target="../media/image1102.emf"/><Relationship Id="rId37" Type="http://schemas.openxmlformats.org/officeDocument/2006/relationships/image" Target="../media/image1107.emf"/><Relationship Id="rId40" Type="http://schemas.openxmlformats.org/officeDocument/2006/relationships/image" Target="../media/image1110.emf"/><Relationship Id="rId45" Type="http://schemas.openxmlformats.org/officeDocument/2006/relationships/image" Target="../media/image1115.emf"/><Relationship Id="rId53" Type="http://schemas.openxmlformats.org/officeDocument/2006/relationships/image" Target="../media/image1123.emf"/><Relationship Id="rId58" Type="http://schemas.openxmlformats.org/officeDocument/2006/relationships/image" Target="../media/image1128.emf"/><Relationship Id="rId5" Type="http://schemas.openxmlformats.org/officeDocument/2006/relationships/image" Target="../media/image1075.emf"/><Relationship Id="rId15" Type="http://schemas.openxmlformats.org/officeDocument/2006/relationships/image" Target="../media/image1085.emf"/><Relationship Id="rId23" Type="http://schemas.openxmlformats.org/officeDocument/2006/relationships/image" Target="../media/image1093.emf"/><Relationship Id="rId28" Type="http://schemas.openxmlformats.org/officeDocument/2006/relationships/image" Target="../media/image1098.emf"/><Relationship Id="rId36" Type="http://schemas.openxmlformats.org/officeDocument/2006/relationships/image" Target="../media/image1106.emf"/><Relationship Id="rId49" Type="http://schemas.openxmlformats.org/officeDocument/2006/relationships/image" Target="../media/image1119.emf"/><Relationship Id="rId57" Type="http://schemas.openxmlformats.org/officeDocument/2006/relationships/image" Target="../media/image1127.emf"/><Relationship Id="rId61" Type="http://schemas.openxmlformats.org/officeDocument/2006/relationships/image" Target="../media/image1131.emf"/><Relationship Id="rId10" Type="http://schemas.openxmlformats.org/officeDocument/2006/relationships/image" Target="../media/image1080.emf"/><Relationship Id="rId19" Type="http://schemas.openxmlformats.org/officeDocument/2006/relationships/image" Target="../media/image1089.emf"/><Relationship Id="rId31" Type="http://schemas.openxmlformats.org/officeDocument/2006/relationships/image" Target="../media/image1101.emf"/><Relationship Id="rId44" Type="http://schemas.openxmlformats.org/officeDocument/2006/relationships/image" Target="../media/image1114.emf"/><Relationship Id="rId52" Type="http://schemas.openxmlformats.org/officeDocument/2006/relationships/image" Target="../media/image1122.emf"/><Relationship Id="rId60" Type="http://schemas.openxmlformats.org/officeDocument/2006/relationships/image" Target="../media/image1130.emf"/><Relationship Id="rId4" Type="http://schemas.openxmlformats.org/officeDocument/2006/relationships/image" Target="../media/image1074.emf"/><Relationship Id="rId9" Type="http://schemas.openxmlformats.org/officeDocument/2006/relationships/image" Target="../media/image1079.emf"/><Relationship Id="rId14" Type="http://schemas.openxmlformats.org/officeDocument/2006/relationships/image" Target="../media/image1084.emf"/><Relationship Id="rId22" Type="http://schemas.openxmlformats.org/officeDocument/2006/relationships/image" Target="../media/image1092.emf"/><Relationship Id="rId27" Type="http://schemas.openxmlformats.org/officeDocument/2006/relationships/image" Target="../media/image1097.emf"/><Relationship Id="rId30" Type="http://schemas.openxmlformats.org/officeDocument/2006/relationships/image" Target="../media/image1100.emf"/><Relationship Id="rId35" Type="http://schemas.openxmlformats.org/officeDocument/2006/relationships/image" Target="../media/image1105.emf"/><Relationship Id="rId43" Type="http://schemas.openxmlformats.org/officeDocument/2006/relationships/image" Target="../media/image1113.emf"/><Relationship Id="rId48" Type="http://schemas.openxmlformats.org/officeDocument/2006/relationships/image" Target="../media/image1118.emf"/><Relationship Id="rId56" Type="http://schemas.openxmlformats.org/officeDocument/2006/relationships/image" Target="../media/image1126.emf"/><Relationship Id="rId8" Type="http://schemas.openxmlformats.org/officeDocument/2006/relationships/image" Target="../media/image1078.emf"/><Relationship Id="rId51" Type="http://schemas.openxmlformats.org/officeDocument/2006/relationships/image" Target="../media/image1121.emf"/><Relationship Id="rId3" Type="http://schemas.openxmlformats.org/officeDocument/2006/relationships/image" Target="../media/image1073.emf"/><Relationship Id="rId12" Type="http://schemas.openxmlformats.org/officeDocument/2006/relationships/image" Target="../media/image1082.emf"/><Relationship Id="rId17" Type="http://schemas.openxmlformats.org/officeDocument/2006/relationships/image" Target="../media/image1087.emf"/><Relationship Id="rId25" Type="http://schemas.openxmlformats.org/officeDocument/2006/relationships/image" Target="../media/image1095.emf"/><Relationship Id="rId33" Type="http://schemas.openxmlformats.org/officeDocument/2006/relationships/image" Target="../media/image1103.emf"/><Relationship Id="rId38" Type="http://schemas.openxmlformats.org/officeDocument/2006/relationships/image" Target="../media/image1108.emf"/><Relationship Id="rId46" Type="http://schemas.openxmlformats.org/officeDocument/2006/relationships/image" Target="../media/image1116.emf"/><Relationship Id="rId59" Type="http://schemas.openxmlformats.org/officeDocument/2006/relationships/image" Target="../media/image1129.emf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46.emf"/><Relationship Id="rId18" Type="http://schemas.openxmlformats.org/officeDocument/2006/relationships/image" Target="../media/image1151.emf"/><Relationship Id="rId26" Type="http://schemas.openxmlformats.org/officeDocument/2006/relationships/image" Target="../media/image1159.emf"/><Relationship Id="rId39" Type="http://schemas.openxmlformats.org/officeDocument/2006/relationships/image" Target="../media/image1172.emf"/><Relationship Id="rId21" Type="http://schemas.openxmlformats.org/officeDocument/2006/relationships/image" Target="../media/image1154.emf"/><Relationship Id="rId34" Type="http://schemas.openxmlformats.org/officeDocument/2006/relationships/image" Target="../media/image1167.emf"/><Relationship Id="rId42" Type="http://schemas.openxmlformats.org/officeDocument/2006/relationships/image" Target="../media/image1175.emf"/><Relationship Id="rId47" Type="http://schemas.openxmlformats.org/officeDocument/2006/relationships/image" Target="../media/image1180.emf"/><Relationship Id="rId50" Type="http://schemas.openxmlformats.org/officeDocument/2006/relationships/image" Target="../media/image1183.emf"/><Relationship Id="rId55" Type="http://schemas.openxmlformats.org/officeDocument/2006/relationships/image" Target="../media/image1188.emf"/><Relationship Id="rId63" Type="http://schemas.openxmlformats.org/officeDocument/2006/relationships/image" Target="../media/image1196.emf"/><Relationship Id="rId7" Type="http://schemas.openxmlformats.org/officeDocument/2006/relationships/image" Target="../media/image1140.emf"/><Relationship Id="rId2" Type="http://schemas.openxmlformats.org/officeDocument/2006/relationships/image" Target="../media/image1135.emf"/><Relationship Id="rId16" Type="http://schemas.openxmlformats.org/officeDocument/2006/relationships/image" Target="../media/image1149.emf"/><Relationship Id="rId20" Type="http://schemas.openxmlformats.org/officeDocument/2006/relationships/image" Target="../media/image1153.emf"/><Relationship Id="rId29" Type="http://schemas.openxmlformats.org/officeDocument/2006/relationships/image" Target="../media/image1162.emf"/><Relationship Id="rId41" Type="http://schemas.openxmlformats.org/officeDocument/2006/relationships/image" Target="../media/image1174.emf"/><Relationship Id="rId54" Type="http://schemas.openxmlformats.org/officeDocument/2006/relationships/image" Target="../media/image1187.emf"/><Relationship Id="rId62" Type="http://schemas.openxmlformats.org/officeDocument/2006/relationships/image" Target="../media/image1195.emf"/><Relationship Id="rId1" Type="http://schemas.openxmlformats.org/officeDocument/2006/relationships/image" Target="../media/image1134.emf"/><Relationship Id="rId6" Type="http://schemas.openxmlformats.org/officeDocument/2006/relationships/image" Target="../media/image1139.emf"/><Relationship Id="rId11" Type="http://schemas.openxmlformats.org/officeDocument/2006/relationships/image" Target="../media/image1144.emf"/><Relationship Id="rId24" Type="http://schemas.openxmlformats.org/officeDocument/2006/relationships/image" Target="../media/image1157.emf"/><Relationship Id="rId32" Type="http://schemas.openxmlformats.org/officeDocument/2006/relationships/image" Target="../media/image1165.emf"/><Relationship Id="rId37" Type="http://schemas.openxmlformats.org/officeDocument/2006/relationships/image" Target="../media/image1170.emf"/><Relationship Id="rId40" Type="http://schemas.openxmlformats.org/officeDocument/2006/relationships/image" Target="../media/image1173.emf"/><Relationship Id="rId45" Type="http://schemas.openxmlformats.org/officeDocument/2006/relationships/image" Target="../media/image1178.emf"/><Relationship Id="rId53" Type="http://schemas.openxmlformats.org/officeDocument/2006/relationships/image" Target="../media/image1186.emf"/><Relationship Id="rId58" Type="http://schemas.openxmlformats.org/officeDocument/2006/relationships/image" Target="../media/image1191.emf"/><Relationship Id="rId5" Type="http://schemas.openxmlformats.org/officeDocument/2006/relationships/image" Target="../media/image1138.emf"/><Relationship Id="rId15" Type="http://schemas.openxmlformats.org/officeDocument/2006/relationships/image" Target="../media/image1148.emf"/><Relationship Id="rId23" Type="http://schemas.openxmlformats.org/officeDocument/2006/relationships/image" Target="../media/image1156.emf"/><Relationship Id="rId28" Type="http://schemas.openxmlformats.org/officeDocument/2006/relationships/image" Target="../media/image1161.emf"/><Relationship Id="rId36" Type="http://schemas.openxmlformats.org/officeDocument/2006/relationships/image" Target="../media/image1169.emf"/><Relationship Id="rId49" Type="http://schemas.openxmlformats.org/officeDocument/2006/relationships/image" Target="../media/image1182.emf"/><Relationship Id="rId57" Type="http://schemas.openxmlformats.org/officeDocument/2006/relationships/image" Target="../media/image1190.emf"/><Relationship Id="rId61" Type="http://schemas.openxmlformats.org/officeDocument/2006/relationships/image" Target="../media/image1194.emf"/><Relationship Id="rId10" Type="http://schemas.openxmlformats.org/officeDocument/2006/relationships/image" Target="../media/image1143.emf"/><Relationship Id="rId19" Type="http://schemas.openxmlformats.org/officeDocument/2006/relationships/image" Target="../media/image1152.emf"/><Relationship Id="rId31" Type="http://schemas.openxmlformats.org/officeDocument/2006/relationships/image" Target="../media/image1164.emf"/><Relationship Id="rId44" Type="http://schemas.openxmlformats.org/officeDocument/2006/relationships/image" Target="../media/image1177.emf"/><Relationship Id="rId52" Type="http://schemas.openxmlformats.org/officeDocument/2006/relationships/image" Target="../media/image1185.emf"/><Relationship Id="rId60" Type="http://schemas.openxmlformats.org/officeDocument/2006/relationships/image" Target="../media/image1193.emf"/><Relationship Id="rId4" Type="http://schemas.openxmlformats.org/officeDocument/2006/relationships/image" Target="../media/image1137.emf"/><Relationship Id="rId9" Type="http://schemas.openxmlformats.org/officeDocument/2006/relationships/image" Target="../media/image1142.emf"/><Relationship Id="rId14" Type="http://schemas.openxmlformats.org/officeDocument/2006/relationships/image" Target="../media/image1147.emf"/><Relationship Id="rId22" Type="http://schemas.openxmlformats.org/officeDocument/2006/relationships/image" Target="../media/image1155.emf"/><Relationship Id="rId27" Type="http://schemas.openxmlformats.org/officeDocument/2006/relationships/image" Target="../media/image1160.emf"/><Relationship Id="rId30" Type="http://schemas.openxmlformats.org/officeDocument/2006/relationships/image" Target="../media/image1163.emf"/><Relationship Id="rId35" Type="http://schemas.openxmlformats.org/officeDocument/2006/relationships/image" Target="../media/image1168.emf"/><Relationship Id="rId43" Type="http://schemas.openxmlformats.org/officeDocument/2006/relationships/image" Target="../media/image1176.emf"/><Relationship Id="rId48" Type="http://schemas.openxmlformats.org/officeDocument/2006/relationships/image" Target="../media/image1181.emf"/><Relationship Id="rId56" Type="http://schemas.openxmlformats.org/officeDocument/2006/relationships/image" Target="../media/image1189.emf"/><Relationship Id="rId8" Type="http://schemas.openxmlformats.org/officeDocument/2006/relationships/image" Target="../media/image1141.emf"/><Relationship Id="rId51" Type="http://schemas.openxmlformats.org/officeDocument/2006/relationships/image" Target="../media/image1184.emf"/><Relationship Id="rId3" Type="http://schemas.openxmlformats.org/officeDocument/2006/relationships/image" Target="../media/image1136.emf"/><Relationship Id="rId12" Type="http://schemas.openxmlformats.org/officeDocument/2006/relationships/image" Target="../media/image1145.emf"/><Relationship Id="rId17" Type="http://schemas.openxmlformats.org/officeDocument/2006/relationships/image" Target="../media/image1150.emf"/><Relationship Id="rId25" Type="http://schemas.openxmlformats.org/officeDocument/2006/relationships/image" Target="../media/image1158.emf"/><Relationship Id="rId33" Type="http://schemas.openxmlformats.org/officeDocument/2006/relationships/image" Target="../media/image1166.emf"/><Relationship Id="rId38" Type="http://schemas.openxmlformats.org/officeDocument/2006/relationships/image" Target="../media/image1171.emf"/><Relationship Id="rId46" Type="http://schemas.openxmlformats.org/officeDocument/2006/relationships/image" Target="../media/image1179.emf"/><Relationship Id="rId59" Type="http://schemas.openxmlformats.org/officeDocument/2006/relationships/image" Target="../media/image1192.emf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09.emf"/><Relationship Id="rId18" Type="http://schemas.openxmlformats.org/officeDocument/2006/relationships/image" Target="../media/image1214.emf"/><Relationship Id="rId26" Type="http://schemas.openxmlformats.org/officeDocument/2006/relationships/image" Target="../media/image1222.emf"/><Relationship Id="rId39" Type="http://schemas.openxmlformats.org/officeDocument/2006/relationships/image" Target="../media/image1235.emf"/><Relationship Id="rId21" Type="http://schemas.openxmlformats.org/officeDocument/2006/relationships/image" Target="../media/image1217.emf"/><Relationship Id="rId34" Type="http://schemas.openxmlformats.org/officeDocument/2006/relationships/image" Target="../media/image1230.emf"/><Relationship Id="rId42" Type="http://schemas.openxmlformats.org/officeDocument/2006/relationships/image" Target="../media/image1238.emf"/><Relationship Id="rId47" Type="http://schemas.openxmlformats.org/officeDocument/2006/relationships/image" Target="../media/image1243.emf"/><Relationship Id="rId50" Type="http://schemas.openxmlformats.org/officeDocument/2006/relationships/image" Target="../media/image1246.emf"/><Relationship Id="rId55" Type="http://schemas.openxmlformats.org/officeDocument/2006/relationships/image" Target="../media/image1251.emf"/><Relationship Id="rId63" Type="http://schemas.openxmlformats.org/officeDocument/2006/relationships/image" Target="../media/image1259.emf"/><Relationship Id="rId7" Type="http://schemas.openxmlformats.org/officeDocument/2006/relationships/image" Target="../media/image1203.emf"/><Relationship Id="rId2" Type="http://schemas.openxmlformats.org/officeDocument/2006/relationships/image" Target="../media/image1198.emf"/><Relationship Id="rId16" Type="http://schemas.openxmlformats.org/officeDocument/2006/relationships/image" Target="../media/image1212.emf"/><Relationship Id="rId20" Type="http://schemas.openxmlformats.org/officeDocument/2006/relationships/image" Target="../media/image1216.emf"/><Relationship Id="rId29" Type="http://schemas.openxmlformats.org/officeDocument/2006/relationships/image" Target="../media/image1225.emf"/><Relationship Id="rId41" Type="http://schemas.openxmlformats.org/officeDocument/2006/relationships/image" Target="../media/image1237.emf"/><Relationship Id="rId54" Type="http://schemas.openxmlformats.org/officeDocument/2006/relationships/image" Target="../media/image1250.emf"/><Relationship Id="rId62" Type="http://schemas.openxmlformats.org/officeDocument/2006/relationships/image" Target="../media/image1258.emf"/><Relationship Id="rId1" Type="http://schemas.openxmlformats.org/officeDocument/2006/relationships/image" Target="../media/image1197.emf"/><Relationship Id="rId6" Type="http://schemas.openxmlformats.org/officeDocument/2006/relationships/image" Target="../media/image1202.emf"/><Relationship Id="rId11" Type="http://schemas.openxmlformats.org/officeDocument/2006/relationships/image" Target="../media/image1207.emf"/><Relationship Id="rId24" Type="http://schemas.openxmlformats.org/officeDocument/2006/relationships/image" Target="../media/image1220.emf"/><Relationship Id="rId32" Type="http://schemas.openxmlformats.org/officeDocument/2006/relationships/image" Target="../media/image1228.emf"/><Relationship Id="rId37" Type="http://schemas.openxmlformats.org/officeDocument/2006/relationships/image" Target="../media/image1233.emf"/><Relationship Id="rId40" Type="http://schemas.openxmlformats.org/officeDocument/2006/relationships/image" Target="../media/image1236.emf"/><Relationship Id="rId45" Type="http://schemas.openxmlformats.org/officeDocument/2006/relationships/image" Target="../media/image1241.emf"/><Relationship Id="rId53" Type="http://schemas.openxmlformats.org/officeDocument/2006/relationships/image" Target="../media/image1249.emf"/><Relationship Id="rId58" Type="http://schemas.openxmlformats.org/officeDocument/2006/relationships/image" Target="../media/image1254.emf"/><Relationship Id="rId5" Type="http://schemas.openxmlformats.org/officeDocument/2006/relationships/image" Target="../media/image1201.emf"/><Relationship Id="rId15" Type="http://schemas.openxmlformats.org/officeDocument/2006/relationships/image" Target="../media/image1211.emf"/><Relationship Id="rId23" Type="http://schemas.openxmlformats.org/officeDocument/2006/relationships/image" Target="../media/image1219.emf"/><Relationship Id="rId28" Type="http://schemas.openxmlformats.org/officeDocument/2006/relationships/image" Target="../media/image1224.emf"/><Relationship Id="rId36" Type="http://schemas.openxmlformats.org/officeDocument/2006/relationships/image" Target="../media/image1232.emf"/><Relationship Id="rId49" Type="http://schemas.openxmlformats.org/officeDocument/2006/relationships/image" Target="../media/image1245.emf"/><Relationship Id="rId57" Type="http://schemas.openxmlformats.org/officeDocument/2006/relationships/image" Target="../media/image1253.emf"/><Relationship Id="rId61" Type="http://schemas.openxmlformats.org/officeDocument/2006/relationships/image" Target="../media/image1257.emf"/><Relationship Id="rId10" Type="http://schemas.openxmlformats.org/officeDocument/2006/relationships/image" Target="../media/image1206.emf"/><Relationship Id="rId19" Type="http://schemas.openxmlformats.org/officeDocument/2006/relationships/image" Target="../media/image1215.emf"/><Relationship Id="rId31" Type="http://schemas.openxmlformats.org/officeDocument/2006/relationships/image" Target="../media/image1227.emf"/><Relationship Id="rId44" Type="http://schemas.openxmlformats.org/officeDocument/2006/relationships/image" Target="../media/image1240.emf"/><Relationship Id="rId52" Type="http://schemas.openxmlformats.org/officeDocument/2006/relationships/image" Target="../media/image1248.emf"/><Relationship Id="rId60" Type="http://schemas.openxmlformats.org/officeDocument/2006/relationships/image" Target="../media/image1256.emf"/><Relationship Id="rId4" Type="http://schemas.openxmlformats.org/officeDocument/2006/relationships/image" Target="../media/image1200.emf"/><Relationship Id="rId9" Type="http://schemas.openxmlformats.org/officeDocument/2006/relationships/image" Target="../media/image1205.emf"/><Relationship Id="rId14" Type="http://schemas.openxmlformats.org/officeDocument/2006/relationships/image" Target="../media/image1210.emf"/><Relationship Id="rId22" Type="http://schemas.openxmlformats.org/officeDocument/2006/relationships/image" Target="../media/image1218.emf"/><Relationship Id="rId27" Type="http://schemas.openxmlformats.org/officeDocument/2006/relationships/image" Target="../media/image1223.emf"/><Relationship Id="rId30" Type="http://schemas.openxmlformats.org/officeDocument/2006/relationships/image" Target="../media/image1226.emf"/><Relationship Id="rId35" Type="http://schemas.openxmlformats.org/officeDocument/2006/relationships/image" Target="../media/image1231.emf"/><Relationship Id="rId43" Type="http://schemas.openxmlformats.org/officeDocument/2006/relationships/image" Target="../media/image1239.emf"/><Relationship Id="rId48" Type="http://schemas.openxmlformats.org/officeDocument/2006/relationships/image" Target="../media/image1244.emf"/><Relationship Id="rId56" Type="http://schemas.openxmlformats.org/officeDocument/2006/relationships/image" Target="../media/image1252.emf"/><Relationship Id="rId8" Type="http://schemas.openxmlformats.org/officeDocument/2006/relationships/image" Target="../media/image1204.emf"/><Relationship Id="rId51" Type="http://schemas.openxmlformats.org/officeDocument/2006/relationships/image" Target="../media/image1247.emf"/><Relationship Id="rId3" Type="http://schemas.openxmlformats.org/officeDocument/2006/relationships/image" Target="../media/image1199.emf"/><Relationship Id="rId12" Type="http://schemas.openxmlformats.org/officeDocument/2006/relationships/image" Target="../media/image1208.emf"/><Relationship Id="rId17" Type="http://schemas.openxmlformats.org/officeDocument/2006/relationships/image" Target="../media/image1213.emf"/><Relationship Id="rId25" Type="http://schemas.openxmlformats.org/officeDocument/2006/relationships/image" Target="../media/image1221.emf"/><Relationship Id="rId33" Type="http://schemas.openxmlformats.org/officeDocument/2006/relationships/image" Target="../media/image1229.emf"/><Relationship Id="rId38" Type="http://schemas.openxmlformats.org/officeDocument/2006/relationships/image" Target="../media/image1234.emf"/><Relationship Id="rId46" Type="http://schemas.openxmlformats.org/officeDocument/2006/relationships/image" Target="../media/image1242.emf"/><Relationship Id="rId59" Type="http://schemas.openxmlformats.org/officeDocument/2006/relationships/image" Target="../media/image1255.emf"/></Relationships>
</file>

<file path=xl/drawings/_rels/drawing2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72.emf"/><Relationship Id="rId18" Type="http://schemas.openxmlformats.org/officeDocument/2006/relationships/image" Target="../media/image1277.emf"/><Relationship Id="rId26" Type="http://schemas.openxmlformats.org/officeDocument/2006/relationships/image" Target="../media/image1285.emf"/><Relationship Id="rId39" Type="http://schemas.openxmlformats.org/officeDocument/2006/relationships/image" Target="../media/image1298.emf"/><Relationship Id="rId21" Type="http://schemas.openxmlformats.org/officeDocument/2006/relationships/image" Target="../media/image1280.emf"/><Relationship Id="rId34" Type="http://schemas.openxmlformats.org/officeDocument/2006/relationships/image" Target="../media/image1293.emf"/><Relationship Id="rId42" Type="http://schemas.openxmlformats.org/officeDocument/2006/relationships/image" Target="../media/image1301.emf"/><Relationship Id="rId47" Type="http://schemas.openxmlformats.org/officeDocument/2006/relationships/image" Target="../media/image1306.emf"/><Relationship Id="rId50" Type="http://schemas.openxmlformats.org/officeDocument/2006/relationships/image" Target="../media/image1309.emf"/><Relationship Id="rId55" Type="http://schemas.openxmlformats.org/officeDocument/2006/relationships/image" Target="../media/image1314.emf"/><Relationship Id="rId63" Type="http://schemas.openxmlformats.org/officeDocument/2006/relationships/image" Target="../media/image1322.emf"/><Relationship Id="rId7" Type="http://schemas.openxmlformats.org/officeDocument/2006/relationships/image" Target="../media/image1266.emf"/><Relationship Id="rId2" Type="http://schemas.openxmlformats.org/officeDocument/2006/relationships/image" Target="../media/image1261.emf"/><Relationship Id="rId16" Type="http://schemas.openxmlformats.org/officeDocument/2006/relationships/image" Target="../media/image1275.emf"/><Relationship Id="rId20" Type="http://schemas.openxmlformats.org/officeDocument/2006/relationships/image" Target="../media/image1279.emf"/><Relationship Id="rId29" Type="http://schemas.openxmlformats.org/officeDocument/2006/relationships/image" Target="../media/image1288.emf"/><Relationship Id="rId41" Type="http://schemas.openxmlformats.org/officeDocument/2006/relationships/image" Target="../media/image1300.emf"/><Relationship Id="rId54" Type="http://schemas.openxmlformats.org/officeDocument/2006/relationships/image" Target="../media/image1313.emf"/><Relationship Id="rId62" Type="http://schemas.openxmlformats.org/officeDocument/2006/relationships/image" Target="../media/image1321.emf"/><Relationship Id="rId1" Type="http://schemas.openxmlformats.org/officeDocument/2006/relationships/image" Target="../media/image1260.emf"/><Relationship Id="rId6" Type="http://schemas.openxmlformats.org/officeDocument/2006/relationships/image" Target="../media/image1265.emf"/><Relationship Id="rId11" Type="http://schemas.openxmlformats.org/officeDocument/2006/relationships/image" Target="../media/image1270.emf"/><Relationship Id="rId24" Type="http://schemas.openxmlformats.org/officeDocument/2006/relationships/image" Target="../media/image1283.emf"/><Relationship Id="rId32" Type="http://schemas.openxmlformats.org/officeDocument/2006/relationships/image" Target="../media/image1291.emf"/><Relationship Id="rId37" Type="http://schemas.openxmlformats.org/officeDocument/2006/relationships/image" Target="../media/image1296.emf"/><Relationship Id="rId40" Type="http://schemas.openxmlformats.org/officeDocument/2006/relationships/image" Target="../media/image1299.emf"/><Relationship Id="rId45" Type="http://schemas.openxmlformats.org/officeDocument/2006/relationships/image" Target="../media/image1304.emf"/><Relationship Id="rId53" Type="http://schemas.openxmlformats.org/officeDocument/2006/relationships/image" Target="../media/image1312.emf"/><Relationship Id="rId58" Type="http://schemas.openxmlformats.org/officeDocument/2006/relationships/image" Target="../media/image1317.emf"/><Relationship Id="rId5" Type="http://schemas.openxmlformats.org/officeDocument/2006/relationships/image" Target="../media/image1264.emf"/><Relationship Id="rId15" Type="http://schemas.openxmlformats.org/officeDocument/2006/relationships/image" Target="../media/image1274.emf"/><Relationship Id="rId23" Type="http://schemas.openxmlformats.org/officeDocument/2006/relationships/image" Target="../media/image1282.emf"/><Relationship Id="rId28" Type="http://schemas.openxmlformats.org/officeDocument/2006/relationships/image" Target="../media/image1287.emf"/><Relationship Id="rId36" Type="http://schemas.openxmlformats.org/officeDocument/2006/relationships/image" Target="../media/image1295.emf"/><Relationship Id="rId49" Type="http://schemas.openxmlformats.org/officeDocument/2006/relationships/image" Target="../media/image1308.emf"/><Relationship Id="rId57" Type="http://schemas.openxmlformats.org/officeDocument/2006/relationships/image" Target="../media/image1316.emf"/><Relationship Id="rId61" Type="http://schemas.openxmlformats.org/officeDocument/2006/relationships/image" Target="../media/image1320.emf"/><Relationship Id="rId10" Type="http://schemas.openxmlformats.org/officeDocument/2006/relationships/image" Target="../media/image1269.emf"/><Relationship Id="rId19" Type="http://schemas.openxmlformats.org/officeDocument/2006/relationships/image" Target="../media/image1278.emf"/><Relationship Id="rId31" Type="http://schemas.openxmlformats.org/officeDocument/2006/relationships/image" Target="../media/image1290.emf"/><Relationship Id="rId44" Type="http://schemas.openxmlformats.org/officeDocument/2006/relationships/image" Target="../media/image1303.emf"/><Relationship Id="rId52" Type="http://schemas.openxmlformats.org/officeDocument/2006/relationships/image" Target="../media/image1311.emf"/><Relationship Id="rId60" Type="http://schemas.openxmlformats.org/officeDocument/2006/relationships/image" Target="../media/image1319.emf"/><Relationship Id="rId4" Type="http://schemas.openxmlformats.org/officeDocument/2006/relationships/image" Target="../media/image1263.emf"/><Relationship Id="rId9" Type="http://schemas.openxmlformats.org/officeDocument/2006/relationships/image" Target="../media/image1268.emf"/><Relationship Id="rId14" Type="http://schemas.openxmlformats.org/officeDocument/2006/relationships/image" Target="../media/image1273.emf"/><Relationship Id="rId22" Type="http://schemas.openxmlformats.org/officeDocument/2006/relationships/image" Target="../media/image1281.emf"/><Relationship Id="rId27" Type="http://schemas.openxmlformats.org/officeDocument/2006/relationships/image" Target="../media/image1286.emf"/><Relationship Id="rId30" Type="http://schemas.openxmlformats.org/officeDocument/2006/relationships/image" Target="../media/image1289.emf"/><Relationship Id="rId35" Type="http://schemas.openxmlformats.org/officeDocument/2006/relationships/image" Target="../media/image1294.emf"/><Relationship Id="rId43" Type="http://schemas.openxmlformats.org/officeDocument/2006/relationships/image" Target="../media/image1302.emf"/><Relationship Id="rId48" Type="http://schemas.openxmlformats.org/officeDocument/2006/relationships/image" Target="../media/image1307.emf"/><Relationship Id="rId56" Type="http://schemas.openxmlformats.org/officeDocument/2006/relationships/image" Target="../media/image1315.emf"/><Relationship Id="rId8" Type="http://schemas.openxmlformats.org/officeDocument/2006/relationships/image" Target="../media/image1267.emf"/><Relationship Id="rId51" Type="http://schemas.openxmlformats.org/officeDocument/2006/relationships/image" Target="../media/image1310.emf"/><Relationship Id="rId3" Type="http://schemas.openxmlformats.org/officeDocument/2006/relationships/image" Target="../media/image1262.emf"/><Relationship Id="rId12" Type="http://schemas.openxmlformats.org/officeDocument/2006/relationships/image" Target="../media/image1271.emf"/><Relationship Id="rId17" Type="http://schemas.openxmlformats.org/officeDocument/2006/relationships/image" Target="../media/image1276.emf"/><Relationship Id="rId25" Type="http://schemas.openxmlformats.org/officeDocument/2006/relationships/image" Target="../media/image1284.emf"/><Relationship Id="rId33" Type="http://schemas.openxmlformats.org/officeDocument/2006/relationships/image" Target="../media/image1292.emf"/><Relationship Id="rId38" Type="http://schemas.openxmlformats.org/officeDocument/2006/relationships/image" Target="../media/image1297.emf"/><Relationship Id="rId46" Type="http://schemas.openxmlformats.org/officeDocument/2006/relationships/image" Target="../media/image1305.emf"/><Relationship Id="rId59" Type="http://schemas.openxmlformats.org/officeDocument/2006/relationships/image" Target="../media/image131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180975</xdr:colOff>
      <xdr:row>0</xdr:row>
      <xdr:rowOff>0</xdr:rowOff>
    </xdr:from>
    <xdr:to>
      <xdr:col>24</xdr:col>
      <xdr:colOff>600075</xdr:colOff>
      <xdr:row>13</xdr:row>
      <xdr:rowOff>133350</xdr:rowOff>
    </xdr:to>
    <xdr:graphicFrame macro="">
      <xdr:nvGraphicFramePr>
        <xdr:cNvPr id="21901438" name="グラフ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9525</xdr:colOff>
      <xdr:row>14</xdr:row>
      <xdr:rowOff>95250</xdr:rowOff>
    </xdr:from>
    <xdr:to>
      <xdr:col>24</xdr:col>
      <xdr:colOff>619125</xdr:colOff>
      <xdr:row>29</xdr:row>
      <xdr:rowOff>180975</xdr:rowOff>
    </xdr:to>
    <xdr:graphicFrame macro="">
      <xdr:nvGraphicFramePr>
        <xdr:cNvPr id="21901439" name="グラフ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12</xdr:col>
      <xdr:colOff>9525</xdr:colOff>
      <xdr:row>31</xdr:row>
      <xdr:rowOff>19050</xdr:rowOff>
    </xdr:from>
    <xdr:to>
      <xdr:col>24</xdr:col>
      <xdr:colOff>619125</xdr:colOff>
      <xdr:row>47</xdr:row>
      <xdr:rowOff>76200</xdr:rowOff>
    </xdr:to>
    <xdr:graphicFrame macro="">
      <xdr:nvGraphicFramePr>
        <xdr:cNvPr id="21901440" name="グラフ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180975</xdr:colOff>
      <xdr:row>48</xdr:row>
      <xdr:rowOff>0</xdr:rowOff>
    </xdr:from>
    <xdr:to>
      <xdr:col>24</xdr:col>
      <xdr:colOff>600075</xdr:colOff>
      <xdr:row>61</xdr:row>
      <xdr:rowOff>133350</xdr:rowOff>
    </xdr:to>
    <xdr:graphicFrame macro="">
      <xdr:nvGraphicFramePr>
        <xdr:cNvPr id="21901441" name="グラフ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12</xdr:col>
      <xdr:colOff>9525</xdr:colOff>
      <xdr:row>62</xdr:row>
      <xdr:rowOff>95250</xdr:rowOff>
    </xdr:from>
    <xdr:to>
      <xdr:col>24</xdr:col>
      <xdr:colOff>619125</xdr:colOff>
      <xdr:row>77</xdr:row>
      <xdr:rowOff>180975</xdr:rowOff>
    </xdr:to>
    <xdr:graphicFrame macro="">
      <xdr:nvGraphicFramePr>
        <xdr:cNvPr id="21901442" name="グラフ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12</xdr:col>
      <xdr:colOff>9525</xdr:colOff>
      <xdr:row>79</xdr:row>
      <xdr:rowOff>19050</xdr:rowOff>
    </xdr:from>
    <xdr:to>
      <xdr:col>24</xdr:col>
      <xdr:colOff>619125</xdr:colOff>
      <xdr:row>94</xdr:row>
      <xdr:rowOff>0</xdr:rowOff>
    </xdr:to>
    <xdr:graphicFrame macro="">
      <xdr:nvGraphicFramePr>
        <xdr:cNvPr id="21901443" name="グラフ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12</xdr:col>
      <xdr:colOff>19050</xdr:colOff>
      <xdr:row>95</xdr:row>
      <xdr:rowOff>28575</xdr:rowOff>
    </xdr:from>
    <xdr:to>
      <xdr:col>24</xdr:col>
      <xdr:colOff>600075</xdr:colOff>
      <xdr:row>110</xdr:row>
      <xdr:rowOff>0</xdr:rowOff>
    </xdr:to>
    <xdr:graphicFrame macro="">
      <xdr:nvGraphicFramePr>
        <xdr:cNvPr id="21901444" name="グラフ 8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12</xdr:col>
      <xdr:colOff>0</xdr:colOff>
      <xdr:row>111</xdr:row>
      <xdr:rowOff>0</xdr:rowOff>
    </xdr:from>
    <xdr:to>
      <xdr:col>24</xdr:col>
      <xdr:colOff>581025</xdr:colOff>
      <xdr:row>126</xdr:row>
      <xdr:rowOff>0</xdr:rowOff>
    </xdr:to>
    <xdr:graphicFrame macro="">
      <xdr:nvGraphicFramePr>
        <xdr:cNvPr id="21901445" name="グラフ 8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12</xdr:col>
      <xdr:colOff>0</xdr:colOff>
      <xdr:row>127</xdr:row>
      <xdr:rowOff>0</xdr:rowOff>
    </xdr:from>
    <xdr:to>
      <xdr:col>24</xdr:col>
      <xdr:colOff>581025</xdr:colOff>
      <xdr:row>142</xdr:row>
      <xdr:rowOff>95250</xdr:rowOff>
    </xdr:to>
    <xdr:graphicFrame macro="">
      <xdr:nvGraphicFramePr>
        <xdr:cNvPr id="21901446" name="グラフ 89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12</xdr:col>
      <xdr:colOff>19050</xdr:colOff>
      <xdr:row>144</xdr:row>
      <xdr:rowOff>28575</xdr:rowOff>
    </xdr:from>
    <xdr:to>
      <xdr:col>24</xdr:col>
      <xdr:colOff>600075</xdr:colOff>
      <xdr:row>159</xdr:row>
      <xdr:rowOff>0</xdr:rowOff>
    </xdr:to>
    <xdr:graphicFrame macro="">
      <xdr:nvGraphicFramePr>
        <xdr:cNvPr id="21901447" name="グラフ 90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12</xdr:col>
      <xdr:colOff>0</xdr:colOff>
      <xdr:row>160</xdr:row>
      <xdr:rowOff>0</xdr:rowOff>
    </xdr:from>
    <xdr:to>
      <xdr:col>24</xdr:col>
      <xdr:colOff>581025</xdr:colOff>
      <xdr:row>175</xdr:row>
      <xdr:rowOff>0</xdr:rowOff>
    </xdr:to>
    <xdr:graphicFrame macro="">
      <xdr:nvGraphicFramePr>
        <xdr:cNvPr id="21901448" name="グラフ 9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12</xdr:col>
      <xdr:colOff>0</xdr:colOff>
      <xdr:row>176</xdr:row>
      <xdr:rowOff>0</xdr:rowOff>
    </xdr:from>
    <xdr:to>
      <xdr:col>24</xdr:col>
      <xdr:colOff>581025</xdr:colOff>
      <xdr:row>191</xdr:row>
      <xdr:rowOff>95250</xdr:rowOff>
    </xdr:to>
    <xdr:graphicFrame macro="">
      <xdr:nvGraphicFramePr>
        <xdr:cNvPr id="21901449" name="グラフ 9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12</xdr:col>
      <xdr:colOff>0</xdr:colOff>
      <xdr:row>194</xdr:row>
      <xdr:rowOff>28575</xdr:rowOff>
    </xdr:from>
    <xdr:to>
      <xdr:col>24</xdr:col>
      <xdr:colOff>581025</xdr:colOff>
      <xdr:row>209</xdr:row>
      <xdr:rowOff>0</xdr:rowOff>
    </xdr:to>
    <xdr:graphicFrame macro="">
      <xdr:nvGraphicFramePr>
        <xdr:cNvPr id="21901450" name="グラフ 10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12</xdr:col>
      <xdr:colOff>9525</xdr:colOff>
      <xdr:row>210</xdr:row>
      <xdr:rowOff>9525</xdr:rowOff>
    </xdr:from>
    <xdr:to>
      <xdr:col>24</xdr:col>
      <xdr:colOff>590550</xdr:colOff>
      <xdr:row>225</xdr:row>
      <xdr:rowOff>9525</xdr:rowOff>
    </xdr:to>
    <xdr:graphicFrame macro="">
      <xdr:nvGraphicFramePr>
        <xdr:cNvPr id="21901451" name="グラフ 10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12</xdr:col>
      <xdr:colOff>9525</xdr:colOff>
      <xdr:row>225</xdr:row>
      <xdr:rowOff>209550</xdr:rowOff>
    </xdr:from>
    <xdr:to>
      <xdr:col>24</xdr:col>
      <xdr:colOff>590550</xdr:colOff>
      <xdr:row>241</xdr:row>
      <xdr:rowOff>85725</xdr:rowOff>
    </xdr:to>
    <xdr:graphicFrame macro="">
      <xdr:nvGraphicFramePr>
        <xdr:cNvPr id="21901452" name="グラフ 10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12</xdr:col>
      <xdr:colOff>19050</xdr:colOff>
      <xdr:row>242</xdr:row>
      <xdr:rowOff>57150</xdr:rowOff>
    </xdr:from>
    <xdr:to>
      <xdr:col>24</xdr:col>
      <xdr:colOff>600075</xdr:colOff>
      <xdr:row>257</xdr:row>
      <xdr:rowOff>28575</xdr:rowOff>
    </xdr:to>
    <xdr:graphicFrame macro="">
      <xdr:nvGraphicFramePr>
        <xdr:cNvPr id="21901453" name="グラフ 11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12</xdr:col>
      <xdr:colOff>9525</xdr:colOff>
      <xdr:row>258</xdr:row>
      <xdr:rowOff>19050</xdr:rowOff>
    </xdr:from>
    <xdr:to>
      <xdr:col>24</xdr:col>
      <xdr:colOff>590550</xdr:colOff>
      <xdr:row>273</xdr:row>
      <xdr:rowOff>19050</xdr:rowOff>
    </xdr:to>
    <xdr:graphicFrame macro="">
      <xdr:nvGraphicFramePr>
        <xdr:cNvPr id="21901454" name="グラフ 11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12</xdr:col>
      <xdr:colOff>19050</xdr:colOff>
      <xdr:row>274</xdr:row>
      <xdr:rowOff>19050</xdr:rowOff>
    </xdr:from>
    <xdr:to>
      <xdr:col>24</xdr:col>
      <xdr:colOff>600075</xdr:colOff>
      <xdr:row>290</xdr:row>
      <xdr:rowOff>114300</xdr:rowOff>
    </xdr:to>
    <xdr:graphicFrame macro="">
      <xdr:nvGraphicFramePr>
        <xdr:cNvPr id="21901455" name="グラフ 11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12</xdr:col>
      <xdr:colOff>0</xdr:colOff>
      <xdr:row>292</xdr:row>
      <xdr:rowOff>28575</xdr:rowOff>
    </xdr:from>
    <xdr:to>
      <xdr:col>24</xdr:col>
      <xdr:colOff>581025</xdr:colOff>
      <xdr:row>307</xdr:row>
      <xdr:rowOff>0</xdr:rowOff>
    </xdr:to>
    <xdr:graphicFrame macro="">
      <xdr:nvGraphicFramePr>
        <xdr:cNvPr id="21901456" name="グラフ 12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12</xdr:col>
      <xdr:colOff>0</xdr:colOff>
      <xdr:row>308</xdr:row>
      <xdr:rowOff>9525</xdr:rowOff>
    </xdr:from>
    <xdr:to>
      <xdr:col>24</xdr:col>
      <xdr:colOff>581025</xdr:colOff>
      <xdr:row>323</xdr:row>
      <xdr:rowOff>9525</xdr:rowOff>
    </xdr:to>
    <xdr:graphicFrame macro="">
      <xdr:nvGraphicFramePr>
        <xdr:cNvPr id="21901457" name="グラフ 12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12</xdr:col>
      <xdr:colOff>19050</xdr:colOff>
      <xdr:row>323</xdr:row>
      <xdr:rowOff>209550</xdr:rowOff>
    </xdr:from>
    <xdr:to>
      <xdr:col>24</xdr:col>
      <xdr:colOff>600075</xdr:colOff>
      <xdr:row>339</xdr:row>
      <xdr:rowOff>85725</xdr:rowOff>
    </xdr:to>
    <xdr:graphicFrame macro="">
      <xdr:nvGraphicFramePr>
        <xdr:cNvPr id="21901458" name="グラフ 12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12</xdr:col>
      <xdr:colOff>28575</xdr:colOff>
      <xdr:row>341</xdr:row>
      <xdr:rowOff>38100</xdr:rowOff>
    </xdr:from>
    <xdr:to>
      <xdr:col>24</xdr:col>
      <xdr:colOff>609600</xdr:colOff>
      <xdr:row>356</xdr:row>
      <xdr:rowOff>9525</xdr:rowOff>
    </xdr:to>
    <xdr:graphicFrame macro="">
      <xdr:nvGraphicFramePr>
        <xdr:cNvPr id="21901459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12</xdr:col>
      <xdr:colOff>19050</xdr:colOff>
      <xdr:row>357</xdr:row>
      <xdr:rowOff>0</xdr:rowOff>
    </xdr:from>
    <xdr:to>
      <xdr:col>24</xdr:col>
      <xdr:colOff>600075</xdr:colOff>
      <xdr:row>372</xdr:row>
      <xdr:rowOff>0</xdr:rowOff>
    </xdr:to>
    <xdr:graphicFrame macro="">
      <xdr:nvGraphicFramePr>
        <xdr:cNvPr id="21901460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12</xdr:col>
      <xdr:colOff>0</xdr:colOff>
      <xdr:row>372</xdr:row>
      <xdr:rowOff>209550</xdr:rowOff>
    </xdr:from>
    <xdr:to>
      <xdr:col>24</xdr:col>
      <xdr:colOff>581025</xdr:colOff>
      <xdr:row>388</xdr:row>
      <xdr:rowOff>85725</xdr:rowOff>
    </xdr:to>
    <xdr:graphicFrame macro="">
      <xdr:nvGraphicFramePr>
        <xdr:cNvPr id="21901461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12</xdr:col>
      <xdr:colOff>19050</xdr:colOff>
      <xdr:row>391</xdr:row>
      <xdr:rowOff>57150</xdr:rowOff>
    </xdr:from>
    <xdr:to>
      <xdr:col>24</xdr:col>
      <xdr:colOff>600075</xdr:colOff>
      <xdr:row>406</xdr:row>
      <xdr:rowOff>28575</xdr:rowOff>
    </xdr:to>
    <xdr:graphicFrame macro="">
      <xdr:nvGraphicFramePr>
        <xdr:cNvPr id="21901462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12</xdr:col>
      <xdr:colOff>19050</xdr:colOff>
      <xdr:row>407</xdr:row>
      <xdr:rowOff>9525</xdr:rowOff>
    </xdr:from>
    <xdr:to>
      <xdr:col>24</xdr:col>
      <xdr:colOff>600075</xdr:colOff>
      <xdr:row>422</xdr:row>
      <xdr:rowOff>9525</xdr:rowOff>
    </xdr:to>
    <xdr:graphicFrame macro="">
      <xdr:nvGraphicFramePr>
        <xdr:cNvPr id="21901463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  <xdr:twoCellAnchor>
    <xdr:from>
      <xdr:col>12</xdr:col>
      <xdr:colOff>19050</xdr:colOff>
      <xdr:row>423</xdr:row>
      <xdr:rowOff>19050</xdr:rowOff>
    </xdr:from>
    <xdr:to>
      <xdr:col>24</xdr:col>
      <xdr:colOff>600075</xdr:colOff>
      <xdr:row>438</xdr:row>
      <xdr:rowOff>114300</xdr:rowOff>
    </xdr:to>
    <xdr:graphicFrame macro="">
      <xdr:nvGraphicFramePr>
        <xdr:cNvPr id="21901464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7"/>
        </a:graphicData>
      </a:graphic>
    </xdr:graphicFrame>
    <xdr:clientData/>
  </xdr:twoCellAnchor>
  <xdr:twoCellAnchor>
    <xdr:from>
      <xdr:col>12</xdr:col>
      <xdr:colOff>9525</xdr:colOff>
      <xdr:row>441</xdr:row>
      <xdr:rowOff>66675</xdr:rowOff>
    </xdr:from>
    <xdr:to>
      <xdr:col>24</xdr:col>
      <xdr:colOff>590550</xdr:colOff>
      <xdr:row>456</xdr:row>
      <xdr:rowOff>38100</xdr:rowOff>
    </xdr:to>
    <xdr:graphicFrame macro="">
      <xdr:nvGraphicFramePr>
        <xdr:cNvPr id="21901465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8"/>
        </a:graphicData>
      </a:graphic>
    </xdr:graphicFrame>
    <xdr:clientData/>
  </xdr:twoCellAnchor>
  <xdr:twoCellAnchor>
    <xdr:from>
      <xdr:col>12</xdr:col>
      <xdr:colOff>9525</xdr:colOff>
      <xdr:row>456</xdr:row>
      <xdr:rowOff>209550</xdr:rowOff>
    </xdr:from>
    <xdr:to>
      <xdr:col>24</xdr:col>
      <xdr:colOff>590550</xdr:colOff>
      <xdr:row>471</xdr:row>
      <xdr:rowOff>209550</xdr:rowOff>
    </xdr:to>
    <xdr:graphicFrame macro="">
      <xdr:nvGraphicFramePr>
        <xdr:cNvPr id="21901466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9"/>
        </a:graphicData>
      </a:graphic>
    </xdr:graphicFrame>
    <xdr:clientData/>
  </xdr:twoCellAnchor>
  <xdr:twoCellAnchor>
    <xdr:from>
      <xdr:col>12</xdr:col>
      <xdr:colOff>9525</xdr:colOff>
      <xdr:row>473</xdr:row>
      <xdr:rowOff>19050</xdr:rowOff>
    </xdr:from>
    <xdr:to>
      <xdr:col>24</xdr:col>
      <xdr:colOff>590550</xdr:colOff>
      <xdr:row>489</xdr:row>
      <xdr:rowOff>114300</xdr:rowOff>
    </xdr:to>
    <xdr:graphicFrame macro="">
      <xdr:nvGraphicFramePr>
        <xdr:cNvPr id="21901467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0"/>
        </a:graphicData>
      </a:graphic>
    </xdr:graphicFrame>
    <xdr:clientData/>
  </xdr:twoCellAnchor>
  <xdr:twoCellAnchor>
    <xdr:from>
      <xdr:col>12</xdr:col>
      <xdr:colOff>9525</xdr:colOff>
      <xdr:row>491</xdr:row>
      <xdr:rowOff>76200</xdr:rowOff>
    </xdr:from>
    <xdr:to>
      <xdr:col>24</xdr:col>
      <xdr:colOff>590550</xdr:colOff>
      <xdr:row>506</xdr:row>
      <xdr:rowOff>47625</xdr:rowOff>
    </xdr:to>
    <xdr:graphicFrame macro="">
      <xdr:nvGraphicFramePr>
        <xdr:cNvPr id="21901468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1"/>
        </a:graphicData>
      </a:graphic>
    </xdr:graphicFrame>
    <xdr:clientData/>
  </xdr:twoCellAnchor>
  <xdr:twoCellAnchor>
    <xdr:from>
      <xdr:col>12</xdr:col>
      <xdr:colOff>19050</xdr:colOff>
      <xdr:row>507</xdr:row>
      <xdr:rowOff>9525</xdr:rowOff>
    </xdr:from>
    <xdr:to>
      <xdr:col>24</xdr:col>
      <xdr:colOff>600075</xdr:colOff>
      <xdr:row>522</xdr:row>
      <xdr:rowOff>9525</xdr:rowOff>
    </xdr:to>
    <xdr:graphicFrame macro="">
      <xdr:nvGraphicFramePr>
        <xdr:cNvPr id="21901469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2"/>
        </a:graphicData>
      </a:graphic>
    </xdr:graphicFrame>
    <xdr:clientData/>
  </xdr:twoCellAnchor>
  <xdr:twoCellAnchor>
    <xdr:from>
      <xdr:col>12</xdr:col>
      <xdr:colOff>9525</xdr:colOff>
      <xdr:row>523</xdr:row>
      <xdr:rowOff>19050</xdr:rowOff>
    </xdr:from>
    <xdr:to>
      <xdr:col>24</xdr:col>
      <xdr:colOff>590550</xdr:colOff>
      <xdr:row>538</xdr:row>
      <xdr:rowOff>114300</xdr:rowOff>
    </xdr:to>
    <xdr:graphicFrame macro="">
      <xdr:nvGraphicFramePr>
        <xdr:cNvPr id="21901470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3"/>
        </a:graphicData>
      </a:graphic>
    </xdr:graphicFrame>
    <xdr:clientData/>
  </xdr:twoCellAnchor>
  <xdr:twoCellAnchor>
    <xdr:from>
      <xdr:col>12</xdr:col>
      <xdr:colOff>9525</xdr:colOff>
      <xdr:row>540</xdr:row>
      <xdr:rowOff>47625</xdr:rowOff>
    </xdr:from>
    <xdr:to>
      <xdr:col>24</xdr:col>
      <xdr:colOff>590550</xdr:colOff>
      <xdr:row>555</xdr:row>
      <xdr:rowOff>19050</xdr:rowOff>
    </xdr:to>
    <xdr:graphicFrame macro="">
      <xdr:nvGraphicFramePr>
        <xdr:cNvPr id="21901471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4"/>
        </a:graphicData>
      </a:graphic>
    </xdr:graphicFrame>
    <xdr:clientData/>
  </xdr:twoCellAnchor>
  <xdr:twoCellAnchor>
    <xdr:from>
      <xdr:col>11</xdr:col>
      <xdr:colOff>180975</xdr:colOff>
      <xdr:row>555</xdr:row>
      <xdr:rowOff>209550</xdr:rowOff>
    </xdr:from>
    <xdr:to>
      <xdr:col>24</xdr:col>
      <xdr:colOff>571500</xdr:colOff>
      <xdr:row>570</xdr:row>
      <xdr:rowOff>209550</xdr:rowOff>
    </xdr:to>
    <xdr:graphicFrame macro="">
      <xdr:nvGraphicFramePr>
        <xdr:cNvPr id="21901472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5"/>
        </a:graphicData>
      </a:graphic>
    </xdr:graphicFrame>
    <xdr:clientData/>
  </xdr:twoCellAnchor>
  <xdr:twoCellAnchor>
    <xdr:from>
      <xdr:col>12</xdr:col>
      <xdr:colOff>19050</xdr:colOff>
      <xdr:row>571</xdr:row>
      <xdr:rowOff>209550</xdr:rowOff>
    </xdr:from>
    <xdr:to>
      <xdr:col>24</xdr:col>
      <xdr:colOff>600075</xdr:colOff>
      <xdr:row>587</xdr:row>
      <xdr:rowOff>85725</xdr:rowOff>
    </xdr:to>
    <xdr:graphicFrame macro="">
      <xdr:nvGraphicFramePr>
        <xdr:cNvPr id="21901473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6"/>
        </a:graphicData>
      </a:graphic>
    </xdr:graphicFrame>
    <xdr:clientData/>
  </xdr:twoCellAnchor>
  <xdr:twoCellAnchor>
    <xdr:from>
      <xdr:col>12</xdr:col>
      <xdr:colOff>19050</xdr:colOff>
      <xdr:row>590</xdr:row>
      <xdr:rowOff>76200</xdr:rowOff>
    </xdr:from>
    <xdr:to>
      <xdr:col>24</xdr:col>
      <xdr:colOff>600075</xdr:colOff>
      <xdr:row>605</xdr:row>
      <xdr:rowOff>47625</xdr:rowOff>
    </xdr:to>
    <xdr:graphicFrame macro="">
      <xdr:nvGraphicFramePr>
        <xdr:cNvPr id="21901474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7"/>
        </a:graphicData>
      </a:graphic>
    </xdr:graphicFrame>
    <xdr:clientData/>
  </xdr:twoCellAnchor>
  <xdr:twoCellAnchor>
    <xdr:from>
      <xdr:col>12</xdr:col>
      <xdr:colOff>9525</xdr:colOff>
      <xdr:row>606</xdr:row>
      <xdr:rowOff>0</xdr:rowOff>
    </xdr:from>
    <xdr:to>
      <xdr:col>24</xdr:col>
      <xdr:colOff>590550</xdr:colOff>
      <xdr:row>621</xdr:row>
      <xdr:rowOff>0</xdr:rowOff>
    </xdr:to>
    <xdr:graphicFrame macro="">
      <xdr:nvGraphicFramePr>
        <xdr:cNvPr id="21901475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8"/>
        </a:graphicData>
      </a:graphic>
    </xdr:graphicFrame>
    <xdr:clientData/>
  </xdr:twoCellAnchor>
  <xdr:twoCellAnchor>
    <xdr:from>
      <xdr:col>12</xdr:col>
      <xdr:colOff>0</xdr:colOff>
      <xdr:row>622</xdr:row>
      <xdr:rowOff>19050</xdr:rowOff>
    </xdr:from>
    <xdr:to>
      <xdr:col>24</xdr:col>
      <xdr:colOff>581025</xdr:colOff>
      <xdr:row>637</xdr:row>
      <xdr:rowOff>114300</xdr:rowOff>
    </xdr:to>
    <xdr:graphicFrame macro="">
      <xdr:nvGraphicFramePr>
        <xdr:cNvPr id="21901476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9"/>
        </a:graphicData>
      </a:graphic>
    </xdr:graphicFrame>
    <xdr:clientData/>
  </xdr:twoCellAnchor>
  <xdr:twoCellAnchor>
    <xdr:from>
      <xdr:col>12</xdr:col>
      <xdr:colOff>0</xdr:colOff>
      <xdr:row>640</xdr:row>
      <xdr:rowOff>76200</xdr:rowOff>
    </xdr:from>
    <xdr:to>
      <xdr:col>24</xdr:col>
      <xdr:colOff>581025</xdr:colOff>
      <xdr:row>655</xdr:row>
      <xdr:rowOff>47625</xdr:rowOff>
    </xdr:to>
    <xdr:graphicFrame macro="">
      <xdr:nvGraphicFramePr>
        <xdr:cNvPr id="21901477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0"/>
        </a:graphicData>
      </a:graphic>
    </xdr:graphicFrame>
    <xdr:clientData/>
  </xdr:twoCellAnchor>
  <xdr:twoCellAnchor>
    <xdr:from>
      <xdr:col>12</xdr:col>
      <xdr:colOff>0</xdr:colOff>
      <xdr:row>656</xdr:row>
      <xdr:rowOff>9525</xdr:rowOff>
    </xdr:from>
    <xdr:to>
      <xdr:col>24</xdr:col>
      <xdr:colOff>581025</xdr:colOff>
      <xdr:row>671</xdr:row>
      <xdr:rowOff>9525</xdr:rowOff>
    </xdr:to>
    <xdr:graphicFrame macro="">
      <xdr:nvGraphicFramePr>
        <xdr:cNvPr id="21901478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1"/>
        </a:graphicData>
      </a:graphic>
    </xdr:graphicFrame>
    <xdr:clientData/>
  </xdr:twoCellAnchor>
  <xdr:twoCellAnchor>
    <xdr:from>
      <xdr:col>12</xdr:col>
      <xdr:colOff>9525</xdr:colOff>
      <xdr:row>672</xdr:row>
      <xdr:rowOff>19050</xdr:rowOff>
    </xdr:from>
    <xdr:to>
      <xdr:col>24</xdr:col>
      <xdr:colOff>590550</xdr:colOff>
      <xdr:row>687</xdr:row>
      <xdr:rowOff>114300</xdr:rowOff>
    </xdr:to>
    <xdr:graphicFrame macro="">
      <xdr:nvGraphicFramePr>
        <xdr:cNvPr id="21901479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2"/>
        </a:graphicData>
      </a:graphic>
    </xdr:graphicFrame>
    <xdr:clientData/>
  </xdr:twoCellAnchor>
  <xdr:twoCellAnchor>
    <xdr:from>
      <xdr:col>12</xdr:col>
      <xdr:colOff>9525</xdr:colOff>
      <xdr:row>690</xdr:row>
      <xdr:rowOff>95250</xdr:rowOff>
    </xdr:from>
    <xdr:to>
      <xdr:col>24</xdr:col>
      <xdr:colOff>590550</xdr:colOff>
      <xdr:row>705</xdr:row>
      <xdr:rowOff>66675</xdr:rowOff>
    </xdr:to>
    <xdr:graphicFrame macro="">
      <xdr:nvGraphicFramePr>
        <xdr:cNvPr id="21901480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3"/>
        </a:graphicData>
      </a:graphic>
    </xdr:graphicFrame>
    <xdr:clientData/>
  </xdr:twoCellAnchor>
  <xdr:twoCellAnchor>
    <xdr:from>
      <xdr:col>12</xdr:col>
      <xdr:colOff>9525</xdr:colOff>
      <xdr:row>706</xdr:row>
      <xdr:rowOff>0</xdr:rowOff>
    </xdr:from>
    <xdr:to>
      <xdr:col>24</xdr:col>
      <xdr:colOff>590550</xdr:colOff>
      <xdr:row>721</xdr:row>
      <xdr:rowOff>0</xdr:rowOff>
    </xdr:to>
    <xdr:graphicFrame macro="">
      <xdr:nvGraphicFramePr>
        <xdr:cNvPr id="21901481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4"/>
        </a:graphicData>
      </a:graphic>
    </xdr:graphicFrame>
    <xdr:clientData/>
  </xdr:twoCellAnchor>
  <xdr:twoCellAnchor>
    <xdr:from>
      <xdr:col>11</xdr:col>
      <xdr:colOff>180975</xdr:colOff>
      <xdr:row>722</xdr:row>
      <xdr:rowOff>9525</xdr:rowOff>
    </xdr:from>
    <xdr:to>
      <xdr:col>24</xdr:col>
      <xdr:colOff>571500</xdr:colOff>
      <xdr:row>738</xdr:row>
      <xdr:rowOff>104775</xdr:rowOff>
    </xdr:to>
    <xdr:graphicFrame macro="">
      <xdr:nvGraphicFramePr>
        <xdr:cNvPr id="21901482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5"/>
        </a:graphicData>
      </a:graphic>
    </xdr:graphicFrame>
    <xdr:clientData/>
  </xdr:twoCellAnchor>
  <xdr:twoCellAnchor>
    <xdr:from>
      <xdr:col>12</xdr:col>
      <xdr:colOff>19050</xdr:colOff>
      <xdr:row>740</xdr:row>
      <xdr:rowOff>28575</xdr:rowOff>
    </xdr:from>
    <xdr:to>
      <xdr:col>24</xdr:col>
      <xdr:colOff>600075</xdr:colOff>
      <xdr:row>753</xdr:row>
      <xdr:rowOff>19050</xdr:rowOff>
    </xdr:to>
    <xdr:graphicFrame macro="">
      <xdr:nvGraphicFramePr>
        <xdr:cNvPr id="21901483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6"/>
        </a:graphicData>
      </a:graphic>
    </xdr:graphicFrame>
    <xdr:clientData/>
  </xdr:twoCellAnchor>
  <xdr:twoCellAnchor>
    <xdr:from>
      <xdr:col>12</xdr:col>
      <xdr:colOff>0</xdr:colOff>
      <xdr:row>754</xdr:row>
      <xdr:rowOff>9525</xdr:rowOff>
    </xdr:from>
    <xdr:to>
      <xdr:col>24</xdr:col>
      <xdr:colOff>581025</xdr:colOff>
      <xdr:row>770</xdr:row>
      <xdr:rowOff>200025</xdr:rowOff>
    </xdr:to>
    <xdr:graphicFrame macro="">
      <xdr:nvGraphicFramePr>
        <xdr:cNvPr id="21901484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7"/>
        </a:graphicData>
      </a:graphic>
    </xdr:graphicFrame>
    <xdr:clientData/>
  </xdr:twoCellAnchor>
  <xdr:twoCellAnchor>
    <xdr:from>
      <xdr:col>12</xdr:col>
      <xdr:colOff>9525</xdr:colOff>
      <xdr:row>771</xdr:row>
      <xdr:rowOff>200025</xdr:rowOff>
    </xdr:from>
    <xdr:to>
      <xdr:col>24</xdr:col>
      <xdr:colOff>590550</xdr:colOff>
      <xdr:row>787</xdr:row>
      <xdr:rowOff>85725</xdr:rowOff>
    </xdr:to>
    <xdr:graphicFrame macro="">
      <xdr:nvGraphicFramePr>
        <xdr:cNvPr id="21901485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8"/>
        </a:graphicData>
      </a:graphic>
    </xdr:graphicFrame>
    <xdr:clientData/>
  </xdr:twoCellAnchor>
  <xdr:twoCellAnchor>
    <xdr:from>
      <xdr:col>12</xdr:col>
      <xdr:colOff>9525</xdr:colOff>
      <xdr:row>788</xdr:row>
      <xdr:rowOff>38100</xdr:rowOff>
    </xdr:from>
    <xdr:to>
      <xdr:col>24</xdr:col>
      <xdr:colOff>590550</xdr:colOff>
      <xdr:row>803</xdr:row>
      <xdr:rowOff>9525</xdr:rowOff>
    </xdr:to>
    <xdr:graphicFrame macro="">
      <xdr:nvGraphicFramePr>
        <xdr:cNvPr id="21901486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9"/>
        </a:graphicData>
      </a:graphic>
    </xdr:graphicFrame>
    <xdr:clientData/>
  </xdr:twoCellAnchor>
  <xdr:twoCellAnchor>
    <xdr:from>
      <xdr:col>11</xdr:col>
      <xdr:colOff>180975</xdr:colOff>
      <xdr:row>804</xdr:row>
      <xdr:rowOff>0</xdr:rowOff>
    </xdr:from>
    <xdr:to>
      <xdr:col>24</xdr:col>
      <xdr:colOff>571500</xdr:colOff>
      <xdr:row>819</xdr:row>
      <xdr:rowOff>0</xdr:rowOff>
    </xdr:to>
    <xdr:graphicFrame macro="">
      <xdr:nvGraphicFramePr>
        <xdr:cNvPr id="21901487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0"/>
        </a:graphicData>
      </a:graphic>
    </xdr:graphicFrame>
    <xdr:clientData/>
  </xdr:twoCellAnchor>
  <xdr:twoCellAnchor>
    <xdr:from>
      <xdr:col>12</xdr:col>
      <xdr:colOff>0</xdr:colOff>
      <xdr:row>820</xdr:row>
      <xdr:rowOff>0</xdr:rowOff>
    </xdr:from>
    <xdr:to>
      <xdr:col>24</xdr:col>
      <xdr:colOff>581025</xdr:colOff>
      <xdr:row>835</xdr:row>
      <xdr:rowOff>95250</xdr:rowOff>
    </xdr:to>
    <xdr:graphicFrame macro="">
      <xdr:nvGraphicFramePr>
        <xdr:cNvPr id="21901488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1"/>
        </a:graphicData>
      </a:graphic>
    </xdr:graphicFrame>
    <xdr:clientData/>
  </xdr:twoCellAnchor>
  <xdr:twoCellAnchor>
    <xdr:from>
      <xdr:col>11</xdr:col>
      <xdr:colOff>180975</xdr:colOff>
      <xdr:row>837</xdr:row>
      <xdr:rowOff>66675</xdr:rowOff>
    </xdr:from>
    <xdr:to>
      <xdr:col>24</xdr:col>
      <xdr:colOff>571500</xdr:colOff>
      <xdr:row>852</xdr:row>
      <xdr:rowOff>38100</xdr:rowOff>
    </xdr:to>
    <xdr:graphicFrame macro="">
      <xdr:nvGraphicFramePr>
        <xdr:cNvPr id="21901489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2"/>
        </a:graphicData>
      </a:graphic>
    </xdr:graphicFrame>
    <xdr:clientData/>
  </xdr:twoCellAnchor>
  <xdr:twoCellAnchor>
    <xdr:from>
      <xdr:col>12</xdr:col>
      <xdr:colOff>9525</xdr:colOff>
      <xdr:row>852</xdr:row>
      <xdr:rowOff>200025</xdr:rowOff>
    </xdr:from>
    <xdr:to>
      <xdr:col>24</xdr:col>
      <xdr:colOff>590550</xdr:colOff>
      <xdr:row>867</xdr:row>
      <xdr:rowOff>200025</xdr:rowOff>
    </xdr:to>
    <xdr:graphicFrame macro="">
      <xdr:nvGraphicFramePr>
        <xdr:cNvPr id="21901490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3"/>
        </a:graphicData>
      </a:graphic>
    </xdr:graphicFrame>
    <xdr:clientData/>
  </xdr:twoCellAnchor>
  <xdr:twoCellAnchor>
    <xdr:from>
      <xdr:col>12</xdr:col>
      <xdr:colOff>19050</xdr:colOff>
      <xdr:row>869</xdr:row>
      <xdr:rowOff>0</xdr:rowOff>
    </xdr:from>
    <xdr:to>
      <xdr:col>24</xdr:col>
      <xdr:colOff>600075</xdr:colOff>
      <xdr:row>884</xdr:row>
      <xdr:rowOff>95250</xdr:rowOff>
    </xdr:to>
    <xdr:graphicFrame macro="">
      <xdr:nvGraphicFramePr>
        <xdr:cNvPr id="21901491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4"/>
        </a:graphicData>
      </a:graphic>
    </xdr:graphicFrame>
    <xdr:clientData/>
  </xdr:twoCellAnchor>
  <xdr:twoCellAnchor>
    <xdr:from>
      <xdr:col>12</xdr:col>
      <xdr:colOff>19050</xdr:colOff>
      <xdr:row>887</xdr:row>
      <xdr:rowOff>47625</xdr:rowOff>
    </xdr:from>
    <xdr:to>
      <xdr:col>24</xdr:col>
      <xdr:colOff>600075</xdr:colOff>
      <xdr:row>899</xdr:row>
      <xdr:rowOff>180975</xdr:rowOff>
    </xdr:to>
    <xdr:graphicFrame macro="">
      <xdr:nvGraphicFramePr>
        <xdr:cNvPr id="21901492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5"/>
        </a:graphicData>
      </a:graphic>
    </xdr:graphicFrame>
    <xdr:clientData/>
  </xdr:twoCellAnchor>
  <xdr:twoCellAnchor>
    <xdr:from>
      <xdr:col>12</xdr:col>
      <xdr:colOff>19050</xdr:colOff>
      <xdr:row>901</xdr:row>
      <xdr:rowOff>9525</xdr:rowOff>
    </xdr:from>
    <xdr:to>
      <xdr:col>24</xdr:col>
      <xdr:colOff>600075</xdr:colOff>
      <xdr:row>918</xdr:row>
      <xdr:rowOff>19050</xdr:rowOff>
    </xdr:to>
    <xdr:graphicFrame macro="">
      <xdr:nvGraphicFramePr>
        <xdr:cNvPr id="21901493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6"/>
        </a:graphicData>
      </a:graphic>
    </xdr:graphicFrame>
    <xdr:clientData/>
  </xdr:twoCellAnchor>
  <xdr:twoCellAnchor>
    <xdr:from>
      <xdr:col>12</xdr:col>
      <xdr:colOff>9525</xdr:colOff>
      <xdr:row>919</xdr:row>
      <xdr:rowOff>19050</xdr:rowOff>
    </xdr:from>
    <xdr:to>
      <xdr:col>24</xdr:col>
      <xdr:colOff>590550</xdr:colOff>
      <xdr:row>934</xdr:row>
      <xdr:rowOff>114300</xdr:rowOff>
    </xdr:to>
    <xdr:graphicFrame macro="">
      <xdr:nvGraphicFramePr>
        <xdr:cNvPr id="21901494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7"/>
        </a:graphicData>
      </a:graphic>
    </xdr:graphicFrame>
    <xdr:clientData/>
  </xdr:twoCellAnchor>
  <xdr:twoCellAnchor>
    <xdr:from>
      <xdr:col>12</xdr:col>
      <xdr:colOff>19050</xdr:colOff>
      <xdr:row>936</xdr:row>
      <xdr:rowOff>95250</xdr:rowOff>
    </xdr:from>
    <xdr:to>
      <xdr:col>24</xdr:col>
      <xdr:colOff>600075</xdr:colOff>
      <xdr:row>947</xdr:row>
      <xdr:rowOff>19050</xdr:rowOff>
    </xdr:to>
    <xdr:graphicFrame macro="">
      <xdr:nvGraphicFramePr>
        <xdr:cNvPr id="21901495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8"/>
        </a:graphicData>
      </a:graphic>
    </xdr:graphicFrame>
    <xdr:clientData/>
  </xdr:twoCellAnchor>
  <xdr:twoCellAnchor>
    <xdr:from>
      <xdr:col>12</xdr:col>
      <xdr:colOff>9525</xdr:colOff>
      <xdr:row>948</xdr:row>
      <xdr:rowOff>114300</xdr:rowOff>
    </xdr:from>
    <xdr:to>
      <xdr:col>24</xdr:col>
      <xdr:colOff>590550</xdr:colOff>
      <xdr:row>967</xdr:row>
      <xdr:rowOff>9525</xdr:rowOff>
    </xdr:to>
    <xdr:graphicFrame macro="">
      <xdr:nvGraphicFramePr>
        <xdr:cNvPr id="21901496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9"/>
        </a:graphicData>
      </a:graphic>
    </xdr:graphicFrame>
    <xdr:clientData/>
  </xdr:twoCellAnchor>
  <xdr:twoCellAnchor>
    <xdr:from>
      <xdr:col>12</xdr:col>
      <xdr:colOff>9525</xdr:colOff>
      <xdr:row>968</xdr:row>
      <xdr:rowOff>9525</xdr:rowOff>
    </xdr:from>
    <xdr:to>
      <xdr:col>24</xdr:col>
      <xdr:colOff>590550</xdr:colOff>
      <xdr:row>983</xdr:row>
      <xdr:rowOff>104775</xdr:rowOff>
    </xdr:to>
    <xdr:graphicFrame macro="">
      <xdr:nvGraphicFramePr>
        <xdr:cNvPr id="21901497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0"/>
        </a:graphicData>
      </a:graphic>
    </xdr:graphicFrame>
    <xdr:clientData/>
  </xdr:twoCellAnchor>
  <xdr:twoCellAnchor>
    <xdr:from>
      <xdr:col>12</xdr:col>
      <xdr:colOff>9525</xdr:colOff>
      <xdr:row>985</xdr:row>
      <xdr:rowOff>85725</xdr:rowOff>
    </xdr:from>
    <xdr:to>
      <xdr:col>24</xdr:col>
      <xdr:colOff>590550</xdr:colOff>
      <xdr:row>996</xdr:row>
      <xdr:rowOff>85725</xdr:rowOff>
    </xdr:to>
    <xdr:graphicFrame macro="">
      <xdr:nvGraphicFramePr>
        <xdr:cNvPr id="21901498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1"/>
        </a:graphicData>
      </a:graphic>
    </xdr:graphicFrame>
    <xdr:clientData/>
  </xdr:twoCellAnchor>
  <xdr:twoCellAnchor>
    <xdr:from>
      <xdr:col>11</xdr:col>
      <xdr:colOff>180975</xdr:colOff>
      <xdr:row>997</xdr:row>
      <xdr:rowOff>85725</xdr:rowOff>
    </xdr:from>
    <xdr:to>
      <xdr:col>24</xdr:col>
      <xdr:colOff>571500</xdr:colOff>
      <xdr:row>1016</xdr:row>
      <xdr:rowOff>9525</xdr:rowOff>
    </xdr:to>
    <xdr:graphicFrame macro="">
      <xdr:nvGraphicFramePr>
        <xdr:cNvPr id="21901499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2"/>
        </a:graphicData>
      </a:graphic>
    </xdr:graphicFrame>
    <xdr:clientData/>
  </xdr:twoCellAnchor>
  <xdr:twoCellAnchor>
    <xdr:from>
      <xdr:col>12</xdr:col>
      <xdr:colOff>0</xdr:colOff>
      <xdr:row>1017</xdr:row>
      <xdr:rowOff>0</xdr:rowOff>
    </xdr:from>
    <xdr:to>
      <xdr:col>24</xdr:col>
      <xdr:colOff>581025</xdr:colOff>
      <xdr:row>1032</xdr:row>
      <xdr:rowOff>95250</xdr:rowOff>
    </xdr:to>
    <xdr:graphicFrame macro="">
      <xdr:nvGraphicFramePr>
        <xdr:cNvPr id="21901500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3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180975</xdr:colOff>
      <xdr:row>4</xdr:row>
      <xdr:rowOff>9525</xdr:rowOff>
    </xdr:from>
    <xdr:to>
      <xdr:col>14</xdr:col>
      <xdr:colOff>67743</xdr:colOff>
      <xdr:row>11</xdr:row>
      <xdr:rowOff>104775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000125"/>
          <a:ext cx="3315768" cy="182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19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60</xdr:row>
      <xdr:rowOff>47625</xdr:rowOff>
    </xdr:from>
    <xdr:to>
      <xdr:col>14</xdr:col>
      <xdr:colOff>552450</xdr:colOff>
      <xdr:row>67</xdr:row>
      <xdr:rowOff>76200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51828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88</xdr:row>
      <xdr:rowOff>19050</xdr:rowOff>
    </xdr:from>
    <xdr:to>
      <xdr:col>14</xdr:col>
      <xdr:colOff>495300</xdr:colOff>
      <xdr:row>95</xdr:row>
      <xdr:rowOff>38100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23647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116</xdr:row>
      <xdr:rowOff>0</xdr:rowOff>
    </xdr:from>
    <xdr:to>
      <xdr:col>14</xdr:col>
      <xdr:colOff>447675</xdr:colOff>
      <xdr:row>123</xdr:row>
      <xdr:rowOff>19050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95560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144</xdr:row>
      <xdr:rowOff>19050</xdr:rowOff>
    </xdr:from>
    <xdr:to>
      <xdr:col>14</xdr:col>
      <xdr:colOff>485775</xdr:colOff>
      <xdr:row>151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36785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172</xdr:row>
      <xdr:rowOff>9525</xdr:rowOff>
    </xdr:from>
    <xdr:to>
      <xdr:col>14</xdr:col>
      <xdr:colOff>466725</xdr:colOff>
      <xdr:row>179</xdr:row>
      <xdr:rowOff>38100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43986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200</xdr:row>
      <xdr:rowOff>9525</xdr:rowOff>
    </xdr:from>
    <xdr:to>
      <xdr:col>14</xdr:col>
      <xdr:colOff>485775</xdr:colOff>
      <xdr:row>207</xdr:row>
      <xdr:rowOff>38100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11968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228</xdr:row>
      <xdr:rowOff>9525</xdr:rowOff>
    </xdr:from>
    <xdr:to>
      <xdr:col>14</xdr:col>
      <xdr:colOff>419100</xdr:colOff>
      <xdr:row>235</xdr:row>
      <xdr:rowOff>38100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8407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256</xdr:row>
      <xdr:rowOff>0</xdr:rowOff>
    </xdr:from>
    <xdr:to>
      <xdr:col>14</xdr:col>
      <xdr:colOff>476250</xdr:colOff>
      <xdr:row>263</xdr:row>
      <xdr:rowOff>28575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5608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76201</xdr:colOff>
      <xdr:row>284</xdr:row>
      <xdr:rowOff>19050</xdr:rowOff>
    </xdr:from>
    <xdr:to>
      <xdr:col>14</xdr:col>
      <xdr:colOff>476251</xdr:colOff>
      <xdr:row>289</xdr:row>
      <xdr:rowOff>242703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1" y="7283767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311</xdr:row>
      <xdr:rowOff>238125</xdr:rowOff>
    </xdr:from>
    <xdr:to>
      <xdr:col>14</xdr:col>
      <xdr:colOff>485775</xdr:colOff>
      <xdr:row>319</xdr:row>
      <xdr:rowOff>19050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00195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28575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1950" y="94449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19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424</xdr:row>
      <xdr:rowOff>9525</xdr:rowOff>
    </xdr:from>
    <xdr:to>
      <xdr:col>14</xdr:col>
      <xdr:colOff>447675</xdr:colOff>
      <xdr:row>431</xdr:row>
      <xdr:rowOff>28575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088802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452</xdr:row>
      <xdr:rowOff>28575</xdr:rowOff>
    </xdr:from>
    <xdr:to>
      <xdr:col>14</xdr:col>
      <xdr:colOff>457200</xdr:colOff>
      <xdr:row>459</xdr:row>
      <xdr:rowOff>47625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61097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480</xdr:row>
      <xdr:rowOff>38100</xdr:rowOff>
    </xdr:from>
    <xdr:to>
      <xdr:col>14</xdr:col>
      <xdr:colOff>504825</xdr:colOff>
      <xdr:row>487</xdr:row>
      <xdr:rowOff>57150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233297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508</xdr:row>
      <xdr:rowOff>19050</xdr:rowOff>
    </xdr:from>
    <xdr:to>
      <xdr:col>14</xdr:col>
      <xdr:colOff>438150</xdr:colOff>
      <xdr:row>515</xdr:row>
      <xdr:rowOff>47625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05210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536</xdr:row>
      <xdr:rowOff>0</xdr:rowOff>
    </xdr:from>
    <xdr:to>
      <xdr:col>14</xdr:col>
      <xdr:colOff>428625</xdr:colOff>
      <xdr:row>543</xdr:row>
      <xdr:rowOff>28575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77124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564</xdr:row>
      <xdr:rowOff>9525</xdr:rowOff>
    </xdr:from>
    <xdr:to>
      <xdr:col>14</xdr:col>
      <xdr:colOff>438150</xdr:colOff>
      <xdr:row>571</xdr:row>
      <xdr:rowOff>38100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4932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11</xdr:row>
      <xdr:rowOff>238125</xdr:rowOff>
    </xdr:from>
    <xdr:to>
      <xdr:col>14</xdr:col>
      <xdr:colOff>266700</xdr:colOff>
      <xdr:row>19</xdr:row>
      <xdr:rowOff>179698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962275"/>
          <a:ext cx="3486150" cy="1922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38100</xdr:rowOff>
    </xdr:from>
    <xdr:to>
      <xdr:col>14</xdr:col>
      <xdr:colOff>257175</xdr:colOff>
      <xdr:row>48</xdr:row>
      <xdr:rowOff>95250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2203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68</xdr:row>
      <xdr:rowOff>28575</xdr:rowOff>
    </xdr:from>
    <xdr:to>
      <xdr:col>14</xdr:col>
      <xdr:colOff>514350</xdr:colOff>
      <xdr:row>76</xdr:row>
      <xdr:rowOff>85725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74212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314325</xdr:colOff>
      <xdr:row>96</xdr:row>
      <xdr:rowOff>9525</xdr:rowOff>
    </xdr:from>
    <xdr:to>
      <xdr:col>14</xdr:col>
      <xdr:colOff>581025</xdr:colOff>
      <xdr:row>104</xdr:row>
      <xdr:rowOff>57150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24612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124</xdr:row>
      <xdr:rowOff>28575</xdr:rowOff>
    </xdr:from>
    <xdr:to>
      <xdr:col>14</xdr:col>
      <xdr:colOff>504825</xdr:colOff>
      <xdr:row>132</xdr:row>
      <xdr:rowOff>76200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318420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152</xdr:row>
      <xdr:rowOff>9525</xdr:rowOff>
    </xdr:from>
    <xdr:to>
      <xdr:col>14</xdr:col>
      <xdr:colOff>476250</xdr:colOff>
      <xdr:row>160</xdr:row>
      <xdr:rowOff>57150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9033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180</xdr:row>
      <xdr:rowOff>0</xdr:rowOff>
    </xdr:from>
    <xdr:to>
      <xdr:col>14</xdr:col>
      <xdr:colOff>504825</xdr:colOff>
      <xdr:row>188</xdr:row>
      <xdr:rowOff>57150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46234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208</xdr:row>
      <xdr:rowOff>47625</xdr:rowOff>
    </xdr:from>
    <xdr:to>
      <xdr:col>14</xdr:col>
      <xdr:colOff>428625</xdr:colOff>
      <xdr:row>216</xdr:row>
      <xdr:rowOff>104775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34924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236</xdr:row>
      <xdr:rowOff>19050</xdr:rowOff>
    </xdr:from>
    <xdr:to>
      <xdr:col>14</xdr:col>
      <xdr:colOff>485775</xdr:colOff>
      <xdr:row>244</xdr:row>
      <xdr:rowOff>76200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60674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264</xdr:row>
      <xdr:rowOff>47625</xdr:rowOff>
    </xdr:from>
    <xdr:to>
      <xdr:col>14</xdr:col>
      <xdr:colOff>438150</xdr:colOff>
      <xdr:row>272</xdr:row>
      <xdr:rowOff>104775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7913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171451</xdr:colOff>
      <xdr:row>291</xdr:row>
      <xdr:rowOff>180975</xdr:rowOff>
    </xdr:from>
    <xdr:to>
      <xdr:col>14</xdr:col>
      <xdr:colOff>628651</xdr:colOff>
      <xdr:row>298</xdr:row>
      <xdr:rowOff>217155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1" y="75009375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320</xdr:row>
      <xdr:rowOff>19050</xdr:rowOff>
    </xdr:from>
    <xdr:to>
      <xdr:col>14</xdr:col>
      <xdr:colOff>552450</xdr:colOff>
      <xdr:row>328</xdr:row>
      <xdr:rowOff>76200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3055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347</xdr:row>
      <xdr:rowOff>228600</xdr:rowOff>
    </xdr:from>
    <xdr:to>
      <xdr:col>14</xdr:col>
      <xdr:colOff>266700</xdr:colOff>
      <xdr:row>356</xdr:row>
      <xdr:rowOff>38100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778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375</xdr:row>
      <xdr:rowOff>238125</xdr:rowOff>
    </xdr:from>
    <xdr:to>
      <xdr:col>14</xdr:col>
      <xdr:colOff>276225</xdr:colOff>
      <xdr:row>384</xdr:row>
      <xdr:rowOff>47625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1775" y="966978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404</xdr:row>
      <xdr:rowOff>9525</xdr:rowOff>
    </xdr:from>
    <xdr:to>
      <xdr:col>14</xdr:col>
      <xdr:colOff>285750</xdr:colOff>
      <xdr:row>412</xdr:row>
      <xdr:rowOff>66675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1039272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431</xdr:row>
      <xdr:rowOff>200025</xdr:rowOff>
    </xdr:from>
    <xdr:to>
      <xdr:col>14</xdr:col>
      <xdr:colOff>438150</xdr:colOff>
      <xdr:row>440</xdr:row>
      <xdr:rowOff>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1080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460</xdr:row>
      <xdr:rowOff>28575</xdr:rowOff>
    </xdr:from>
    <xdr:to>
      <xdr:col>14</xdr:col>
      <xdr:colOff>504825</xdr:colOff>
      <xdr:row>468</xdr:row>
      <xdr:rowOff>76200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183671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488</xdr:row>
      <xdr:rowOff>28575</xdr:rowOff>
    </xdr:from>
    <xdr:to>
      <xdr:col>14</xdr:col>
      <xdr:colOff>514350</xdr:colOff>
      <xdr:row>496</xdr:row>
      <xdr:rowOff>76200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25577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515</xdr:row>
      <xdr:rowOff>238125</xdr:rowOff>
    </xdr:from>
    <xdr:to>
      <xdr:col>14</xdr:col>
      <xdr:colOff>495300</xdr:colOff>
      <xdr:row>524</xdr:row>
      <xdr:rowOff>47625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32749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544</xdr:row>
      <xdr:rowOff>0</xdr:rowOff>
    </xdr:from>
    <xdr:to>
      <xdr:col>14</xdr:col>
      <xdr:colOff>419100</xdr:colOff>
      <xdr:row>552</xdr:row>
      <xdr:rowOff>57150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99698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571</xdr:row>
      <xdr:rowOff>228600</xdr:rowOff>
    </xdr:from>
    <xdr:to>
      <xdr:col>14</xdr:col>
      <xdr:colOff>476250</xdr:colOff>
      <xdr:row>580</xdr:row>
      <xdr:rowOff>38100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47161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20</xdr:row>
      <xdr:rowOff>95250</xdr:rowOff>
    </xdr:from>
    <xdr:to>
      <xdr:col>14</xdr:col>
      <xdr:colOff>447675</xdr:colOff>
      <xdr:row>28</xdr:row>
      <xdr:rowOff>152400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048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48</xdr:row>
      <xdr:rowOff>238125</xdr:rowOff>
    </xdr:from>
    <xdr:to>
      <xdr:col>14</xdr:col>
      <xdr:colOff>247650</xdr:colOff>
      <xdr:row>57</xdr:row>
      <xdr:rowOff>47625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725" y="124015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76</xdr:row>
      <xdr:rowOff>238125</xdr:rowOff>
    </xdr:from>
    <xdr:to>
      <xdr:col>14</xdr:col>
      <xdr:colOff>523875</xdr:colOff>
      <xdr:row>85</xdr:row>
      <xdr:rowOff>47625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96119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295275</xdr:colOff>
      <xdr:row>104</xdr:row>
      <xdr:rowOff>238125</xdr:rowOff>
    </xdr:from>
    <xdr:to>
      <xdr:col>14</xdr:col>
      <xdr:colOff>561975</xdr:colOff>
      <xdr:row>113</xdr:row>
      <xdr:rowOff>38100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268224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314325</xdr:colOff>
      <xdr:row>132</xdr:row>
      <xdr:rowOff>209550</xdr:rowOff>
    </xdr:from>
    <xdr:to>
      <xdr:col>14</xdr:col>
      <xdr:colOff>571500</xdr:colOff>
      <xdr:row>141</xdr:row>
      <xdr:rowOff>9525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340042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161</xdr:row>
      <xdr:rowOff>19050</xdr:rowOff>
    </xdr:from>
    <xdr:to>
      <xdr:col>14</xdr:col>
      <xdr:colOff>552450</xdr:colOff>
      <xdr:row>169</xdr:row>
      <xdr:rowOff>66675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412718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189</xdr:row>
      <xdr:rowOff>19050</xdr:rowOff>
    </xdr:from>
    <xdr:to>
      <xdr:col>14</xdr:col>
      <xdr:colOff>457200</xdr:colOff>
      <xdr:row>197</xdr:row>
      <xdr:rowOff>76200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8482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217</xdr:row>
      <xdr:rowOff>85725</xdr:rowOff>
    </xdr:from>
    <xdr:to>
      <xdr:col>14</xdr:col>
      <xdr:colOff>447675</xdr:colOff>
      <xdr:row>225</xdr:row>
      <xdr:rowOff>142875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5759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245</xdr:row>
      <xdr:rowOff>19050</xdr:rowOff>
    </xdr:from>
    <xdr:to>
      <xdr:col>14</xdr:col>
      <xdr:colOff>523875</xdr:colOff>
      <xdr:row>253</xdr:row>
      <xdr:rowOff>76200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629031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273</xdr:row>
      <xdr:rowOff>38100</xdr:rowOff>
    </xdr:from>
    <xdr:to>
      <xdr:col>14</xdr:col>
      <xdr:colOff>495300</xdr:colOff>
      <xdr:row>281</xdr:row>
      <xdr:rowOff>95250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701325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200026</xdr:colOff>
      <xdr:row>300</xdr:row>
      <xdr:rowOff>219075</xdr:rowOff>
    </xdr:from>
    <xdr:to>
      <xdr:col>14</xdr:col>
      <xdr:colOff>466726</xdr:colOff>
      <xdr:row>307</xdr:row>
      <xdr:rowOff>149914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6" y="77276325"/>
          <a:ext cx="3009900" cy="1664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329</xdr:row>
      <xdr:rowOff>47625</xdr:rowOff>
    </xdr:from>
    <xdr:to>
      <xdr:col>14</xdr:col>
      <xdr:colOff>495300</xdr:colOff>
      <xdr:row>337</xdr:row>
      <xdr:rowOff>104775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845629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356</xdr:row>
      <xdr:rowOff>209550</xdr:rowOff>
    </xdr:from>
    <xdr:to>
      <xdr:col>14</xdr:col>
      <xdr:colOff>276225</xdr:colOff>
      <xdr:row>365</xdr:row>
      <xdr:rowOff>19050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1775" y="91687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9525</xdr:rowOff>
    </xdr:from>
    <xdr:to>
      <xdr:col>14</xdr:col>
      <xdr:colOff>257175</xdr:colOff>
      <xdr:row>393</xdr:row>
      <xdr:rowOff>66675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457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413</xdr:row>
      <xdr:rowOff>19050</xdr:rowOff>
    </xdr:from>
    <xdr:to>
      <xdr:col>14</xdr:col>
      <xdr:colOff>285750</xdr:colOff>
      <xdr:row>421</xdr:row>
      <xdr:rowOff>76200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106165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440</xdr:row>
      <xdr:rowOff>238125</xdr:rowOff>
    </xdr:from>
    <xdr:to>
      <xdr:col>14</xdr:col>
      <xdr:colOff>476250</xdr:colOff>
      <xdr:row>449</xdr:row>
      <xdr:rowOff>38100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33475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468</xdr:row>
      <xdr:rowOff>200025</xdr:rowOff>
    </xdr:from>
    <xdr:to>
      <xdr:col>14</xdr:col>
      <xdr:colOff>533400</xdr:colOff>
      <xdr:row>477</xdr:row>
      <xdr:rowOff>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1205198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496</xdr:row>
      <xdr:rowOff>238125</xdr:rowOff>
    </xdr:from>
    <xdr:to>
      <xdr:col>14</xdr:col>
      <xdr:colOff>552450</xdr:colOff>
      <xdr:row>505</xdr:row>
      <xdr:rowOff>38100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27768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524</xdr:row>
      <xdr:rowOff>209550</xdr:rowOff>
    </xdr:from>
    <xdr:to>
      <xdr:col>14</xdr:col>
      <xdr:colOff>466725</xdr:colOff>
      <xdr:row>533</xdr:row>
      <xdr:rowOff>19050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34950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552</xdr:row>
      <xdr:rowOff>190500</xdr:rowOff>
    </xdr:from>
    <xdr:to>
      <xdr:col>14</xdr:col>
      <xdr:colOff>476250</xdr:colOff>
      <xdr:row>561</xdr:row>
      <xdr:rowOff>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421415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580</xdr:row>
      <xdr:rowOff>219075</xdr:rowOff>
    </xdr:from>
    <xdr:to>
      <xdr:col>14</xdr:col>
      <xdr:colOff>504825</xdr:colOff>
      <xdr:row>589</xdr:row>
      <xdr:rowOff>28575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493805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238125</xdr:colOff>
      <xdr:row>3</xdr:row>
      <xdr:rowOff>238125</xdr:rowOff>
    </xdr:from>
    <xdr:to>
      <xdr:col>14</xdr:col>
      <xdr:colOff>504825</xdr:colOff>
      <xdr:row>12</xdr:row>
      <xdr:rowOff>47625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9810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60</xdr:row>
      <xdr:rowOff>9525</xdr:rowOff>
    </xdr:from>
    <xdr:to>
      <xdr:col>14</xdr:col>
      <xdr:colOff>466725</xdr:colOff>
      <xdr:row>67</xdr:row>
      <xdr:rowOff>38100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5144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88</xdr:row>
      <xdr:rowOff>0</xdr:rowOff>
    </xdr:from>
    <xdr:to>
      <xdr:col>14</xdr:col>
      <xdr:colOff>476250</xdr:colOff>
      <xdr:row>95</xdr:row>
      <xdr:rowOff>19050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2345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323850</xdr:colOff>
      <xdr:row>144</xdr:row>
      <xdr:rowOff>0</xdr:rowOff>
    </xdr:from>
    <xdr:to>
      <xdr:col>14</xdr:col>
      <xdr:colOff>590550</xdr:colOff>
      <xdr:row>151</xdr:row>
      <xdr:rowOff>19050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367665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115</xdr:row>
      <xdr:rowOff>228600</xdr:rowOff>
    </xdr:from>
    <xdr:to>
      <xdr:col>14</xdr:col>
      <xdr:colOff>504825</xdr:colOff>
      <xdr:row>123</xdr:row>
      <xdr:rowOff>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295370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172</xdr:row>
      <xdr:rowOff>9525</xdr:rowOff>
    </xdr:from>
    <xdr:to>
      <xdr:col>14</xdr:col>
      <xdr:colOff>419100</xdr:colOff>
      <xdr:row>179</xdr:row>
      <xdr:rowOff>38100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3986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323850</xdr:colOff>
      <xdr:row>200</xdr:row>
      <xdr:rowOff>9525</xdr:rowOff>
    </xdr:from>
    <xdr:to>
      <xdr:col>14</xdr:col>
      <xdr:colOff>581025</xdr:colOff>
      <xdr:row>207</xdr:row>
      <xdr:rowOff>38100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511968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228</xdr:row>
      <xdr:rowOff>9525</xdr:rowOff>
    </xdr:from>
    <xdr:to>
      <xdr:col>14</xdr:col>
      <xdr:colOff>428625</xdr:colOff>
      <xdr:row>235</xdr:row>
      <xdr:rowOff>38100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8407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256</xdr:row>
      <xdr:rowOff>0</xdr:rowOff>
    </xdr:from>
    <xdr:to>
      <xdr:col>14</xdr:col>
      <xdr:colOff>466725</xdr:colOff>
      <xdr:row>263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65608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161926</xdr:colOff>
      <xdr:row>284</xdr:row>
      <xdr:rowOff>28575</xdr:rowOff>
    </xdr:from>
    <xdr:to>
      <xdr:col>14</xdr:col>
      <xdr:colOff>485776</xdr:colOff>
      <xdr:row>289</xdr:row>
      <xdr:rowOff>210091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6" y="72847200"/>
          <a:ext cx="3067050" cy="1695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312</xdr:row>
      <xdr:rowOff>0</xdr:rowOff>
    </xdr:from>
    <xdr:to>
      <xdr:col>14</xdr:col>
      <xdr:colOff>485775</xdr:colOff>
      <xdr:row>319</xdr:row>
      <xdr:rowOff>28575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</xdr:colOff>
      <xdr:row>340</xdr:row>
      <xdr:rowOff>0</xdr:rowOff>
    </xdr:from>
    <xdr:to>
      <xdr:col>14</xdr:col>
      <xdr:colOff>295275</xdr:colOff>
      <xdr:row>347</xdr:row>
      <xdr:rowOff>28575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28575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424</xdr:row>
      <xdr:rowOff>0</xdr:rowOff>
    </xdr:from>
    <xdr:to>
      <xdr:col>14</xdr:col>
      <xdr:colOff>428625</xdr:colOff>
      <xdr:row>431</xdr:row>
      <xdr:rowOff>28575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08870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451</xdr:row>
      <xdr:rowOff>228600</xdr:rowOff>
    </xdr:from>
    <xdr:to>
      <xdr:col>14</xdr:col>
      <xdr:colOff>419100</xdr:colOff>
      <xdr:row>459</xdr:row>
      <xdr:rowOff>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60621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508</xdr:row>
      <xdr:rowOff>0</xdr:rowOff>
    </xdr:from>
    <xdr:to>
      <xdr:col>14</xdr:col>
      <xdr:colOff>381000</xdr:colOff>
      <xdr:row>515</xdr:row>
      <xdr:rowOff>19050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0502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536</xdr:row>
      <xdr:rowOff>0</xdr:rowOff>
    </xdr:from>
    <xdr:to>
      <xdr:col>14</xdr:col>
      <xdr:colOff>457200</xdr:colOff>
      <xdr:row>543</xdr:row>
      <xdr:rowOff>19050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377124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563</xdr:row>
      <xdr:rowOff>238125</xdr:rowOff>
    </xdr:from>
    <xdr:to>
      <xdr:col>14</xdr:col>
      <xdr:colOff>419100</xdr:colOff>
      <xdr:row>571</xdr:row>
      <xdr:rowOff>9525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4913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12</xdr:row>
      <xdr:rowOff>9525</xdr:rowOff>
    </xdr:from>
    <xdr:to>
      <xdr:col>14</xdr:col>
      <xdr:colOff>466725</xdr:colOff>
      <xdr:row>20</xdr:row>
      <xdr:rowOff>66675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81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68</xdr:row>
      <xdr:rowOff>9525</xdr:rowOff>
    </xdr:from>
    <xdr:to>
      <xdr:col>14</xdr:col>
      <xdr:colOff>438150</xdr:colOff>
      <xdr:row>76</xdr:row>
      <xdr:rowOff>66675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74021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96</xdr:row>
      <xdr:rowOff>0</xdr:rowOff>
    </xdr:from>
    <xdr:to>
      <xdr:col>14</xdr:col>
      <xdr:colOff>438150</xdr:colOff>
      <xdr:row>104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46030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124</xdr:row>
      <xdr:rowOff>9525</xdr:rowOff>
    </xdr:from>
    <xdr:to>
      <xdr:col>14</xdr:col>
      <xdr:colOff>428625</xdr:colOff>
      <xdr:row>132</xdr:row>
      <xdr:rowOff>57150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18230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151</xdr:row>
      <xdr:rowOff>219075</xdr:rowOff>
    </xdr:from>
    <xdr:to>
      <xdr:col>14</xdr:col>
      <xdr:colOff>457200</xdr:colOff>
      <xdr:row>160</xdr:row>
      <xdr:rowOff>19050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8995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180</xdr:row>
      <xdr:rowOff>19050</xdr:rowOff>
    </xdr:from>
    <xdr:to>
      <xdr:col>14</xdr:col>
      <xdr:colOff>495300</xdr:colOff>
      <xdr:row>188</xdr:row>
      <xdr:rowOff>76200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46253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208</xdr:row>
      <xdr:rowOff>9525</xdr:rowOff>
    </xdr:from>
    <xdr:to>
      <xdr:col>14</xdr:col>
      <xdr:colOff>466725</xdr:colOff>
      <xdr:row>216</xdr:row>
      <xdr:rowOff>66675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34543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236</xdr:row>
      <xdr:rowOff>0</xdr:rowOff>
    </xdr:from>
    <xdr:to>
      <xdr:col>14</xdr:col>
      <xdr:colOff>409575</xdr:colOff>
      <xdr:row>244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0655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264</xdr:row>
      <xdr:rowOff>0</xdr:rowOff>
    </xdr:from>
    <xdr:to>
      <xdr:col>14</xdr:col>
      <xdr:colOff>476250</xdr:colOff>
      <xdr:row>272</xdr:row>
      <xdr:rowOff>57150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78656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180976</xdr:colOff>
      <xdr:row>292</xdr:row>
      <xdr:rowOff>19050</xdr:rowOff>
    </xdr:from>
    <xdr:to>
      <xdr:col>14</xdr:col>
      <xdr:colOff>466726</xdr:colOff>
      <xdr:row>298</xdr:row>
      <xdr:rowOff>208073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6" y="75095100"/>
          <a:ext cx="3028950" cy="1674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320</xdr:row>
      <xdr:rowOff>0</xdr:rowOff>
    </xdr:from>
    <xdr:to>
      <xdr:col>14</xdr:col>
      <xdr:colOff>485775</xdr:colOff>
      <xdr:row>328</xdr:row>
      <xdr:rowOff>57150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2286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66675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66675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66675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432</xdr:row>
      <xdr:rowOff>9525</xdr:rowOff>
    </xdr:from>
    <xdr:to>
      <xdr:col>14</xdr:col>
      <xdr:colOff>457200</xdr:colOff>
      <xdr:row>440</xdr:row>
      <xdr:rowOff>57150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111377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460</xdr:row>
      <xdr:rowOff>0</xdr:rowOff>
    </xdr:from>
    <xdr:to>
      <xdr:col>14</xdr:col>
      <xdr:colOff>390525</xdr:colOff>
      <xdr:row>468</xdr:row>
      <xdr:rowOff>47625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83386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516</xdr:row>
      <xdr:rowOff>0</xdr:rowOff>
    </xdr:from>
    <xdr:to>
      <xdr:col>14</xdr:col>
      <xdr:colOff>361950</xdr:colOff>
      <xdr:row>524</xdr:row>
      <xdr:rowOff>47625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2759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544</xdr:row>
      <xdr:rowOff>19050</xdr:rowOff>
    </xdr:from>
    <xdr:to>
      <xdr:col>14</xdr:col>
      <xdr:colOff>476250</xdr:colOff>
      <xdr:row>552</xdr:row>
      <xdr:rowOff>66675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399889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572</xdr:row>
      <xdr:rowOff>9525</xdr:rowOff>
    </xdr:from>
    <xdr:to>
      <xdr:col>14</xdr:col>
      <xdr:colOff>371475</xdr:colOff>
      <xdr:row>580</xdr:row>
      <xdr:rowOff>57150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71898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21</xdr:row>
      <xdr:rowOff>0</xdr:rowOff>
    </xdr:from>
    <xdr:to>
      <xdr:col>14</xdr:col>
      <xdr:colOff>533400</xdr:colOff>
      <xdr:row>29</xdr:row>
      <xdr:rowOff>57150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5200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57150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77</xdr:row>
      <xdr:rowOff>0</xdr:rowOff>
    </xdr:from>
    <xdr:to>
      <xdr:col>14</xdr:col>
      <xdr:colOff>457200</xdr:colOff>
      <xdr:row>85</xdr:row>
      <xdr:rowOff>57150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96215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105</xdr:row>
      <xdr:rowOff>0</xdr:rowOff>
    </xdr:from>
    <xdr:to>
      <xdr:col>14</xdr:col>
      <xdr:colOff>400050</xdr:colOff>
      <xdr:row>113</xdr:row>
      <xdr:rowOff>47625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68319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132</xdr:row>
      <xdr:rowOff>238125</xdr:rowOff>
    </xdr:from>
    <xdr:to>
      <xdr:col>14</xdr:col>
      <xdr:colOff>438150</xdr:colOff>
      <xdr:row>141</xdr:row>
      <xdr:rowOff>38100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40328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160</xdr:row>
      <xdr:rowOff>228600</xdr:rowOff>
    </xdr:from>
    <xdr:to>
      <xdr:col>14</xdr:col>
      <xdr:colOff>447675</xdr:colOff>
      <xdr:row>169</xdr:row>
      <xdr:rowOff>28575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12337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189</xdr:row>
      <xdr:rowOff>0</xdr:rowOff>
    </xdr:from>
    <xdr:to>
      <xdr:col>14</xdr:col>
      <xdr:colOff>476250</xdr:colOff>
      <xdr:row>197</xdr:row>
      <xdr:rowOff>57150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8463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216</xdr:row>
      <xdr:rowOff>228600</xdr:rowOff>
    </xdr:from>
    <xdr:to>
      <xdr:col>14</xdr:col>
      <xdr:colOff>447675</xdr:colOff>
      <xdr:row>225</xdr:row>
      <xdr:rowOff>38100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56545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245</xdr:row>
      <xdr:rowOff>0</xdr:rowOff>
    </xdr:from>
    <xdr:to>
      <xdr:col>14</xdr:col>
      <xdr:colOff>400050</xdr:colOff>
      <xdr:row>253</xdr:row>
      <xdr:rowOff>57150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2884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273</xdr:row>
      <xdr:rowOff>0</xdr:rowOff>
    </xdr:from>
    <xdr:to>
      <xdr:col>14</xdr:col>
      <xdr:colOff>447675</xdr:colOff>
      <xdr:row>281</xdr:row>
      <xdr:rowOff>47625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700944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171451</xdr:colOff>
      <xdr:row>300</xdr:row>
      <xdr:rowOff>238125</xdr:rowOff>
    </xdr:from>
    <xdr:to>
      <xdr:col>14</xdr:col>
      <xdr:colOff>495301</xdr:colOff>
      <xdr:row>307</xdr:row>
      <xdr:rowOff>200566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1" y="77295375"/>
          <a:ext cx="3067050" cy="1695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328</xdr:row>
      <xdr:rowOff>238125</xdr:rowOff>
    </xdr:from>
    <xdr:to>
      <xdr:col>14</xdr:col>
      <xdr:colOff>438150</xdr:colOff>
      <xdr:row>337</xdr:row>
      <xdr:rowOff>47625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45058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57150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57150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441</xdr:row>
      <xdr:rowOff>0</xdr:rowOff>
    </xdr:from>
    <xdr:to>
      <xdr:col>14</xdr:col>
      <xdr:colOff>419100</xdr:colOff>
      <xdr:row>449</xdr:row>
      <xdr:rowOff>47625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3357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469</xdr:row>
      <xdr:rowOff>0</xdr:rowOff>
    </xdr:from>
    <xdr:to>
      <xdr:col>14</xdr:col>
      <xdr:colOff>457200</xdr:colOff>
      <xdr:row>477</xdr:row>
      <xdr:rowOff>47625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05674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497</xdr:row>
      <xdr:rowOff>9525</xdr:rowOff>
    </xdr:from>
    <xdr:to>
      <xdr:col>14</xdr:col>
      <xdr:colOff>428625</xdr:colOff>
      <xdr:row>505</xdr:row>
      <xdr:rowOff>57150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77874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488</xdr:row>
      <xdr:rowOff>0</xdr:rowOff>
    </xdr:from>
    <xdr:to>
      <xdr:col>14</xdr:col>
      <xdr:colOff>428625</xdr:colOff>
      <xdr:row>496</xdr:row>
      <xdr:rowOff>47625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5549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480</xdr:row>
      <xdr:rowOff>0</xdr:rowOff>
    </xdr:from>
    <xdr:to>
      <xdr:col>14</xdr:col>
      <xdr:colOff>504825</xdr:colOff>
      <xdr:row>487</xdr:row>
      <xdr:rowOff>19050</xdr:rowOff>
    </xdr:to>
    <xdr:pic>
      <xdr:nvPicPr>
        <xdr:cNvPr id="71" name="図 7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23291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525</xdr:row>
      <xdr:rowOff>0</xdr:rowOff>
    </xdr:from>
    <xdr:to>
      <xdr:col>14</xdr:col>
      <xdr:colOff>409575</xdr:colOff>
      <xdr:row>533</xdr:row>
      <xdr:rowOff>57150</xdr:rowOff>
    </xdr:to>
    <xdr:pic>
      <xdr:nvPicPr>
        <xdr:cNvPr id="72" name="図 7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4988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553</xdr:row>
      <xdr:rowOff>0</xdr:rowOff>
    </xdr:from>
    <xdr:to>
      <xdr:col>14</xdr:col>
      <xdr:colOff>409575</xdr:colOff>
      <xdr:row>561</xdr:row>
      <xdr:rowOff>47625</xdr:rowOff>
    </xdr:to>
    <xdr:pic>
      <xdr:nvPicPr>
        <xdr:cNvPr id="73" name="図 7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21987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581</xdr:row>
      <xdr:rowOff>28575</xdr:rowOff>
    </xdr:from>
    <xdr:to>
      <xdr:col>14</xdr:col>
      <xdr:colOff>466725</xdr:colOff>
      <xdr:row>589</xdr:row>
      <xdr:rowOff>66675</xdr:rowOff>
    </xdr:to>
    <xdr:pic>
      <xdr:nvPicPr>
        <xdr:cNvPr id="74" name="図 7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494377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228600</xdr:colOff>
      <xdr:row>4</xdr:row>
      <xdr:rowOff>19050</xdr:rowOff>
    </xdr:from>
    <xdr:to>
      <xdr:col>14</xdr:col>
      <xdr:colOff>495300</xdr:colOff>
      <xdr:row>12</xdr:row>
      <xdr:rowOff>76200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009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60</xdr:row>
      <xdr:rowOff>0</xdr:rowOff>
    </xdr:from>
    <xdr:to>
      <xdr:col>14</xdr:col>
      <xdr:colOff>495300</xdr:colOff>
      <xdr:row>67</xdr:row>
      <xdr:rowOff>28575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51352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88</xdr:row>
      <xdr:rowOff>0</xdr:rowOff>
    </xdr:from>
    <xdr:to>
      <xdr:col>14</xdr:col>
      <xdr:colOff>457200</xdr:colOff>
      <xdr:row>95</xdr:row>
      <xdr:rowOff>19050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2345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116</xdr:row>
      <xdr:rowOff>0</xdr:rowOff>
    </xdr:from>
    <xdr:to>
      <xdr:col>14</xdr:col>
      <xdr:colOff>428625</xdr:colOff>
      <xdr:row>123</xdr:row>
      <xdr:rowOff>19050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5560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144</xdr:row>
      <xdr:rowOff>0</xdr:rowOff>
    </xdr:from>
    <xdr:to>
      <xdr:col>14</xdr:col>
      <xdr:colOff>523875</xdr:colOff>
      <xdr:row>151</xdr:row>
      <xdr:rowOff>19050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367665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172</xdr:row>
      <xdr:rowOff>9525</xdr:rowOff>
    </xdr:from>
    <xdr:to>
      <xdr:col>14</xdr:col>
      <xdr:colOff>381000</xdr:colOff>
      <xdr:row>179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3986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200</xdr:row>
      <xdr:rowOff>47625</xdr:rowOff>
    </xdr:from>
    <xdr:to>
      <xdr:col>14</xdr:col>
      <xdr:colOff>476250</xdr:colOff>
      <xdr:row>207</xdr:row>
      <xdr:rowOff>76200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512349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227</xdr:row>
      <xdr:rowOff>219075</xdr:rowOff>
    </xdr:from>
    <xdr:to>
      <xdr:col>14</xdr:col>
      <xdr:colOff>447675</xdr:colOff>
      <xdr:row>235</xdr:row>
      <xdr:rowOff>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8369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256</xdr:row>
      <xdr:rowOff>19050</xdr:rowOff>
    </xdr:from>
    <xdr:to>
      <xdr:col>14</xdr:col>
      <xdr:colOff>390525</xdr:colOff>
      <xdr:row>263</xdr:row>
      <xdr:rowOff>47625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5627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284</xdr:row>
      <xdr:rowOff>9525</xdr:rowOff>
    </xdr:from>
    <xdr:to>
      <xdr:col>14</xdr:col>
      <xdr:colOff>542926</xdr:colOff>
      <xdr:row>290</xdr:row>
      <xdr:rowOff>6596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6" y="7282815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312</xdr:row>
      <xdr:rowOff>9525</xdr:rowOff>
    </xdr:from>
    <xdr:to>
      <xdr:col>14</xdr:col>
      <xdr:colOff>409575</xdr:colOff>
      <xdr:row>319</xdr:row>
      <xdr:rowOff>38100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800385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19050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19050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424</xdr:row>
      <xdr:rowOff>19050</xdr:rowOff>
    </xdr:from>
    <xdr:to>
      <xdr:col>14</xdr:col>
      <xdr:colOff>438150</xdr:colOff>
      <xdr:row>431</xdr:row>
      <xdr:rowOff>66675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888980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452</xdr:row>
      <xdr:rowOff>0</xdr:rowOff>
    </xdr:from>
    <xdr:to>
      <xdr:col>14</xdr:col>
      <xdr:colOff>428625</xdr:colOff>
      <xdr:row>459</xdr:row>
      <xdr:rowOff>47625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608117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480</xdr:row>
      <xdr:rowOff>0</xdr:rowOff>
    </xdr:from>
    <xdr:to>
      <xdr:col>14</xdr:col>
      <xdr:colOff>476250</xdr:colOff>
      <xdr:row>487</xdr:row>
      <xdr:rowOff>47625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2329160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508</xdr:row>
      <xdr:rowOff>57150</xdr:rowOff>
    </xdr:from>
    <xdr:to>
      <xdr:col>14</xdr:col>
      <xdr:colOff>457200</xdr:colOff>
      <xdr:row>515</xdr:row>
      <xdr:rowOff>66675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05591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536</xdr:row>
      <xdr:rowOff>9525</xdr:rowOff>
    </xdr:from>
    <xdr:to>
      <xdr:col>14</xdr:col>
      <xdr:colOff>514350</xdr:colOff>
      <xdr:row>543</xdr:row>
      <xdr:rowOff>19050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377219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564</xdr:row>
      <xdr:rowOff>9525</xdr:rowOff>
    </xdr:from>
    <xdr:to>
      <xdr:col>14</xdr:col>
      <xdr:colOff>438150</xdr:colOff>
      <xdr:row>571</xdr:row>
      <xdr:rowOff>19050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49324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12</xdr:row>
      <xdr:rowOff>9525</xdr:rowOff>
    </xdr:from>
    <xdr:to>
      <xdr:col>14</xdr:col>
      <xdr:colOff>447675</xdr:colOff>
      <xdr:row>20</xdr:row>
      <xdr:rowOff>66675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81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68</xdr:row>
      <xdr:rowOff>0</xdr:rowOff>
    </xdr:from>
    <xdr:to>
      <xdr:col>14</xdr:col>
      <xdr:colOff>476250</xdr:colOff>
      <xdr:row>76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7392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96</xdr:row>
      <xdr:rowOff>0</xdr:rowOff>
    </xdr:from>
    <xdr:to>
      <xdr:col>14</xdr:col>
      <xdr:colOff>438150</xdr:colOff>
      <xdr:row>104</xdr:row>
      <xdr:rowOff>57150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46030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124</xdr:row>
      <xdr:rowOff>0</xdr:rowOff>
    </xdr:from>
    <xdr:to>
      <xdr:col>14</xdr:col>
      <xdr:colOff>390525</xdr:colOff>
      <xdr:row>132</xdr:row>
      <xdr:rowOff>57150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318135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152</xdr:row>
      <xdr:rowOff>0</xdr:rowOff>
    </xdr:from>
    <xdr:to>
      <xdr:col>14</xdr:col>
      <xdr:colOff>428625</xdr:colOff>
      <xdr:row>160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9023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179</xdr:row>
      <xdr:rowOff>238125</xdr:rowOff>
    </xdr:from>
    <xdr:to>
      <xdr:col>14</xdr:col>
      <xdr:colOff>409575</xdr:colOff>
      <xdr:row>188</xdr:row>
      <xdr:rowOff>38100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62248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208</xdr:row>
      <xdr:rowOff>0</xdr:rowOff>
    </xdr:from>
    <xdr:to>
      <xdr:col>14</xdr:col>
      <xdr:colOff>371475</xdr:colOff>
      <xdr:row>216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34447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236</xdr:row>
      <xdr:rowOff>9525</xdr:rowOff>
    </xdr:from>
    <xdr:to>
      <xdr:col>14</xdr:col>
      <xdr:colOff>390525</xdr:colOff>
      <xdr:row>244</xdr:row>
      <xdr:rowOff>57150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06647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264</xdr:row>
      <xdr:rowOff>19050</xdr:rowOff>
    </xdr:from>
    <xdr:to>
      <xdr:col>14</xdr:col>
      <xdr:colOff>504825</xdr:colOff>
      <xdr:row>272</xdr:row>
      <xdr:rowOff>76200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678846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171450</xdr:colOff>
      <xdr:row>292</xdr:row>
      <xdr:rowOff>0</xdr:rowOff>
    </xdr:from>
    <xdr:to>
      <xdr:col>14</xdr:col>
      <xdr:colOff>542925</xdr:colOff>
      <xdr:row>298</xdr:row>
      <xdr:rowOff>240889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75076050"/>
          <a:ext cx="3114675" cy="17267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320</xdr:row>
      <xdr:rowOff>0</xdr:rowOff>
    </xdr:from>
    <xdr:to>
      <xdr:col>14</xdr:col>
      <xdr:colOff>504825</xdr:colOff>
      <xdr:row>328</xdr:row>
      <xdr:rowOff>57150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822864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47625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247650</xdr:colOff>
      <xdr:row>384</xdr:row>
      <xdr:rowOff>38100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7665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276225</xdr:colOff>
      <xdr:row>412</xdr:row>
      <xdr:rowOff>38100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70522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431</xdr:row>
      <xdr:rowOff>219075</xdr:rowOff>
    </xdr:from>
    <xdr:to>
      <xdr:col>14</xdr:col>
      <xdr:colOff>428625</xdr:colOff>
      <xdr:row>440</xdr:row>
      <xdr:rowOff>57150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1099600"/>
          <a:ext cx="369570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459</xdr:row>
      <xdr:rowOff>190500</xdr:rowOff>
    </xdr:from>
    <xdr:to>
      <xdr:col>14</xdr:col>
      <xdr:colOff>523875</xdr:colOff>
      <xdr:row>468</xdr:row>
      <xdr:rowOff>28575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118281450"/>
          <a:ext cx="367665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488</xdr:row>
      <xdr:rowOff>9525</xdr:rowOff>
    </xdr:from>
    <xdr:to>
      <xdr:col>14</xdr:col>
      <xdr:colOff>447675</xdr:colOff>
      <xdr:row>496</xdr:row>
      <xdr:rowOff>95250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5558550"/>
          <a:ext cx="3705225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516</xdr:row>
      <xdr:rowOff>0</xdr:rowOff>
    </xdr:from>
    <xdr:to>
      <xdr:col>14</xdr:col>
      <xdr:colOff>361950</xdr:colOff>
      <xdr:row>524</xdr:row>
      <xdr:rowOff>28575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27594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544</xdr:row>
      <xdr:rowOff>0</xdr:rowOff>
    </xdr:from>
    <xdr:to>
      <xdr:col>14</xdr:col>
      <xdr:colOff>457200</xdr:colOff>
      <xdr:row>552</xdr:row>
      <xdr:rowOff>28575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3996987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9525</xdr:rowOff>
    </xdr:from>
    <xdr:to>
      <xdr:col>14</xdr:col>
      <xdr:colOff>438150</xdr:colOff>
      <xdr:row>580</xdr:row>
      <xdr:rowOff>38100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7189825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</xdr:row>
      <xdr:rowOff>19050</xdr:rowOff>
    </xdr:from>
    <xdr:to>
      <xdr:col>14</xdr:col>
      <xdr:colOff>438150</xdr:colOff>
      <xdr:row>29</xdr:row>
      <xdr:rowOff>76200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2197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247650</xdr:colOff>
      <xdr:row>57</xdr:row>
      <xdr:rowOff>57150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77</xdr:row>
      <xdr:rowOff>9525</xdr:rowOff>
    </xdr:from>
    <xdr:to>
      <xdr:col>14</xdr:col>
      <xdr:colOff>466725</xdr:colOff>
      <xdr:row>85</xdr:row>
      <xdr:rowOff>66675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96310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105</xdr:row>
      <xdr:rowOff>0</xdr:rowOff>
    </xdr:from>
    <xdr:to>
      <xdr:col>14</xdr:col>
      <xdr:colOff>400050</xdr:colOff>
      <xdr:row>113</xdr:row>
      <xdr:rowOff>57150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6831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133</xdr:row>
      <xdr:rowOff>0</xdr:rowOff>
    </xdr:from>
    <xdr:to>
      <xdr:col>14</xdr:col>
      <xdr:colOff>419100</xdr:colOff>
      <xdr:row>141</xdr:row>
      <xdr:rowOff>57150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404235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161</xdr:row>
      <xdr:rowOff>0</xdr:rowOff>
    </xdr:from>
    <xdr:to>
      <xdr:col>14</xdr:col>
      <xdr:colOff>438150</xdr:colOff>
      <xdr:row>169</xdr:row>
      <xdr:rowOff>57150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12527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188</xdr:row>
      <xdr:rowOff>238125</xdr:rowOff>
    </xdr:from>
    <xdr:to>
      <xdr:col>14</xdr:col>
      <xdr:colOff>428625</xdr:colOff>
      <xdr:row>197</xdr:row>
      <xdr:rowOff>38100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84536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217</xdr:row>
      <xdr:rowOff>19050</xdr:rowOff>
    </xdr:from>
    <xdr:to>
      <xdr:col>14</xdr:col>
      <xdr:colOff>390525</xdr:colOff>
      <xdr:row>225</xdr:row>
      <xdr:rowOff>66675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569267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245</xdr:row>
      <xdr:rowOff>0</xdr:rowOff>
    </xdr:from>
    <xdr:to>
      <xdr:col>14</xdr:col>
      <xdr:colOff>409575</xdr:colOff>
      <xdr:row>253</xdr:row>
      <xdr:rowOff>47625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288405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273</xdr:row>
      <xdr:rowOff>0</xdr:rowOff>
    </xdr:from>
    <xdr:to>
      <xdr:col>14</xdr:col>
      <xdr:colOff>371475</xdr:colOff>
      <xdr:row>281</xdr:row>
      <xdr:rowOff>57150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70094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190501</xdr:colOff>
      <xdr:row>301</xdr:row>
      <xdr:rowOff>9525</xdr:rowOff>
    </xdr:from>
    <xdr:to>
      <xdr:col>14</xdr:col>
      <xdr:colOff>476251</xdr:colOff>
      <xdr:row>307</xdr:row>
      <xdr:rowOff>198548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1" y="77314425"/>
          <a:ext cx="3028950" cy="1674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329</xdr:row>
      <xdr:rowOff>28575</xdr:rowOff>
    </xdr:from>
    <xdr:to>
      <xdr:col>14</xdr:col>
      <xdr:colOff>428625</xdr:colOff>
      <xdr:row>337</xdr:row>
      <xdr:rowOff>85725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45439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38100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38100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38100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440</xdr:row>
      <xdr:rowOff>238125</xdr:rowOff>
    </xdr:from>
    <xdr:to>
      <xdr:col>14</xdr:col>
      <xdr:colOff>409575</xdr:colOff>
      <xdr:row>449</xdr:row>
      <xdr:rowOff>95250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3347500"/>
          <a:ext cx="36957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468</xdr:row>
      <xdr:rowOff>228600</xdr:rowOff>
    </xdr:from>
    <xdr:to>
      <xdr:col>14</xdr:col>
      <xdr:colOff>495300</xdr:colOff>
      <xdr:row>477</xdr:row>
      <xdr:rowOff>85725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20548400"/>
          <a:ext cx="3686175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497</xdr:row>
      <xdr:rowOff>0</xdr:rowOff>
    </xdr:from>
    <xdr:to>
      <xdr:col>14</xdr:col>
      <xdr:colOff>428625</xdr:colOff>
      <xdr:row>505</xdr:row>
      <xdr:rowOff>104775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7777875"/>
          <a:ext cx="36957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524</xdr:row>
      <xdr:rowOff>228600</xdr:rowOff>
    </xdr:from>
    <xdr:to>
      <xdr:col>14</xdr:col>
      <xdr:colOff>428625</xdr:colOff>
      <xdr:row>533</xdr:row>
      <xdr:rowOff>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49692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553</xdr:row>
      <xdr:rowOff>9525</xdr:rowOff>
    </xdr:from>
    <xdr:to>
      <xdr:col>14</xdr:col>
      <xdr:colOff>476250</xdr:colOff>
      <xdr:row>561</xdr:row>
      <xdr:rowOff>28575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42208250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581</xdr:row>
      <xdr:rowOff>0</xdr:rowOff>
    </xdr:from>
    <xdr:to>
      <xdr:col>14</xdr:col>
      <xdr:colOff>381000</xdr:colOff>
      <xdr:row>589</xdr:row>
      <xdr:rowOff>19050</xdr:rowOff>
    </xdr:to>
    <xdr:pic>
      <xdr:nvPicPr>
        <xdr:cNvPr id="72" name="図 71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94091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161925</xdr:colOff>
      <xdr:row>4</xdr:row>
      <xdr:rowOff>9525</xdr:rowOff>
    </xdr:from>
    <xdr:to>
      <xdr:col>14</xdr:col>
      <xdr:colOff>428625</xdr:colOff>
      <xdr:row>12</xdr:row>
      <xdr:rowOff>66675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0001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60</xdr:row>
      <xdr:rowOff>9525</xdr:rowOff>
    </xdr:from>
    <xdr:to>
      <xdr:col>14</xdr:col>
      <xdr:colOff>466725</xdr:colOff>
      <xdr:row>67</xdr:row>
      <xdr:rowOff>38100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5144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88</xdr:row>
      <xdr:rowOff>28575</xdr:rowOff>
    </xdr:from>
    <xdr:to>
      <xdr:col>14</xdr:col>
      <xdr:colOff>485775</xdr:colOff>
      <xdr:row>95</xdr:row>
      <xdr:rowOff>57150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23742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116</xdr:row>
      <xdr:rowOff>0</xdr:rowOff>
    </xdr:from>
    <xdr:to>
      <xdr:col>14</xdr:col>
      <xdr:colOff>409575</xdr:colOff>
      <xdr:row>123</xdr:row>
      <xdr:rowOff>38100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95560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143</xdr:row>
      <xdr:rowOff>238125</xdr:rowOff>
    </xdr:from>
    <xdr:to>
      <xdr:col>14</xdr:col>
      <xdr:colOff>371475</xdr:colOff>
      <xdr:row>151</xdr:row>
      <xdr:rowOff>28575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367569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172</xdr:row>
      <xdr:rowOff>0</xdr:rowOff>
    </xdr:from>
    <xdr:to>
      <xdr:col>14</xdr:col>
      <xdr:colOff>342900</xdr:colOff>
      <xdr:row>179</xdr:row>
      <xdr:rowOff>9525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439769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200</xdr:row>
      <xdr:rowOff>38100</xdr:rowOff>
    </xdr:from>
    <xdr:to>
      <xdr:col>14</xdr:col>
      <xdr:colOff>438150</xdr:colOff>
      <xdr:row>207</xdr:row>
      <xdr:rowOff>47625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122545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304800</xdr:colOff>
      <xdr:row>227</xdr:row>
      <xdr:rowOff>238125</xdr:rowOff>
    </xdr:from>
    <xdr:to>
      <xdr:col>14</xdr:col>
      <xdr:colOff>571500</xdr:colOff>
      <xdr:row>235</xdr:row>
      <xdr:rowOff>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583882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255</xdr:row>
      <xdr:rowOff>228600</xdr:rowOff>
    </xdr:from>
    <xdr:to>
      <xdr:col>14</xdr:col>
      <xdr:colOff>476250</xdr:colOff>
      <xdr:row>263</xdr:row>
      <xdr:rowOff>9525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558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180975</xdr:colOff>
      <xdr:row>284</xdr:row>
      <xdr:rowOff>9525</xdr:rowOff>
    </xdr:from>
    <xdr:to>
      <xdr:col>14</xdr:col>
      <xdr:colOff>514350</xdr:colOff>
      <xdr:row>289</xdr:row>
      <xdr:rowOff>196309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2828150"/>
          <a:ext cx="3076575" cy="17012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312</xdr:row>
      <xdr:rowOff>19050</xdr:rowOff>
    </xdr:from>
    <xdr:to>
      <xdr:col>14</xdr:col>
      <xdr:colOff>390525</xdr:colOff>
      <xdr:row>319</xdr:row>
      <xdr:rowOff>47625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00481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424</xdr:row>
      <xdr:rowOff>9525</xdr:rowOff>
    </xdr:from>
    <xdr:to>
      <xdr:col>14</xdr:col>
      <xdr:colOff>466725</xdr:colOff>
      <xdr:row>431</xdr:row>
      <xdr:rowOff>95250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8880275"/>
          <a:ext cx="3695700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451</xdr:row>
      <xdr:rowOff>238125</xdr:rowOff>
    </xdr:from>
    <xdr:to>
      <xdr:col>14</xdr:col>
      <xdr:colOff>438150</xdr:colOff>
      <xdr:row>459</xdr:row>
      <xdr:rowOff>76200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6071650"/>
          <a:ext cx="3686175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480</xdr:row>
      <xdr:rowOff>9525</xdr:rowOff>
    </xdr:from>
    <xdr:to>
      <xdr:col>14</xdr:col>
      <xdr:colOff>428625</xdr:colOff>
      <xdr:row>487</xdr:row>
      <xdr:rowOff>95250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3301125"/>
          <a:ext cx="3695700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508</xdr:row>
      <xdr:rowOff>0</xdr:rowOff>
    </xdr:from>
    <xdr:to>
      <xdr:col>14</xdr:col>
      <xdr:colOff>390525</xdr:colOff>
      <xdr:row>514</xdr:row>
      <xdr:rowOff>238125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050202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536</xdr:row>
      <xdr:rowOff>0</xdr:rowOff>
    </xdr:from>
    <xdr:to>
      <xdr:col>14</xdr:col>
      <xdr:colOff>419100</xdr:colOff>
      <xdr:row>542</xdr:row>
      <xdr:rowOff>238125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7712450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564</xdr:row>
      <xdr:rowOff>0</xdr:rowOff>
    </xdr:from>
    <xdr:to>
      <xdr:col>14</xdr:col>
      <xdr:colOff>390525</xdr:colOff>
      <xdr:row>570</xdr:row>
      <xdr:rowOff>238125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492287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12</xdr:row>
      <xdr:rowOff>0</xdr:rowOff>
    </xdr:from>
    <xdr:to>
      <xdr:col>14</xdr:col>
      <xdr:colOff>438150</xdr:colOff>
      <xdr:row>20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718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68</xdr:row>
      <xdr:rowOff>19050</xdr:rowOff>
    </xdr:from>
    <xdr:to>
      <xdr:col>14</xdr:col>
      <xdr:colOff>533400</xdr:colOff>
      <xdr:row>76</xdr:row>
      <xdr:rowOff>76200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74117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96</xdr:row>
      <xdr:rowOff>0</xdr:rowOff>
    </xdr:from>
    <xdr:to>
      <xdr:col>14</xdr:col>
      <xdr:colOff>457200</xdr:colOff>
      <xdr:row>104</xdr:row>
      <xdr:rowOff>66675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4603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124</xdr:row>
      <xdr:rowOff>28575</xdr:rowOff>
    </xdr:from>
    <xdr:to>
      <xdr:col>14</xdr:col>
      <xdr:colOff>419100</xdr:colOff>
      <xdr:row>132</xdr:row>
      <xdr:rowOff>95250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18420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152</xdr:row>
      <xdr:rowOff>0</xdr:rowOff>
    </xdr:from>
    <xdr:to>
      <xdr:col>14</xdr:col>
      <xdr:colOff>381000</xdr:colOff>
      <xdr:row>160</xdr:row>
      <xdr:rowOff>66675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90239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180</xdr:row>
      <xdr:rowOff>0</xdr:rowOff>
    </xdr:from>
    <xdr:to>
      <xdr:col>14</xdr:col>
      <xdr:colOff>361950</xdr:colOff>
      <xdr:row>188</xdr:row>
      <xdr:rowOff>38100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462343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208</xdr:row>
      <xdr:rowOff>9525</xdr:rowOff>
    </xdr:from>
    <xdr:to>
      <xdr:col>14</xdr:col>
      <xdr:colOff>361950</xdr:colOff>
      <xdr:row>216</xdr:row>
      <xdr:rowOff>47625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34543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236</xdr:row>
      <xdr:rowOff>0</xdr:rowOff>
    </xdr:from>
    <xdr:to>
      <xdr:col>14</xdr:col>
      <xdr:colOff>485775</xdr:colOff>
      <xdr:row>244</xdr:row>
      <xdr:rowOff>38100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606552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264</xdr:row>
      <xdr:rowOff>19050</xdr:rowOff>
    </xdr:from>
    <xdr:to>
      <xdr:col>14</xdr:col>
      <xdr:colOff>495300</xdr:colOff>
      <xdr:row>272</xdr:row>
      <xdr:rowOff>76200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678846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190500</xdr:colOff>
      <xdr:row>292</xdr:row>
      <xdr:rowOff>0</xdr:rowOff>
    </xdr:from>
    <xdr:to>
      <xdr:col>14</xdr:col>
      <xdr:colOff>561975</xdr:colOff>
      <xdr:row>298</xdr:row>
      <xdr:rowOff>236427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75076050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320</xdr:row>
      <xdr:rowOff>28575</xdr:rowOff>
    </xdr:from>
    <xdr:to>
      <xdr:col>14</xdr:col>
      <xdr:colOff>457200</xdr:colOff>
      <xdr:row>328</xdr:row>
      <xdr:rowOff>85725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82315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28575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28575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28575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432</xdr:row>
      <xdr:rowOff>9525</xdr:rowOff>
    </xdr:from>
    <xdr:to>
      <xdr:col>14</xdr:col>
      <xdr:colOff>485775</xdr:colOff>
      <xdr:row>440</xdr:row>
      <xdr:rowOff>123825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11137700"/>
          <a:ext cx="3695700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460</xdr:row>
      <xdr:rowOff>0</xdr:rowOff>
    </xdr:from>
    <xdr:to>
      <xdr:col>14</xdr:col>
      <xdr:colOff>409575</xdr:colOff>
      <xdr:row>468</xdr:row>
      <xdr:rowOff>114300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8338600"/>
          <a:ext cx="3686175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488</xdr:row>
      <xdr:rowOff>9525</xdr:rowOff>
    </xdr:from>
    <xdr:to>
      <xdr:col>14</xdr:col>
      <xdr:colOff>419100</xdr:colOff>
      <xdr:row>496</xdr:row>
      <xdr:rowOff>123825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5558550"/>
          <a:ext cx="3695700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516</xdr:row>
      <xdr:rowOff>38100</xdr:rowOff>
    </xdr:from>
    <xdr:to>
      <xdr:col>14</xdr:col>
      <xdr:colOff>381000</xdr:colOff>
      <xdr:row>524</xdr:row>
      <xdr:rowOff>47625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279755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544</xdr:row>
      <xdr:rowOff>0</xdr:rowOff>
    </xdr:from>
    <xdr:to>
      <xdr:col>14</xdr:col>
      <xdr:colOff>400050</xdr:colOff>
      <xdr:row>552</xdr:row>
      <xdr:rowOff>9525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9969875"/>
          <a:ext cx="3686175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572</xdr:row>
      <xdr:rowOff>0</xdr:rowOff>
    </xdr:from>
    <xdr:to>
      <xdr:col>14</xdr:col>
      <xdr:colOff>438150</xdr:colOff>
      <xdr:row>580</xdr:row>
      <xdr:rowOff>9525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718030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21</xdr:row>
      <xdr:rowOff>0</xdr:rowOff>
    </xdr:from>
    <xdr:to>
      <xdr:col>14</xdr:col>
      <xdr:colOff>447675</xdr:colOff>
      <xdr:row>29</xdr:row>
      <xdr:rowOff>57150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200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57150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76</xdr:row>
      <xdr:rowOff>219075</xdr:rowOff>
    </xdr:from>
    <xdr:to>
      <xdr:col>14</xdr:col>
      <xdr:colOff>438150</xdr:colOff>
      <xdr:row>85</xdr:row>
      <xdr:rowOff>28575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9592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105</xdr:row>
      <xdr:rowOff>9525</xdr:rowOff>
    </xdr:from>
    <xdr:to>
      <xdr:col>14</xdr:col>
      <xdr:colOff>466725</xdr:colOff>
      <xdr:row>113</xdr:row>
      <xdr:rowOff>76200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68414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133</xdr:row>
      <xdr:rowOff>0</xdr:rowOff>
    </xdr:from>
    <xdr:to>
      <xdr:col>14</xdr:col>
      <xdr:colOff>438150</xdr:colOff>
      <xdr:row>141</xdr:row>
      <xdr:rowOff>66675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40423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161</xdr:row>
      <xdr:rowOff>0</xdr:rowOff>
    </xdr:from>
    <xdr:to>
      <xdr:col>14</xdr:col>
      <xdr:colOff>390525</xdr:colOff>
      <xdr:row>169</xdr:row>
      <xdr:rowOff>66675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12527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189</xdr:row>
      <xdr:rowOff>0</xdr:rowOff>
    </xdr:from>
    <xdr:to>
      <xdr:col>14</xdr:col>
      <xdr:colOff>361950</xdr:colOff>
      <xdr:row>197</xdr:row>
      <xdr:rowOff>38100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484632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216</xdr:row>
      <xdr:rowOff>238125</xdr:rowOff>
    </xdr:from>
    <xdr:to>
      <xdr:col>14</xdr:col>
      <xdr:colOff>409575</xdr:colOff>
      <xdr:row>225</xdr:row>
      <xdr:rowOff>28575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56641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245</xdr:row>
      <xdr:rowOff>28575</xdr:rowOff>
    </xdr:from>
    <xdr:to>
      <xdr:col>14</xdr:col>
      <xdr:colOff>447675</xdr:colOff>
      <xdr:row>253</xdr:row>
      <xdr:rowOff>66675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29126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272</xdr:row>
      <xdr:rowOff>238125</xdr:rowOff>
    </xdr:from>
    <xdr:to>
      <xdr:col>14</xdr:col>
      <xdr:colOff>457200</xdr:colOff>
      <xdr:row>281</xdr:row>
      <xdr:rowOff>47625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700849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301</xdr:row>
      <xdr:rowOff>38100</xdr:rowOff>
    </xdr:from>
    <xdr:to>
      <xdr:col>14</xdr:col>
      <xdr:colOff>447676</xdr:colOff>
      <xdr:row>308</xdr:row>
      <xdr:rowOff>541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6" y="77343000"/>
          <a:ext cx="3067050" cy="1695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329</xdr:row>
      <xdr:rowOff>0</xdr:rowOff>
    </xdr:from>
    <xdr:to>
      <xdr:col>14</xdr:col>
      <xdr:colOff>438150</xdr:colOff>
      <xdr:row>337</xdr:row>
      <xdr:rowOff>57150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4515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28575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38100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38100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440</xdr:row>
      <xdr:rowOff>228600</xdr:rowOff>
    </xdr:from>
    <xdr:to>
      <xdr:col>14</xdr:col>
      <xdr:colOff>476250</xdr:colOff>
      <xdr:row>449</xdr:row>
      <xdr:rowOff>95250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3337975"/>
          <a:ext cx="3695700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469</xdr:row>
      <xdr:rowOff>9525</xdr:rowOff>
    </xdr:from>
    <xdr:to>
      <xdr:col>14</xdr:col>
      <xdr:colOff>400050</xdr:colOff>
      <xdr:row>477</xdr:row>
      <xdr:rowOff>123825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0576975"/>
          <a:ext cx="3686175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497</xdr:row>
      <xdr:rowOff>0</xdr:rowOff>
    </xdr:from>
    <xdr:to>
      <xdr:col>14</xdr:col>
      <xdr:colOff>419100</xdr:colOff>
      <xdr:row>505</xdr:row>
      <xdr:rowOff>114300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7777875"/>
          <a:ext cx="3686175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525</xdr:row>
      <xdr:rowOff>19050</xdr:rowOff>
    </xdr:from>
    <xdr:to>
      <xdr:col>14</xdr:col>
      <xdr:colOff>466725</xdr:colOff>
      <xdr:row>533</xdr:row>
      <xdr:rowOff>28575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3500735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553</xdr:row>
      <xdr:rowOff>0</xdr:rowOff>
    </xdr:from>
    <xdr:to>
      <xdr:col>14</xdr:col>
      <xdr:colOff>438150</xdr:colOff>
      <xdr:row>561</xdr:row>
      <xdr:rowOff>9525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2198725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581</xdr:row>
      <xdr:rowOff>0</xdr:rowOff>
    </xdr:from>
    <xdr:to>
      <xdr:col>14</xdr:col>
      <xdr:colOff>485775</xdr:colOff>
      <xdr:row>589</xdr:row>
      <xdr:rowOff>9525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49409150"/>
          <a:ext cx="3686175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190500</xdr:colOff>
      <xdr:row>4</xdr:row>
      <xdr:rowOff>0</xdr:rowOff>
    </xdr:from>
    <xdr:to>
      <xdr:col>14</xdr:col>
      <xdr:colOff>457200</xdr:colOff>
      <xdr:row>12</xdr:row>
      <xdr:rowOff>57150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990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32</xdr:row>
      <xdr:rowOff>0</xdr:rowOff>
    </xdr:from>
    <xdr:to>
      <xdr:col>14</xdr:col>
      <xdr:colOff>276225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304800</xdr:colOff>
      <xdr:row>59</xdr:row>
      <xdr:rowOff>219075</xdr:rowOff>
    </xdr:from>
    <xdr:to>
      <xdr:col>14</xdr:col>
      <xdr:colOff>571500</xdr:colOff>
      <xdr:row>67</xdr:row>
      <xdr:rowOff>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15106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88</xdr:row>
      <xdr:rowOff>0</xdr:rowOff>
    </xdr:from>
    <xdr:to>
      <xdr:col>14</xdr:col>
      <xdr:colOff>428625</xdr:colOff>
      <xdr:row>95</xdr:row>
      <xdr:rowOff>19050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2345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116</xdr:row>
      <xdr:rowOff>0</xdr:rowOff>
    </xdr:from>
    <xdr:to>
      <xdr:col>14</xdr:col>
      <xdr:colOff>419100</xdr:colOff>
      <xdr:row>123</xdr:row>
      <xdr:rowOff>19050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95560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144</xdr:row>
      <xdr:rowOff>0</xdr:rowOff>
    </xdr:from>
    <xdr:to>
      <xdr:col>14</xdr:col>
      <xdr:colOff>447675</xdr:colOff>
      <xdr:row>151</xdr:row>
      <xdr:rowOff>19050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67665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171</xdr:row>
      <xdr:rowOff>228600</xdr:rowOff>
    </xdr:from>
    <xdr:to>
      <xdr:col>14</xdr:col>
      <xdr:colOff>457200</xdr:colOff>
      <xdr:row>179</xdr:row>
      <xdr:rowOff>9525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3957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200</xdr:row>
      <xdr:rowOff>9525</xdr:rowOff>
    </xdr:from>
    <xdr:to>
      <xdr:col>14</xdr:col>
      <xdr:colOff>514350</xdr:colOff>
      <xdr:row>207</xdr:row>
      <xdr:rowOff>38100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511968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228</xdr:row>
      <xdr:rowOff>0</xdr:rowOff>
    </xdr:from>
    <xdr:to>
      <xdr:col>14</xdr:col>
      <xdr:colOff>457200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8397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256</xdr:row>
      <xdr:rowOff>0</xdr:rowOff>
    </xdr:from>
    <xdr:to>
      <xdr:col>14</xdr:col>
      <xdr:colOff>457200</xdr:colOff>
      <xdr:row>263</xdr:row>
      <xdr:rowOff>28575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5608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284</xdr:row>
      <xdr:rowOff>28575</xdr:rowOff>
    </xdr:from>
    <xdr:to>
      <xdr:col>14</xdr:col>
      <xdr:colOff>400050</xdr:colOff>
      <xdr:row>289</xdr:row>
      <xdr:rowOff>183756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2847200"/>
          <a:ext cx="3019425" cy="1669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312</xdr:row>
      <xdr:rowOff>0</xdr:rowOff>
    </xdr:from>
    <xdr:to>
      <xdr:col>14</xdr:col>
      <xdr:colOff>419100</xdr:colOff>
      <xdr:row>319</xdr:row>
      <xdr:rowOff>28575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19050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19050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424</xdr:row>
      <xdr:rowOff>38100</xdr:rowOff>
    </xdr:from>
    <xdr:to>
      <xdr:col>14</xdr:col>
      <xdr:colOff>466725</xdr:colOff>
      <xdr:row>431</xdr:row>
      <xdr:rowOff>57150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89088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452</xdr:row>
      <xdr:rowOff>0</xdr:rowOff>
    </xdr:from>
    <xdr:to>
      <xdr:col>14</xdr:col>
      <xdr:colOff>409575</xdr:colOff>
      <xdr:row>459</xdr:row>
      <xdr:rowOff>19050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60811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480</xdr:row>
      <xdr:rowOff>9525</xdr:rowOff>
    </xdr:from>
    <xdr:to>
      <xdr:col>14</xdr:col>
      <xdr:colOff>476250</xdr:colOff>
      <xdr:row>487</xdr:row>
      <xdr:rowOff>28575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233011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508</xdr:row>
      <xdr:rowOff>9525</xdr:rowOff>
    </xdr:from>
    <xdr:to>
      <xdr:col>14</xdr:col>
      <xdr:colOff>409575</xdr:colOff>
      <xdr:row>515</xdr:row>
      <xdr:rowOff>28575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0511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536</xdr:row>
      <xdr:rowOff>9525</xdr:rowOff>
    </xdr:from>
    <xdr:to>
      <xdr:col>14</xdr:col>
      <xdr:colOff>400050</xdr:colOff>
      <xdr:row>543</xdr:row>
      <xdr:rowOff>28575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77219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564</xdr:row>
      <xdr:rowOff>0</xdr:rowOff>
    </xdr:from>
    <xdr:to>
      <xdr:col>14</xdr:col>
      <xdr:colOff>409575</xdr:colOff>
      <xdr:row>571</xdr:row>
      <xdr:rowOff>19050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49228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12</xdr:row>
      <xdr:rowOff>0</xdr:rowOff>
    </xdr:from>
    <xdr:to>
      <xdr:col>14</xdr:col>
      <xdr:colOff>447675</xdr:colOff>
      <xdr:row>20</xdr:row>
      <xdr:rowOff>57150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718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66675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67</xdr:row>
      <xdr:rowOff>238125</xdr:rowOff>
    </xdr:from>
    <xdr:to>
      <xdr:col>14</xdr:col>
      <xdr:colOff>552450</xdr:colOff>
      <xdr:row>76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73831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96</xdr:row>
      <xdr:rowOff>19050</xdr:rowOff>
    </xdr:from>
    <xdr:to>
      <xdr:col>14</xdr:col>
      <xdr:colOff>485775</xdr:colOff>
      <xdr:row>104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46221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124</xdr:row>
      <xdr:rowOff>28575</xdr:rowOff>
    </xdr:from>
    <xdr:to>
      <xdr:col>14</xdr:col>
      <xdr:colOff>447675</xdr:colOff>
      <xdr:row>132</xdr:row>
      <xdr:rowOff>66675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18420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152</xdr:row>
      <xdr:rowOff>0</xdr:rowOff>
    </xdr:from>
    <xdr:to>
      <xdr:col>14</xdr:col>
      <xdr:colOff>409575</xdr:colOff>
      <xdr:row>160</xdr:row>
      <xdr:rowOff>38100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90239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179</xdr:row>
      <xdr:rowOff>238125</xdr:rowOff>
    </xdr:from>
    <xdr:to>
      <xdr:col>14</xdr:col>
      <xdr:colOff>514350</xdr:colOff>
      <xdr:row>188</xdr:row>
      <xdr:rowOff>47625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46224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207</xdr:row>
      <xdr:rowOff>238125</xdr:rowOff>
    </xdr:from>
    <xdr:to>
      <xdr:col>14</xdr:col>
      <xdr:colOff>390525</xdr:colOff>
      <xdr:row>216</xdr:row>
      <xdr:rowOff>47625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34352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236</xdr:row>
      <xdr:rowOff>9525</xdr:rowOff>
    </xdr:from>
    <xdr:to>
      <xdr:col>14</xdr:col>
      <xdr:colOff>428625</xdr:colOff>
      <xdr:row>244</xdr:row>
      <xdr:rowOff>66675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06647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264</xdr:row>
      <xdr:rowOff>0</xdr:rowOff>
    </xdr:from>
    <xdr:to>
      <xdr:col>14</xdr:col>
      <xdr:colOff>457200</xdr:colOff>
      <xdr:row>272</xdr:row>
      <xdr:rowOff>66675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78656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142875</xdr:colOff>
      <xdr:row>291</xdr:row>
      <xdr:rowOff>219076</xdr:rowOff>
    </xdr:from>
    <xdr:to>
      <xdr:col>14</xdr:col>
      <xdr:colOff>390525</xdr:colOff>
      <xdr:row>298</xdr:row>
      <xdr:rowOff>151414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5047476"/>
          <a:ext cx="2990850" cy="1665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320</xdr:row>
      <xdr:rowOff>0</xdr:rowOff>
    </xdr:from>
    <xdr:to>
      <xdr:col>14</xdr:col>
      <xdr:colOff>419100</xdr:colOff>
      <xdr:row>328</xdr:row>
      <xdr:rowOff>57150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822864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247650</xdr:colOff>
      <xdr:row>384</xdr:row>
      <xdr:rowOff>57150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276225</xdr:colOff>
      <xdr:row>412</xdr:row>
      <xdr:rowOff>57150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432</xdr:row>
      <xdr:rowOff>9525</xdr:rowOff>
    </xdr:from>
    <xdr:to>
      <xdr:col>14</xdr:col>
      <xdr:colOff>419100</xdr:colOff>
      <xdr:row>440</xdr:row>
      <xdr:rowOff>66675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11377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460</xdr:row>
      <xdr:rowOff>0</xdr:rowOff>
    </xdr:from>
    <xdr:to>
      <xdr:col>14</xdr:col>
      <xdr:colOff>381000</xdr:colOff>
      <xdr:row>468</xdr:row>
      <xdr:rowOff>57150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83386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488</xdr:row>
      <xdr:rowOff>9525</xdr:rowOff>
    </xdr:from>
    <xdr:to>
      <xdr:col>14</xdr:col>
      <xdr:colOff>466725</xdr:colOff>
      <xdr:row>496</xdr:row>
      <xdr:rowOff>66675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255585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516</xdr:row>
      <xdr:rowOff>0</xdr:rowOff>
    </xdr:from>
    <xdr:to>
      <xdr:col>14</xdr:col>
      <xdr:colOff>381000</xdr:colOff>
      <xdr:row>524</xdr:row>
      <xdr:rowOff>47625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2759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544</xdr:row>
      <xdr:rowOff>0</xdr:rowOff>
    </xdr:from>
    <xdr:to>
      <xdr:col>14</xdr:col>
      <xdr:colOff>342900</xdr:colOff>
      <xdr:row>552</xdr:row>
      <xdr:rowOff>47625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996987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9525</xdr:rowOff>
    </xdr:from>
    <xdr:to>
      <xdr:col>14</xdr:col>
      <xdr:colOff>438150</xdr:colOff>
      <xdr:row>580</xdr:row>
      <xdr:rowOff>57150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7189825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21</xdr:row>
      <xdr:rowOff>47625</xdr:rowOff>
    </xdr:from>
    <xdr:to>
      <xdr:col>14</xdr:col>
      <xdr:colOff>495300</xdr:colOff>
      <xdr:row>29</xdr:row>
      <xdr:rowOff>114300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2482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247650</xdr:colOff>
      <xdr:row>57</xdr:row>
      <xdr:rowOff>76200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77</xdr:row>
      <xdr:rowOff>9525</xdr:rowOff>
    </xdr:from>
    <xdr:to>
      <xdr:col>14</xdr:col>
      <xdr:colOff>476250</xdr:colOff>
      <xdr:row>85</xdr:row>
      <xdr:rowOff>85725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9631025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105</xdr:row>
      <xdr:rowOff>0</xdr:rowOff>
    </xdr:from>
    <xdr:to>
      <xdr:col>14</xdr:col>
      <xdr:colOff>419100</xdr:colOff>
      <xdr:row>113</xdr:row>
      <xdr:rowOff>28575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68319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323850</xdr:colOff>
      <xdr:row>132</xdr:row>
      <xdr:rowOff>238125</xdr:rowOff>
    </xdr:from>
    <xdr:to>
      <xdr:col>14</xdr:col>
      <xdr:colOff>571500</xdr:colOff>
      <xdr:row>141</xdr:row>
      <xdr:rowOff>19050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3403282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161</xdr:row>
      <xdr:rowOff>9525</xdr:rowOff>
    </xdr:from>
    <xdr:to>
      <xdr:col>14</xdr:col>
      <xdr:colOff>552450</xdr:colOff>
      <xdr:row>169</xdr:row>
      <xdr:rowOff>38100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41262300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189</xdr:row>
      <xdr:rowOff>0</xdr:rowOff>
    </xdr:from>
    <xdr:to>
      <xdr:col>14</xdr:col>
      <xdr:colOff>466725</xdr:colOff>
      <xdr:row>197</xdr:row>
      <xdr:rowOff>57150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48463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217</xdr:row>
      <xdr:rowOff>0</xdr:rowOff>
    </xdr:from>
    <xdr:to>
      <xdr:col>14</xdr:col>
      <xdr:colOff>390525</xdr:colOff>
      <xdr:row>225</xdr:row>
      <xdr:rowOff>57150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567362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244</xdr:row>
      <xdr:rowOff>219075</xdr:rowOff>
    </xdr:from>
    <xdr:to>
      <xdr:col>14</xdr:col>
      <xdr:colOff>466725</xdr:colOff>
      <xdr:row>253</xdr:row>
      <xdr:rowOff>28575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28554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272</xdr:row>
      <xdr:rowOff>238125</xdr:rowOff>
    </xdr:from>
    <xdr:to>
      <xdr:col>14</xdr:col>
      <xdr:colOff>409575</xdr:colOff>
      <xdr:row>281</xdr:row>
      <xdr:rowOff>47625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700849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133350</xdr:colOff>
      <xdr:row>301</xdr:row>
      <xdr:rowOff>0</xdr:rowOff>
    </xdr:from>
    <xdr:to>
      <xdr:col>14</xdr:col>
      <xdr:colOff>514350</xdr:colOff>
      <xdr:row>307</xdr:row>
      <xdr:rowOff>246169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77304900"/>
          <a:ext cx="3124200" cy="1732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329</xdr:row>
      <xdr:rowOff>0</xdr:rowOff>
    </xdr:from>
    <xdr:to>
      <xdr:col>14</xdr:col>
      <xdr:colOff>485775</xdr:colOff>
      <xdr:row>337</xdr:row>
      <xdr:rowOff>57150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845153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57150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247650</xdr:colOff>
      <xdr:row>393</xdr:row>
      <xdr:rowOff>57150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276225</xdr:colOff>
      <xdr:row>421</xdr:row>
      <xdr:rowOff>57150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441</xdr:row>
      <xdr:rowOff>0</xdr:rowOff>
    </xdr:from>
    <xdr:to>
      <xdr:col>14</xdr:col>
      <xdr:colOff>390525</xdr:colOff>
      <xdr:row>449</xdr:row>
      <xdr:rowOff>47625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3357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469</xdr:row>
      <xdr:rowOff>0</xdr:rowOff>
    </xdr:from>
    <xdr:to>
      <xdr:col>14</xdr:col>
      <xdr:colOff>390525</xdr:colOff>
      <xdr:row>477</xdr:row>
      <xdr:rowOff>47625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056745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496</xdr:row>
      <xdr:rowOff>228600</xdr:rowOff>
    </xdr:from>
    <xdr:to>
      <xdr:col>14</xdr:col>
      <xdr:colOff>438150</xdr:colOff>
      <xdr:row>505</xdr:row>
      <xdr:rowOff>28575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7758825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525</xdr:row>
      <xdr:rowOff>9525</xdr:rowOff>
    </xdr:from>
    <xdr:to>
      <xdr:col>14</xdr:col>
      <xdr:colOff>419100</xdr:colOff>
      <xdr:row>533</xdr:row>
      <xdr:rowOff>66675</xdr:rowOff>
    </xdr:to>
    <xdr:pic>
      <xdr:nvPicPr>
        <xdr:cNvPr id="71" name="図 70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4997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553</xdr:row>
      <xdr:rowOff>0</xdr:rowOff>
    </xdr:from>
    <xdr:to>
      <xdr:col>14</xdr:col>
      <xdr:colOff>361950</xdr:colOff>
      <xdr:row>561</xdr:row>
      <xdr:rowOff>57150</xdr:rowOff>
    </xdr:to>
    <xdr:pic>
      <xdr:nvPicPr>
        <xdr:cNvPr id="72" name="図 71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21987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581</xdr:row>
      <xdr:rowOff>9525</xdr:rowOff>
    </xdr:from>
    <xdr:to>
      <xdr:col>14</xdr:col>
      <xdr:colOff>419100</xdr:colOff>
      <xdr:row>589</xdr:row>
      <xdr:rowOff>66675</xdr:rowOff>
    </xdr:to>
    <xdr:pic>
      <xdr:nvPicPr>
        <xdr:cNvPr id="73" name="図 72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94186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180975</xdr:colOff>
      <xdr:row>4</xdr:row>
      <xdr:rowOff>28575</xdr:rowOff>
    </xdr:from>
    <xdr:to>
      <xdr:col>14</xdr:col>
      <xdr:colOff>447675</xdr:colOff>
      <xdr:row>12</xdr:row>
      <xdr:rowOff>85725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0191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60</xdr:row>
      <xdr:rowOff>0</xdr:rowOff>
    </xdr:from>
    <xdr:to>
      <xdr:col>14</xdr:col>
      <xdr:colOff>438150</xdr:colOff>
      <xdr:row>67</xdr:row>
      <xdr:rowOff>28575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51352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88</xdr:row>
      <xdr:rowOff>19050</xdr:rowOff>
    </xdr:from>
    <xdr:to>
      <xdr:col>14</xdr:col>
      <xdr:colOff>447675</xdr:colOff>
      <xdr:row>95</xdr:row>
      <xdr:rowOff>38100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23647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116</xdr:row>
      <xdr:rowOff>19050</xdr:rowOff>
    </xdr:from>
    <xdr:to>
      <xdr:col>14</xdr:col>
      <xdr:colOff>485775</xdr:colOff>
      <xdr:row>123</xdr:row>
      <xdr:rowOff>38100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95751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143</xdr:row>
      <xdr:rowOff>228600</xdr:rowOff>
    </xdr:from>
    <xdr:to>
      <xdr:col>14</xdr:col>
      <xdr:colOff>419100</xdr:colOff>
      <xdr:row>151</xdr:row>
      <xdr:rowOff>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6747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172</xdr:row>
      <xdr:rowOff>9525</xdr:rowOff>
    </xdr:from>
    <xdr:to>
      <xdr:col>14</xdr:col>
      <xdr:colOff>485775</xdr:colOff>
      <xdr:row>179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43986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200</xdr:row>
      <xdr:rowOff>28575</xdr:rowOff>
    </xdr:from>
    <xdr:to>
      <xdr:col>14</xdr:col>
      <xdr:colOff>419100</xdr:colOff>
      <xdr:row>207</xdr:row>
      <xdr:rowOff>57150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12159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228</xdr:row>
      <xdr:rowOff>0</xdr:rowOff>
    </xdr:from>
    <xdr:to>
      <xdr:col>14</xdr:col>
      <xdr:colOff>409575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8397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256</xdr:row>
      <xdr:rowOff>28575</xdr:rowOff>
    </xdr:from>
    <xdr:to>
      <xdr:col>14</xdr:col>
      <xdr:colOff>485775</xdr:colOff>
      <xdr:row>263</xdr:row>
      <xdr:rowOff>57150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65636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284</xdr:row>
      <xdr:rowOff>0</xdr:rowOff>
    </xdr:from>
    <xdr:to>
      <xdr:col>14</xdr:col>
      <xdr:colOff>457200</xdr:colOff>
      <xdr:row>289</xdr:row>
      <xdr:rowOff>165715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2818625"/>
          <a:ext cx="3038475" cy="168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312</xdr:row>
      <xdr:rowOff>9525</xdr:rowOff>
    </xdr:from>
    <xdr:to>
      <xdr:col>14</xdr:col>
      <xdr:colOff>419100</xdr:colOff>
      <xdr:row>319</xdr:row>
      <xdr:rowOff>38100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00385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38100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423</xdr:row>
      <xdr:rowOff>238125</xdr:rowOff>
    </xdr:from>
    <xdr:to>
      <xdr:col>14</xdr:col>
      <xdr:colOff>438150</xdr:colOff>
      <xdr:row>431</xdr:row>
      <xdr:rowOff>0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88612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452</xdr:row>
      <xdr:rowOff>0</xdr:rowOff>
    </xdr:from>
    <xdr:to>
      <xdr:col>14</xdr:col>
      <xdr:colOff>457200</xdr:colOff>
      <xdr:row>459</xdr:row>
      <xdr:rowOff>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608117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480</xdr:row>
      <xdr:rowOff>0</xdr:rowOff>
    </xdr:from>
    <xdr:to>
      <xdr:col>14</xdr:col>
      <xdr:colOff>447675</xdr:colOff>
      <xdr:row>487</xdr:row>
      <xdr:rowOff>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32916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508</xdr:row>
      <xdr:rowOff>0</xdr:rowOff>
    </xdr:from>
    <xdr:to>
      <xdr:col>14</xdr:col>
      <xdr:colOff>371475</xdr:colOff>
      <xdr:row>515</xdr:row>
      <xdr:rowOff>47625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050202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536</xdr:row>
      <xdr:rowOff>0</xdr:rowOff>
    </xdr:from>
    <xdr:to>
      <xdr:col>14</xdr:col>
      <xdr:colOff>409575</xdr:colOff>
      <xdr:row>543</xdr:row>
      <xdr:rowOff>47625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7712450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564</xdr:row>
      <xdr:rowOff>28575</xdr:rowOff>
    </xdr:from>
    <xdr:to>
      <xdr:col>14</xdr:col>
      <xdr:colOff>438150</xdr:colOff>
      <xdr:row>571</xdr:row>
      <xdr:rowOff>76200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49514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12</xdr:row>
      <xdr:rowOff>19050</xdr:rowOff>
    </xdr:from>
    <xdr:to>
      <xdr:col>14</xdr:col>
      <xdr:colOff>438150</xdr:colOff>
      <xdr:row>20</xdr:row>
      <xdr:rowOff>76200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908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57150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68</xdr:row>
      <xdr:rowOff>0</xdr:rowOff>
    </xdr:from>
    <xdr:to>
      <xdr:col>14</xdr:col>
      <xdr:colOff>466725</xdr:colOff>
      <xdr:row>76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7392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96</xdr:row>
      <xdr:rowOff>9525</xdr:rowOff>
    </xdr:from>
    <xdr:to>
      <xdr:col>14</xdr:col>
      <xdr:colOff>390525</xdr:colOff>
      <xdr:row>104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4612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123</xdr:row>
      <xdr:rowOff>238125</xdr:rowOff>
    </xdr:from>
    <xdr:to>
      <xdr:col>14</xdr:col>
      <xdr:colOff>485775</xdr:colOff>
      <xdr:row>132</xdr:row>
      <xdr:rowOff>28575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318039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152</xdr:row>
      <xdr:rowOff>0</xdr:rowOff>
    </xdr:from>
    <xdr:to>
      <xdr:col>14</xdr:col>
      <xdr:colOff>400050</xdr:colOff>
      <xdr:row>160</xdr:row>
      <xdr:rowOff>38100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390239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180</xdr:row>
      <xdr:rowOff>0</xdr:rowOff>
    </xdr:from>
    <xdr:to>
      <xdr:col>14</xdr:col>
      <xdr:colOff>409575</xdr:colOff>
      <xdr:row>188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6234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208</xdr:row>
      <xdr:rowOff>0</xdr:rowOff>
    </xdr:from>
    <xdr:to>
      <xdr:col>14</xdr:col>
      <xdr:colOff>409575</xdr:colOff>
      <xdr:row>216</xdr:row>
      <xdr:rowOff>57150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34447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236</xdr:row>
      <xdr:rowOff>0</xdr:rowOff>
    </xdr:from>
    <xdr:to>
      <xdr:col>14</xdr:col>
      <xdr:colOff>438150</xdr:colOff>
      <xdr:row>244</xdr:row>
      <xdr:rowOff>57150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0655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264</xdr:row>
      <xdr:rowOff>9525</xdr:rowOff>
    </xdr:from>
    <xdr:to>
      <xdr:col>14</xdr:col>
      <xdr:colOff>428625</xdr:colOff>
      <xdr:row>272</xdr:row>
      <xdr:rowOff>57150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78751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142876</xdr:colOff>
      <xdr:row>292</xdr:row>
      <xdr:rowOff>0</xdr:rowOff>
    </xdr:from>
    <xdr:to>
      <xdr:col>14</xdr:col>
      <xdr:colOff>485776</xdr:colOff>
      <xdr:row>298</xdr:row>
      <xdr:rowOff>212651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6" y="75076050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320</xdr:row>
      <xdr:rowOff>19050</xdr:rowOff>
    </xdr:from>
    <xdr:to>
      <xdr:col>14</xdr:col>
      <xdr:colOff>428625</xdr:colOff>
      <xdr:row>328</xdr:row>
      <xdr:rowOff>66675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23055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432</xdr:row>
      <xdr:rowOff>28575</xdr:rowOff>
    </xdr:from>
    <xdr:to>
      <xdr:col>14</xdr:col>
      <xdr:colOff>447675</xdr:colOff>
      <xdr:row>440</xdr:row>
      <xdr:rowOff>47625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11567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460</xdr:row>
      <xdr:rowOff>9525</xdr:rowOff>
    </xdr:from>
    <xdr:to>
      <xdr:col>14</xdr:col>
      <xdr:colOff>447675</xdr:colOff>
      <xdr:row>468</xdr:row>
      <xdr:rowOff>28575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18348125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487</xdr:row>
      <xdr:rowOff>238125</xdr:rowOff>
    </xdr:from>
    <xdr:to>
      <xdr:col>14</xdr:col>
      <xdr:colOff>447675</xdr:colOff>
      <xdr:row>496</xdr:row>
      <xdr:rowOff>9525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553950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9525</xdr:rowOff>
    </xdr:from>
    <xdr:to>
      <xdr:col>14</xdr:col>
      <xdr:colOff>400050</xdr:colOff>
      <xdr:row>524</xdr:row>
      <xdr:rowOff>85725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76897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544</xdr:row>
      <xdr:rowOff>0</xdr:rowOff>
    </xdr:from>
    <xdr:to>
      <xdr:col>14</xdr:col>
      <xdr:colOff>447675</xdr:colOff>
      <xdr:row>552</xdr:row>
      <xdr:rowOff>76200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996987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19050</xdr:rowOff>
    </xdr:from>
    <xdr:to>
      <xdr:col>14</xdr:col>
      <xdr:colOff>428625</xdr:colOff>
      <xdr:row>580</xdr:row>
      <xdr:rowOff>95250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71993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</xdr:row>
      <xdr:rowOff>66675</xdr:rowOff>
    </xdr:from>
    <xdr:to>
      <xdr:col>14</xdr:col>
      <xdr:colOff>428625</xdr:colOff>
      <xdr:row>29</xdr:row>
      <xdr:rowOff>133350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2673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66675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77</xdr:row>
      <xdr:rowOff>28575</xdr:rowOff>
    </xdr:from>
    <xdr:to>
      <xdr:col>14</xdr:col>
      <xdr:colOff>419100</xdr:colOff>
      <xdr:row>85</xdr:row>
      <xdr:rowOff>95250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9650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105</xdr:row>
      <xdr:rowOff>0</xdr:rowOff>
    </xdr:from>
    <xdr:to>
      <xdr:col>14</xdr:col>
      <xdr:colOff>419100</xdr:colOff>
      <xdr:row>113</xdr:row>
      <xdr:rowOff>38100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68319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133</xdr:row>
      <xdr:rowOff>0</xdr:rowOff>
    </xdr:from>
    <xdr:to>
      <xdr:col>14</xdr:col>
      <xdr:colOff>419100</xdr:colOff>
      <xdr:row>141</xdr:row>
      <xdr:rowOff>38100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404235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161</xdr:row>
      <xdr:rowOff>9525</xdr:rowOff>
    </xdr:from>
    <xdr:to>
      <xdr:col>14</xdr:col>
      <xdr:colOff>390525</xdr:colOff>
      <xdr:row>169</xdr:row>
      <xdr:rowOff>47625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12623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189</xdr:row>
      <xdr:rowOff>0</xdr:rowOff>
    </xdr:from>
    <xdr:to>
      <xdr:col>14</xdr:col>
      <xdr:colOff>438150</xdr:colOff>
      <xdr:row>197</xdr:row>
      <xdr:rowOff>57150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8463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217</xdr:row>
      <xdr:rowOff>0</xdr:rowOff>
    </xdr:from>
    <xdr:to>
      <xdr:col>14</xdr:col>
      <xdr:colOff>447675</xdr:colOff>
      <xdr:row>225</xdr:row>
      <xdr:rowOff>57150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56736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244</xdr:row>
      <xdr:rowOff>238125</xdr:rowOff>
    </xdr:from>
    <xdr:to>
      <xdr:col>14</xdr:col>
      <xdr:colOff>438150</xdr:colOff>
      <xdr:row>253</xdr:row>
      <xdr:rowOff>47625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28745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273</xdr:row>
      <xdr:rowOff>0</xdr:rowOff>
    </xdr:from>
    <xdr:to>
      <xdr:col>14</xdr:col>
      <xdr:colOff>428625</xdr:colOff>
      <xdr:row>281</xdr:row>
      <xdr:rowOff>47625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700944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300</xdr:row>
      <xdr:rowOff>228600</xdr:rowOff>
    </xdr:from>
    <xdr:to>
      <xdr:col>14</xdr:col>
      <xdr:colOff>466726</xdr:colOff>
      <xdr:row>307</xdr:row>
      <xdr:rowOff>193601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6" y="77285850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329</xdr:row>
      <xdr:rowOff>19050</xdr:rowOff>
    </xdr:from>
    <xdr:to>
      <xdr:col>14</xdr:col>
      <xdr:colOff>485775</xdr:colOff>
      <xdr:row>337</xdr:row>
      <xdr:rowOff>66675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45343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85725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441</xdr:row>
      <xdr:rowOff>19050</xdr:rowOff>
    </xdr:from>
    <xdr:to>
      <xdr:col>14</xdr:col>
      <xdr:colOff>447675</xdr:colOff>
      <xdr:row>449</xdr:row>
      <xdr:rowOff>38100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337607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469</xdr:row>
      <xdr:rowOff>0</xdr:rowOff>
    </xdr:from>
    <xdr:to>
      <xdr:col>14</xdr:col>
      <xdr:colOff>438150</xdr:colOff>
      <xdr:row>477</xdr:row>
      <xdr:rowOff>19050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0567450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497</xdr:row>
      <xdr:rowOff>28575</xdr:rowOff>
    </xdr:from>
    <xdr:to>
      <xdr:col>14</xdr:col>
      <xdr:colOff>457200</xdr:colOff>
      <xdr:row>505</xdr:row>
      <xdr:rowOff>47625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278064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525</xdr:row>
      <xdr:rowOff>19050</xdr:rowOff>
    </xdr:from>
    <xdr:to>
      <xdr:col>14</xdr:col>
      <xdr:colOff>428625</xdr:colOff>
      <xdr:row>533</xdr:row>
      <xdr:rowOff>95250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50073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553</xdr:row>
      <xdr:rowOff>19050</xdr:rowOff>
    </xdr:from>
    <xdr:to>
      <xdr:col>14</xdr:col>
      <xdr:colOff>419100</xdr:colOff>
      <xdr:row>561</xdr:row>
      <xdr:rowOff>95250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221777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581</xdr:row>
      <xdr:rowOff>9525</xdr:rowOff>
    </xdr:from>
    <xdr:to>
      <xdr:col>14</xdr:col>
      <xdr:colOff>371475</xdr:colOff>
      <xdr:row>589</xdr:row>
      <xdr:rowOff>85725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941867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257175</xdr:colOff>
      <xdr:row>4</xdr:row>
      <xdr:rowOff>19050</xdr:rowOff>
    </xdr:from>
    <xdr:to>
      <xdr:col>14</xdr:col>
      <xdr:colOff>523875</xdr:colOff>
      <xdr:row>12</xdr:row>
      <xdr:rowOff>85725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0096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38100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60</xdr:row>
      <xdr:rowOff>9525</xdr:rowOff>
    </xdr:from>
    <xdr:to>
      <xdr:col>14</xdr:col>
      <xdr:colOff>438150</xdr:colOff>
      <xdr:row>67</xdr:row>
      <xdr:rowOff>47625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51447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88</xdr:row>
      <xdr:rowOff>9525</xdr:rowOff>
    </xdr:from>
    <xdr:to>
      <xdr:col>14</xdr:col>
      <xdr:colOff>466725</xdr:colOff>
      <xdr:row>95</xdr:row>
      <xdr:rowOff>19050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23551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116</xdr:row>
      <xdr:rowOff>0</xdr:rowOff>
    </xdr:from>
    <xdr:to>
      <xdr:col>14</xdr:col>
      <xdr:colOff>457200</xdr:colOff>
      <xdr:row>123</xdr:row>
      <xdr:rowOff>9525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5560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144</xdr:row>
      <xdr:rowOff>0</xdr:rowOff>
    </xdr:from>
    <xdr:to>
      <xdr:col>14</xdr:col>
      <xdr:colOff>409575</xdr:colOff>
      <xdr:row>151</xdr:row>
      <xdr:rowOff>9525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67665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172</xdr:row>
      <xdr:rowOff>0</xdr:rowOff>
    </xdr:from>
    <xdr:to>
      <xdr:col>14</xdr:col>
      <xdr:colOff>371475</xdr:colOff>
      <xdr:row>179</xdr:row>
      <xdr:rowOff>28575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3976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199</xdr:row>
      <xdr:rowOff>228600</xdr:rowOff>
    </xdr:from>
    <xdr:to>
      <xdr:col>14</xdr:col>
      <xdr:colOff>495300</xdr:colOff>
      <xdr:row>207</xdr:row>
      <xdr:rowOff>9525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511683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228</xdr:row>
      <xdr:rowOff>0</xdr:rowOff>
    </xdr:from>
    <xdr:to>
      <xdr:col>14</xdr:col>
      <xdr:colOff>428625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8397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256</xdr:row>
      <xdr:rowOff>0</xdr:rowOff>
    </xdr:from>
    <xdr:to>
      <xdr:col>14</xdr:col>
      <xdr:colOff>409575</xdr:colOff>
      <xdr:row>263</xdr:row>
      <xdr:rowOff>9525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56082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284</xdr:row>
      <xdr:rowOff>0</xdr:rowOff>
    </xdr:from>
    <xdr:to>
      <xdr:col>14</xdr:col>
      <xdr:colOff>415597</xdr:colOff>
      <xdr:row>289</xdr:row>
      <xdr:rowOff>142875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1" y="72818625"/>
          <a:ext cx="3025446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312</xdr:row>
      <xdr:rowOff>0</xdr:rowOff>
    </xdr:from>
    <xdr:to>
      <xdr:col>14</xdr:col>
      <xdr:colOff>504825</xdr:colOff>
      <xdr:row>319</xdr:row>
      <xdr:rowOff>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800290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424</xdr:row>
      <xdr:rowOff>9525</xdr:rowOff>
    </xdr:from>
    <xdr:to>
      <xdr:col>14</xdr:col>
      <xdr:colOff>457200</xdr:colOff>
      <xdr:row>431</xdr:row>
      <xdr:rowOff>0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0888027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452</xdr:row>
      <xdr:rowOff>0</xdr:rowOff>
    </xdr:from>
    <xdr:to>
      <xdr:col>14</xdr:col>
      <xdr:colOff>428625</xdr:colOff>
      <xdr:row>458</xdr:row>
      <xdr:rowOff>238125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6081175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480</xdr:row>
      <xdr:rowOff>0</xdr:rowOff>
    </xdr:from>
    <xdr:to>
      <xdr:col>14</xdr:col>
      <xdr:colOff>428625</xdr:colOff>
      <xdr:row>486</xdr:row>
      <xdr:rowOff>238125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329160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508</xdr:row>
      <xdr:rowOff>9525</xdr:rowOff>
    </xdr:from>
    <xdr:to>
      <xdr:col>14</xdr:col>
      <xdr:colOff>381000</xdr:colOff>
      <xdr:row>515</xdr:row>
      <xdr:rowOff>57150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05115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536</xdr:row>
      <xdr:rowOff>0</xdr:rowOff>
    </xdr:from>
    <xdr:to>
      <xdr:col>14</xdr:col>
      <xdr:colOff>428625</xdr:colOff>
      <xdr:row>543</xdr:row>
      <xdr:rowOff>47625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7712450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564</xdr:row>
      <xdr:rowOff>19050</xdr:rowOff>
    </xdr:from>
    <xdr:to>
      <xdr:col>14</xdr:col>
      <xdr:colOff>476250</xdr:colOff>
      <xdr:row>571</xdr:row>
      <xdr:rowOff>66675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4494192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12</xdr:row>
      <xdr:rowOff>9525</xdr:rowOff>
    </xdr:from>
    <xdr:to>
      <xdr:col>14</xdr:col>
      <xdr:colOff>400050</xdr:colOff>
      <xdr:row>20</xdr:row>
      <xdr:rowOff>76200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9813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76200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68</xdr:row>
      <xdr:rowOff>0</xdr:rowOff>
    </xdr:from>
    <xdr:to>
      <xdr:col>14</xdr:col>
      <xdr:colOff>542925</xdr:colOff>
      <xdr:row>76</xdr:row>
      <xdr:rowOff>76200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173926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95</xdr:row>
      <xdr:rowOff>238125</xdr:rowOff>
    </xdr:from>
    <xdr:to>
      <xdr:col>14</xdr:col>
      <xdr:colOff>533400</xdr:colOff>
      <xdr:row>104</xdr:row>
      <xdr:rowOff>19050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45935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124</xdr:row>
      <xdr:rowOff>0</xdr:rowOff>
    </xdr:from>
    <xdr:to>
      <xdr:col>14</xdr:col>
      <xdr:colOff>381000</xdr:colOff>
      <xdr:row>132</xdr:row>
      <xdr:rowOff>28575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181350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151</xdr:row>
      <xdr:rowOff>238125</xdr:rowOff>
    </xdr:from>
    <xdr:to>
      <xdr:col>14</xdr:col>
      <xdr:colOff>504825</xdr:colOff>
      <xdr:row>160</xdr:row>
      <xdr:rowOff>19050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390144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180</xdr:row>
      <xdr:rowOff>0</xdr:rowOff>
    </xdr:from>
    <xdr:to>
      <xdr:col>14</xdr:col>
      <xdr:colOff>419100</xdr:colOff>
      <xdr:row>188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6234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208</xdr:row>
      <xdr:rowOff>0</xdr:rowOff>
    </xdr:from>
    <xdr:to>
      <xdr:col>14</xdr:col>
      <xdr:colOff>438150</xdr:colOff>
      <xdr:row>216</xdr:row>
      <xdr:rowOff>57150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34447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235</xdr:row>
      <xdr:rowOff>238125</xdr:rowOff>
    </xdr:from>
    <xdr:to>
      <xdr:col>14</xdr:col>
      <xdr:colOff>438150</xdr:colOff>
      <xdr:row>244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06456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263</xdr:row>
      <xdr:rowOff>209550</xdr:rowOff>
    </xdr:from>
    <xdr:to>
      <xdr:col>14</xdr:col>
      <xdr:colOff>447675</xdr:colOff>
      <xdr:row>271</xdr:row>
      <xdr:rowOff>238125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78275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292</xdr:row>
      <xdr:rowOff>9526</xdr:rowOff>
    </xdr:from>
    <xdr:to>
      <xdr:col>14</xdr:col>
      <xdr:colOff>447676</xdr:colOff>
      <xdr:row>298</xdr:row>
      <xdr:rowOff>195842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6" y="75085576"/>
          <a:ext cx="3067050" cy="1672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320</xdr:row>
      <xdr:rowOff>0</xdr:rowOff>
    </xdr:from>
    <xdr:to>
      <xdr:col>14</xdr:col>
      <xdr:colOff>457200</xdr:colOff>
      <xdr:row>328</xdr:row>
      <xdr:rowOff>38100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822864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85725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85725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85725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431</xdr:row>
      <xdr:rowOff>238125</xdr:rowOff>
    </xdr:from>
    <xdr:to>
      <xdr:col>14</xdr:col>
      <xdr:colOff>400050</xdr:colOff>
      <xdr:row>440</xdr:row>
      <xdr:rowOff>9525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11186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460</xdr:row>
      <xdr:rowOff>0</xdr:rowOff>
    </xdr:from>
    <xdr:to>
      <xdr:col>14</xdr:col>
      <xdr:colOff>428625</xdr:colOff>
      <xdr:row>468</xdr:row>
      <xdr:rowOff>19050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8338600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488</xdr:row>
      <xdr:rowOff>9525</xdr:rowOff>
    </xdr:from>
    <xdr:to>
      <xdr:col>14</xdr:col>
      <xdr:colOff>409575</xdr:colOff>
      <xdr:row>496</xdr:row>
      <xdr:rowOff>28575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55585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516</xdr:row>
      <xdr:rowOff>9525</xdr:rowOff>
    </xdr:from>
    <xdr:to>
      <xdr:col>14</xdr:col>
      <xdr:colOff>428625</xdr:colOff>
      <xdr:row>524</xdr:row>
      <xdr:rowOff>85725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276897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544</xdr:row>
      <xdr:rowOff>28575</xdr:rowOff>
    </xdr:from>
    <xdr:to>
      <xdr:col>14</xdr:col>
      <xdr:colOff>438150</xdr:colOff>
      <xdr:row>552</xdr:row>
      <xdr:rowOff>104775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9998450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571</xdr:row>
      <xdr:rowOff>238125</xdr:rowOff>
    </xdr:from>
    <xdr:to>
      <xdr:col>14</xdr:col>
      <xdr:colOff>390525</xdr:colOff>
      <xdr:row>580</xdr:row>
      <xdr:rowOff>66675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717077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</xdr:row>
      <xdr:rowOff>0</xdr:rowOff>
    </xdr:from>
    <xdr:to>
      <xdr:col>14</xdr:col>
      <xdr:colOff>428625</xdr:colOff>
      <xdr:row>29</xdr:row>
      <xdr:rowOff>76200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2006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76200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77</xdr:row>
      <xdr:rowOff>9525</xdr:rowOff>
    </xdr:from>
    <xdr:to>
      <xdr:col>14</xdr:col>
      <xdr:colOff>514350</xdr:colOff>
      <xdr:row>85</xdr:row>
      <xdr:rowOff>85725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963102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105</xdr:row>
      <xdr:rowOff>9525</xdr:rowOff>
    </xdr:from>
    <xdr:to>
      <xdr:col>14</xdr:col>
      <xdr:colOff>438150</xdr:colOff>
      <xdr:row>113</xdr:row>
      <xdr:rowOff>38100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68414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133</xdr:row>
      <xdr:rowOff>0</xdr:rowOff>
    </xdr:from>
    <xdr:to>
      <xdr:col>14</xdr:col>
      <xdr:colOff>419100</xdr:colOff>
      <xdr:row>141</xdr:row>
      <xdr:rowOff>28575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404235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161</xdr:row>
      <xdr:rowOff>0</xdr:rowOff>
    </xdr:from>
    <xdr:to>
      <xdr:col>14</xdr:col>
      <xdr:colOff>428625</xdr:colOff>
      <xdr:row>169</xdr:row>
      <xdr:rowOff>28575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12527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189</xdr:row>
      <xdr:rowOff>19050</xdr:rowOff>
    </xdr:from>
    <xdr:to>
      <xdr:col>14</xdr:col>
      <xdr:colOff>390525</xdr:colOff>
      <xdr:row>197</xdr:row>
      <xdr:rowOff>76200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8482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217</xdr:row>
      <xdr:rowOff>0</xdr:rowOff>
    </xdr:from>
    <xdr:to>
      <xdr:col>14</xdr:col>
      <xdr:colOff>457200</xdr:colOff>
      <xdr:row>225</xdr:row>
      <xdr:rowOff>57150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56736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0</xdr:rowOff>
    </xdr:from>
    <xdr:to>
      <xdr:col>14</xdr:col>
      <xdr:colOff>409575</xdr:colOff>
      <xdr:row>253</xdr:row>
      <xdr:rowOff>57150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884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272</xdr:row>
      <xdr:rowOff>238125</xdr:rowOff>
    </xdr:from>
    <xdr:to>
      <xdr:col>14</xdr:col>
      <xdr:colOff>438150</xdr:colOff>
      <xdr:row>281</xdr:row>
      <xdr:rowOff>28575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700849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301</xdr:row>
      <xdr:rowOff>0</xdr:rowOff>
    </xdr:from>
    <xdr:to>
      <xdr:col>14</xdr:col>
      <xdr:colOff>523876</xdr:colOff>
      <xdr:row>307</xdr:row>
      <xdr:rowOff>235984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6" y="77304900"/>
          <a:ext cx="3143250" cy="172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329</xdr:row>
      <xdr:rowOff>28575</xdr:rowOff>
    </xdr:from>
    <xdr:to>
      <xdr:col>14</xdr:col>
      <xdr:colOff>419100</xdr:colOff>
      <xdr:row>337</xdr:row>
      <xdr:rowOff>66675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45439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85725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85725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85725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441</xdr:row>
      <xdr:rowOff>0</xdr:rowOff>
    </xdr:from>
    <xdr:to>
      <xdr:col>14</xdr:col>
      <xdr:colOff>476250</xdr:colOff>
      <xdr:row>449</xdr:row>
      <xdr:rowOff>19050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335702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468</xdr:row>
      <xdr:rowOff>238125</xdr:rowOff>
    </xdr:from>
    <xdr:to>
      <xdr:col>14</xdr:col>
      <xdr:colOff>409575</xdr:colOff>
      <xdr:row>477</xdr:row>
      <xdr:rowOff>9525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0557925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497</xdr:row>
      <xdr:rowOff>0</xdr:rowOff>
    </xdr:from>
    <xdr:to>
      <xdr:col>14</xdr:col>
      <xdr:colOff>514350</xdr:colOff>
      <xdr:row>505</xdr:row>
      <xdr:rowOff>19050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2777787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525</xdr:row>
      <xdr:rowOff>0</xdr:rowOff>
    </xdr:from>
    <xdr:to>
      <xdr:col>14</xdr:col>
      <xdr:colOff>419100</xdr:colOff>
      <xdr:row>533</xdr:row>
      <xdr:rowOff>76200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498830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553</xdr:row>
      <xdr:rowOff>9525</xdr:rowOff>
    </xdr:from>
    <xdr:to>
      <xdr:col>14</xdr:col>
      <xdr:colOff>438150</xdr:colOff>
      <xdr:row>561</xdr:row>
      <xdr:rowOff>76200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22082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581</xdr:row>
      <xdr:rowOff>0</xdr:rowOff>
    </xdr:from>
    <xdr:to>
      <xdr:col>14</xdr:col>
      <xdr:colOff>400050</xdr:colOff>
      <xdr:row>589</xdr:row>
      <xdr:rowOff>66675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94091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238125</xdr:colOff>
      <xdr:row>3</xdr:row>
      <xdr:rowOff>9525</xdr:rowOff>
    </xdr:from>
    <xdr:to>
      <xdr:col>14</xdr:col>
      <xdr:colOff>504825</xdr:colOff>
      <xdr:row>11</xdr:row>
      <xdr:rowOff>85725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75247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60</xdr:row>
      <xdr:rowOff>0</xdr:rowOff>
    </xdr:from>
    <xdr:to>
      <xdr:col>14</xdr:col>
      <xdr:colOff>533400</xdr:colOff>
      <xdr:row>67</xdr:row>
      <xdr:rowOff>28575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51352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88</xdr:row>
      <xdr:rowOff>0</xdr:rowOff>
    </xdr:from>
    <xdr:to>
      <xdr:col>14</xdr:col>
      <xdr:colOff>390525</xdr:colOff>
      <xdr:row>95</xdr:row>
      <xdr:rowOff>19050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2345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116</xdr:row>
      <xdr:rowOff>0</xdr:rowOff>
    </xdr:from>
    <xdr:to>
      <xdr:col>14</xdr:col>
      <xdr:colOff>447675</xdr:colOff>
      <xdr:row>123</xdr:row>
      <xdr:rowOff>19050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95560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144</xdr:row>
      <xdr:rowOff>19050</xdr:rowOff>
    </xdr:from>
    <xdr:to>
      <xdr:col>14</xdr:col>
      <xdr:colOff>428625</xdr:colOff>
      <xdr:row>151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6785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172</xdr:row>
      <xdr:rowOff>19050</xdr:rowOff>
    </xdr:from>
    <xdr:to>
      <xdr:col>14</xdr:col>
      <xdr:colOff>428625</xdr:colOff>
      <xdr:row>179</xdr:row>
      <xdr:rowOff>47625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39959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200</xdr:row>
      <xdr:rowOff>0</xdr:rowOff>
    </xdr:from>
    <xdr:to>
      <xdr:col>14</xdr:col>
      <xdr:colOff>409575</xdr:colOff>
      <xdr:row>207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1187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227</xdr:row>
      <xdr:rowOff>238125</xdr:rowOff>
    </xdr:from>
    <xdr:to>
      <xdr:col>14</xdr:col>
      <xdr:colOff>438150</xdr:colOff>
      <xdr:row>235</xdr:row>
      <xdr:rowOff>19050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8388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256</xdr:row>
      <xdr:rowOff>19050</xdr:rowOff>
    </xdr:from>
    <xdr:to>
      <xdr:col>14</xdr:col>
      <xdr:colOff>409575</xdr:colOff>
      <xdr:row>263</xdr:row>
      <xdr:rowOff>47625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5627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284</xdr:row>
      <xdr:rowOff>0</xdr:rowOff>
    </xdr:from>
    <xdr:to>
      <xdr:col>14</xdr:col>
      <xdr:colOff>514351</xdr:colOff>
      <xdr:row>289</xdr:row>
      <xdr:rowOff>223653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1" y="728186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312</xdr:row>
      <xdr:rowOff>0</xdr:rowOff>
    </xdr:from>
    <xdr:to>
      <xdr:col>14</xdr:col>
      <xdr:colOff>419100</xdr:colOff>
      <xdr:row>319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38100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38100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424</xdr:row>
      <xdr:rowOff>19050</xdr:rowOff>
    </xdr:from>
    <xdr:to>
      <xdr:col>14</xdr:col>
      <xdr:colOff>409575</xdr:colOff>
      <xdr:row>431</xdr:row>
      <xdr:rowOff>28575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088898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452</xdr:row>
      <xdr:rowOff>9525</xdr:rowOff>
    </xdr:from>
    <xdr:to>
      <xdr:col>14</xdr:col>
      <xdr:colOff>400050</xdr:colOff>
      <xdr:row>459</xdr:row>
      <xdr:rowOff>9525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609070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480</xdr:row>
      <xdr:rowOff>0</xdr:rowOff>
    </xdr:from>
    <xdr:to>
      <xdr:col>14</xdr:col>
      <xdr:colOff>447675</xdr:colOff>
      <xdr:row>487</xdr:row>
      <xdr:rowOff>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32916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507</xdr:row>
      <xdr:rowOff>238125</xdr:rowOff>
    </xdr:from>
    <xdr:to>
      <xdr:col>14</xdr:col>
      <xdr:colOff>438150</xdr:colOff>
      <xdr:row>515</xdr:row>
      <xdr:rowOff>19050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04925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535</xdr:row>
      <xdr:rowOff>238125</xdr:rowOff>
    </xdr:from>
    <xdr:to>
      <xdr:col>14</xdr:col>
      <xdr:colOff>447675</xdr:colOff>
      <xdr:row>543</xdr:row>
      <xdr:rowOff>19050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77029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564</xdr:row>
      <xdr:rowOff>28575</xdr:rowOff>
    </xdr:from>
    <xdr:to>
      <xdr:col>14</xdr:col>
      <xdr:colOff>447675</xdr:colOff>
      <xdr:row>571</xdr:row>
      <xdr:rowOff>66675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49514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11</xdr:row>
      <xdr:rowOff>180975</xdr:rowOff>
    </xdr:from>
    <xdr:to>
      <xdr:col>14</xdr:col>
      <xdr:colOff>533400</xdr:colOff>
      <xdr:row>19</xdr:row>
      <xdr:rowOff>238125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9051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67</xdr:row>
      <xdr:rowOff>228600</xdr:rowOff>
    </xdr:from>
    <xdr:to>
      <xdr:col>14</xdr:col>
      <xdr:colOff>438150</xdr:colOff>
      <xdr:row>76</xdr:row>
      <xdr:rowOff>38100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7373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96</xdr:row>
      <xdr:rowOff>0</xdr:rowOff>
    </xdr:from>
    <xdr:to>
      <xdr:col>14</xdr:col>
      <xdr:colOff>466725</xdr:colOff>
      <xdr:row>104</xdr:row>
      <xdr:rowOff>57150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46030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124</xdr:row>
      <xdr:rowOff>0</xdr:rowOff>
    </xdr:from>
    <xdr:to>
      <xdr:col>14</xdr:col>
      <xdr:colOff>438150</xdr:colOff>
      <xdr:row>132</xdr:row>
      <xdr:rowOff>66675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18135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151</xdr:row>
      <xdr:rowOff>228600</xdr:rowOff>
    </xdr:from>
    <xdr:to>
      <xdr:col>14</xdr:col>
      <xdr:colOff>409575</xdr:colOff>
      <xdr:row>160</xdr:row>
      <xdr:rowOff>47625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90048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180</xdr:row>
      <xdr:rowOff>9525</xdr:rowOff>
    </xdr:from>
    <xdr:to>
      <xdr:col>14</xdr:col>
      <xdr:colOff>381000</xdr:colOff>
      <xdr:row>188</xdr:row>
      <xdr:rowOff>57150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62438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208</xdr:row>
      <xdr:rowOff>0</xdr:rowOff>
    </xdr:from>
    <xdr:to>
      <xdr:col>14</xdr:col>
      <xdr:colOff>400050</xdr:colOff>
      <xdr:row>216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34447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236</xdr:row>
      <xdr:rowOff>0</xdr:rowOff>
    </xdr:from>
    <xdr:to>
      <xdr:col>14</xdr:col>
      <xdr:colOff>381000</xdr:colOff>
      <xdr:row>244</xdr:row>
      <xdr:rowOff>47625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06552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264</xdr:row>
      <xdr:rowOff>0</xdr:rowOff>
    </xdr:from>
    <xdr:to>
      <xdr:col>14</xdr:col>
      <xdr:colOff>419100</xdr:colOff>
      <xdr:row>272</xdr:row>
      <xdr:rowOff>57150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78656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180975</xdr:colOff>
      <xdr:row>292</xdr:row>
      <xdr:rowOff>9525</xdr:rowOff>
    </xdr:from>
    <xdr:to>
      <xdr:col>14</xdr:col>
      <xdr:colOff>457200</xdr:colOff>
      <xdr:row>298</xdr:row>
      <xdr:rowOff>193281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5085575"/>
          <a:ext cx="3019425" cy="1669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319</xdr:row>
      <xdr:rowOff>228600</xdr:rowOff>
    </xdr:from>
    <xdr:to>
      <xdr:col>14</xdr:col>
      <xdr:colOff>428625</xdr:colOff>
      <xdr:row>328</xdr:row>
      <xdr:rowOff>38100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22674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432</xdr:row>
      <xdr:rowOff>0</xdr:rowOff>
    </xdr:from>
    <xdr:to>
      <xdr:col>14</xdr:col>
      <xdr:colOff>381000</xdr:colOff>
      <xdr:row>440</xdr:row>
      <xdr:rowOff>28575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11281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460</xdr:row>
      <xdr:rowOff>19050</xdr:rowOff>
    </xdr:from>
    <xdr:to>
      <xdr:col>14</xdr:col>
      <xdr:colOff>381000</xdr:colOff>
      <xdr:row>468</xdr:row>
      <xdr:rowOff>47625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835765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487</xdr:row>
      <xdr:rowOff>228600</xdr:rowOff>
    </xdr:from>
    <xdr:to>
      <xdr:col>14</xdr:col>
      <xdr:colOff>476250</xdr:colOff>
      <xdr:row>496</xdr:row>
      <xdr:rowOff>9525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255299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0</xdr:rowOff>
    </xdr:from>
    <xdr:to>
      <xdr:col>14</xdr:col>
      <xdr:colOff>400050</xdr:colOff>
      <xdr:row>524</xdr:row>
      <xdr:rowOff>57150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759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544</xdr:row>
      <xdr:rowOff>28575</xdr:rowOff>
    </xdr:from>
    <xdr:to>
      <xdr:col>14</xdr:col>
      <xdr:colOff>466725</xdr:colOff>
      <xdr:row>552</xdr:row>
      <xdr:rowOff>85725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399984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572</xdr:row>
      <xdr:rowOff>9525</xdr:rowOff>
    </xdr:from>
    <xdr:to>
      <xdr:col>14</xdr:col>
      <xdr:colOff>371475</xdr:colOff>
      <xdr:row>580</xdr:row>
      <xdr:rowOff>66675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7189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20</xdr:row>
      <xdr:rowOff>209550</xdr:rowOff>
    </xdr:from>
    <xdr:to>
      <xdr:col>14</xdr:col>
      <xdr:colOff>447675</xdr:colOff>
      <xdr:row>29</xdr:row>
      <xdr:rowOff>9525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162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47625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76</xdr:row>
      <xdr:rowOff>228600</xdr:rowOff>
    </xdr:from>
    <xdr:to>
      <xdr:col>14</xdr:col>
      <xdr:colOff>400050</xdr:colOff>
      <xdr:row>85</xdr:row>
      <xdr:rowOff>28575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9602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104</xdr:row>
      <xdr:rowOff>238125</xdr:rowOff>
    </xdr:from>
    <xdr:to>
      <xdr:col>14</xdr:col>
      <xdr:colOff>381000</xdr:colOff>
      <xdr:row>113</xdr:row>
      <xdr:rowOff>57150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68224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132</xdr:row>
      <xdr:rowOff>228600</xdr:rowOff>
    </xdr:from>
    <xdr:to>
      <xdr:col>14</xdr:col>
      <xdr:colOff>447675</xdr:colOff>
      <xdr:row>141</xdr:row>
      <xdr:rowOff>47625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40233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161</xdr:row>
      <xdr:rowOff>0</xdr:rowOff>
    </xdr:from>
    <xdr:to>
      <xdr:col>14</xdr:col>
      <xdr:colOff>438150</xdr:colOff>
      <xdr:row>169</xdr:row>
      <xdr:rowOff>76200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125277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189</xdr:row>
      <xdr:rowOff>9525</xdr:rowOff>
    </xdr:from>
    <xdr:to>
      <xdr:col>14</xdr:col>
      <xdr:colOff>400050</xdr:colOff>
      <xdr:row>197</xdr:row>
      <xdr:rowOff>57150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84727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217</xdr:row>
      <xdr:rowOff>0</xdr:rowOff>
    </xdr:from>
    <xdr:to>
      <xdr:col>14</xdr:col>
      <xdr:colOff>438150</xdr:colOff>
      <xdr:row>225</xdr:row>
      <xdr:rowOff>47625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56736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245</xdr:row>
      <xdr:rowOff>0</xdr:rowOff>
    </xdr:from>
    <xdr:to>
      <xdr:col>14</xdr:col>
      <xdr:colOff>371475</xdr:colOff>
      <xdr:row>253</xdr:row>
      <xdr:rowOff>47625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628840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273</xdr:row>
      <xdr:rowOff>0</xdr:rowOff>
    </xdr:from>
    <xdr:to>
      <xdr:col>14</xdr:col>
      <xdr:colOff>409575</xdr:colOff>
      <xdr:row>281</xdr:row>
      <xdr:rowOff>57150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70094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300</xdr:row>
      <xdr:rowOff>238125</xdr:rowOff>
    </xdr:from>
    <xdr:to>
      <xdr:col>14</xdr:col>
      <xdr:colOff>533401</xdr:colOff>
      <xdr:row>307</xdr:row>
      <xdr:rowOff>242703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1" y="7729537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329</xdr:row>
      <xdr:rowOff>19050</xdr:rowOff>
    </xdr:from>
    <xdr:to>
      <xdr:col>14</xdr:col>
      <xdr:colOff>419100</xdr:colOff>
      <xdr:row>337</xdr:row>
      <xdr:rowOff>76200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45343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66675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66675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441</xdr:row>
      <xdr:rowOff>9525</xdr:rowOff>
    </xdr:from>
    <xdr:to>
      <xdr:col>14</xdr:col>
      <xdr:colOff>428625</xdr:colOff>
      <xdr:row>449</xdr:row>
      <xdr:rowOff>38100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33665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469</xdr:row>
      <xdr:rowOff>0</xdr:rowOff>
    </xdr:from>
    <xdr:to>
      <xdr:col>14</xdr:col>
      <xdr:colOff>419100</xdr:colOff>
      <xdr:row>477</xdr:row>
      <xdr:rowOff>19050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0567450"/>
          <a:ext cx="368617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497</xdr:row>
      <xdr:rowOff>0</xdr:rowOff>
    </xdr:from>
    <xdr:to>
      <xdr:col>14</xdr:col>
      <xdr:colOff>438150</xdr:colOff>
      <xdr:row>505</xdr:row>
      <xdr:rowOff>19050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777787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525</xdr:row>
      <xdr:rowOff>0</xdr:rowOff>
    </xdr:from>
    <xdr:to>
      <xdr:col>14</xdr:col>
      <xdr:colOff>419100</xdr:colOff>
      <xdr:row>533</xdr:row>
      <xdr:rowOff>57150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4988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553</xdr:row>
      <xdr:rowOff>28575</xdr:rowOff>
    </xdr:from>
    <xdr:to>
      <xdr:col>14</xdr:col>
      <xdr:colOff>457200</xdr:colOff>
      <xdr:row>561</xdr:row>
      <xdr:rowOff>85725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422273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581</xdr:row>
      <xdr:rowOff>0</xdr:rowOff>
    </xdr:from>
    <xdr:to>
      <xdr:col>14</xdr:col>
      <xdr:colOff>428625</xdr:colOff>
      <xdr:row>589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940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209550</xdr:colOff>
      <xdr:row>4</xdr:row>
      <xdr:rowOff>19050</xdr:rowOff>
    </xdr:from>
    <xdr:to>
      <xdr:col>14</xdr:col>
      <xdr:colOff>476250</xdr:colOff>
      <xdr:row>12</xdr:row>
      <xdr:rowOff>57150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0096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9525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60</xdr:row>
      <xdr:rowOff>38100</xdr:rowOff>
    </xdr:from>
    <xdr:to>
      <xdr:col>14</xdr:col>
      <xdr:colOff>533400</xdr:colOff>
      <xdr:row>67</xdr:row>
      <xdr:rowOff>38100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51733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88</xdr:row>
      <xdr:rowOff>0</xdr:rowOff>
    </xdr:from>
    <xdr:to>
      <xdr:col>14</xdr:col>
      <xdr:colOff>438150</xdr:colOff>
      <xdr:row>95</xdr:row>
      <xdr:rowOff>57150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2345650"/>
          <a:ext cx="3695700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115</xdr:row>
      <xdr:rowOff>238125</xdr:rowOff>
    </xdr:from>
    <xdr:to>
      <xdr:col>14</xdr:col>
      <xdr:colOff>419100</xdr:colOff>
      <xdr:row>123</xdr:row>
      <xdr:rowOff>47625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9546550"/>
          <a:ext cx="3686175" cy="206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144</xdr:row>
      <xdr:rowOff>9525</xdr:rowOff>
    </xdr:from>
    <xdr:to>
      <xdr:col>14</xdr:col>
      <xdr:colOff>428625</xdr:colOff>
      <xdr:row>151</xdr:row>
      <xdr:rowOff>76200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6776025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172</xdr:row>
      <xdr:rowOff>0</xdr:rowOff>
    </xdr:from>
    <xdr:to>
      <xdr:col>14</xdr:col>
      <xdr:colOff>381000</xdr:colOff>
      <xdr:row>179</xdr:row>
      <xdr:rowOff>9525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39769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200</xdr:row>
      <xdr:rowOff>0</xdr:rowOff>
    </xdr:from>
    <xdr:to>
      <xdr:col>14</xdr:col>
      <xdr:colOff>381000</xdr:colOff>
      <xdr:row>207</xdr:row>
      <xdr:rowOff>9525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118735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228</xdr:row>
      <xdr:rowOff>19050</xdr:rowOff>
    </xdr:from>
    <xdr:to>
      <xdr:col>14</xdr:col>
      <xdr:colOff>485775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584168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256</xdr:row>
      <xdr:rowOff>19050</xdr:rowOff>
    </xdr:from>
    <xdr:to>
      <xdr:col>14</xdr:col>
      <xdr:colOff>438150</xdr:colOff>
      <xdr:row>263</xdr:row>
      <xdr:rowOff>57150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56272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284</xdr:row>
      <xdr:rowOff>19051</xdr:rowOff>
    </xdr:from>
    <xdr:to>
      <xdr:col>14</xdr:col>
      <xdr:colOff>485775</xdr:colOff>
      <xdr:row>289</xdr:row>
      <xdr:rowOff>229659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6" y="72837676"/>
          <a:ext cx="3105149" cy="1725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311</xdr:row>
      <xdr:rowOff>228600</xdr:rowOff>
    </xdr:from>
    <xdr:to>
      <xdr:col>14</xdr:col>
      <xdr:colOff>485775</xdr:colOff>
      <xdr:row>319</xdr:row>
      <xdr:rowOff>19050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00100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340</xdr:row>
      <xdr:rowOff>0</xdr:rowOff>
    </xdr:from>
    <xdr:to>
      <xdr:col>14</xdr:col>
      <xdr:colOff>438150</xdr:colOff>
      <xdr:row>347</xdr:row>
      <xdr:rowOff>47625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723947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47625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424</xdr:row>
      <xdr:rowOff>19050</xdr:rowOff>
    </xdr:from>
    <xdr:to>
      <xdr:col>14</xdr:col>
      <xdr:colOff>457200</xdr:colOff>
      <xdr:row>431</xdr:row>
      <xdr:rowOff>28575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088898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452</xdr:row>
      <xdr:rowOff>9525</xdr:rowOff>
    </xdr:from>
    <xdr:to>
      <xdr:col>14</xdr:col>
      <xdr:colOff>523875</xdr:colOff>
      <xdr:row>459</xdr:row>
      <xdr:rowOff>28575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160907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480</xdr:row>
      <xdr:rowOff>0</xdr:rowOff>
    </xdr:from>
    <xdr:to>
      <xdr:col>14</xdr:col>
      <xdr:colOff>438150</xdr:colOff>
      <xdr:row>487</xdr:row>
      <xdr:rowOff>19050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3291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508</xdr:row>
      <xdr:rowOff>28575</xdr:rowOff>
    </xdr:from>
    <xdr:to>
      <xdr:col>14</xdr:col>
      <xdr:colOff>409575</xdr:colOff>
      <xdr:row>515</xdr:row>
      <xdr:rowOff>57150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0530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535</xdr:row>
      <xdr:rowOff>238125</xdr:rowOff>
    </xdr:from>
    <xdr:to>
      <xdr:col>14</xdr:col>
      <xdr:colOff>371475</xdr:colOff>
      <xdr:row>543</xdr:row>
      <xdr:rowOff>19050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77029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563</xdr:row>
      <xdr:rowOff>238125</xdr:rowOff>
    </xdr:from>
    <xdr:to>
      <xdr:col>14</xdr:col>
      <xdr:colOff>381000</xdr:colOff>
      <xdr:row>571</xdr:row>
      <xdr:rowOff>19050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4913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12</xdr:row>
      <xdr:rowOff>0</xdr:rowOff>
    </xdr:from>
    <xdr:to>
      <xdr:col>14</xdr:col>
      <xdr:colOff>447675</xdr:colOff>
      <xdr:row>20</xdr:row>
      <xdr:rowOff>28575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718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28575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68</xdr:row>
      <xdr:rowOff>0</xdr:rowOff>
    </xdr:from>
    <xdr:to>
      <xdr:col>14</xdr:col>
      <xdr:colOff>400050</xdr:colOff>
      <xdr:row>76</xdr:row>
      <xdr:rowOff>28575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73926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96</xdr:row>
      <xdr:rowOff>0</xdr:rowOff>
    </xdr:from>
    <xdr:to>
      <xdr:col>14</xdr:col>
      <xdr:colOff>438150</xdr:colOff>
      <xdr:row>104</xdr:row>
      <xdr:rowOff>95250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4603075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124</xdr:row>
      <xdr:rowOff>0</xdr:rowOff>
    </xdr:from>
    <xdr:to>
      <xdr:col>14</xdr:col>
      <xdr:colOff>447675</xdr:colOff>
      <xdr:row>132</xdr:row>
      <xdr:rowOff>95250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1813500"/>
          <a:ext cx="3686175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152</xdr:row>
      <xdr:rowOff>0</xdr:rowOff>
    </xdr:from>
    <xdr:to>
      <xdr:col>14</xdr:col>
      <xdr:colOff>447675</xdr:colOff>
      <xdr:row>160</xdr:row>
      <xdr:rowOff>95250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9023925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180</xdr:row>
      <xdr:rowOff>0</xdr:rowOff>
    </xdr:from>
    <xdr:to>
      <xdr:col>14</xdr:col>
      <xdr:colOff>400050</xdr:colOff>
      <xdr:row>188</xdr:row>
      <xdr:rowOff>38100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62343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208</xdr:row>
      <xdr:rowOff>9525</xdr:rowOff>
    </xdr:from>
    <xdr:to>
      <xdr:col>14</xdr:col>
      <xdr:colOff>390525</xdr:colOff>
      <xdr:row>216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34543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235</xdr:row>
      <xdr:rowOff>238125</xdr:rowOff>
    </xdr:from>
    <xdr:to>
      <xdr:col>14</xdr:col>
      <xdr:colOff>409575</xdr:colOff>
      <xdr:row>244</xdr:row>
      <xdr:rowOff>19050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06456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264</xdr:row>
      <xdr:rowOff>9525</xdr:rowOff>
    </xdr:from>
    <xdr:to>
      <xdr:col>14</xdr:col>
      <xdr:colOff>381000</xdr:colOff>
      <xdr:row>272</xdr:row>
      <xdr:rowOff>76200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78751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180975</xdr:colOff>
      <xdr:row>292</xdr:row>
      <xdr:rowOff>1</xdr:rowOff>
    </xdr:from>
    <xdr:to>
      <xdr:col>14</xdr:col>
      <xdr:colOff>476250</xdr:colOff>
      <xdr:row>298</xdr:row>
      <xdr:rowOff>202143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5076051"/>
          <a:ext cx="3038475" cy="1688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320</xdr:row>
      <xdr:rowOff>9525</xdr:rowOff>
    </xdr:from>
    <xdr:to>
      <xdr:col>14</xdr:col>
      <xdr:colOff>371475</xdr:colOff>
      <xdr:row>328</xdr:row>
      <xdr:rowOff>76200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822960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348</xdr:row>
      <xdr:rowOff>9525</xdr:rowOff>
    </xdr:from>
    <xdr:to>
      <xdr:col>14</xdr:col>
      <xdr:colOff>485775</xdr:colOff>
      <xdr:row>356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95064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47625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47625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432</xdr:row>
      <xdr:rowOff>47625</xdr:rowOff>
    </xdr:from>
    <xdr:to>
      <xdr:col>14</xdr:col>
      <xdr:colOff>485775</xdr:colOff>
      <xdr:row>440</xdr:row>
      <xdr:rowOff>95250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111758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460</xdr:row>
      <xdr:rowOff>0</xdr:rowOff>
    </xdr:from>
    <xdr:to>
      <xdr:col>14</xdr:col>
      <xdr:colOff>428625</xdr:colOff>
      <xdr:row>468</xdr:row>
      <xdr:rowOff>47625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83386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488</xdr:row>
      <xdr:rowOff>19050</xdr:rowOff>
    </xdr:from>
    <xdr:to>
      <xdr:col>14</xdr:col>
      <xdr:colOff>495300</xdr:colOff>
      <xdr:row>496</xdr:row>
      <xdr:rowOff>66675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255680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516</xdr:row>
      <xdr:rowOff>0</xdr:rowOff>
    </xdr:from>
    <xdr:to>
      <xdr:col>14</xdr:col>
      <xdr:colOff>533400</xdr:colOff>
      <xdr:row>524</xdr:row>
      <xdr:rowOff>57150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32759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543</xdr:row>
      <xdr:rowOff>238125</xdr:rowOff>
    </xdr:from>
    <xdr:to>
      <xdr:col>14</xdr:col>
      <xdr:colOff>371475</xdr:colOff>
      <xdr:row>552</xdr:row>
      <xdr:rowOff>47625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9960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572</xdr:row>
      <xdr:rowOff>0</xdr:rowOff>
    </xdr:from>
    <xdr:to>
      <xdr:col>14</xdr:col>
      <xdr:colOff>371475</xdr:colOff>
      <xdr:row>580</xdr:row>
      <xdr:rowOff>57150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7180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</xdr:row>
      <xdr:rowOff>238125</xdr:rowOff>
    </xdr:from>
    <xdr:to>
      <xdr:col>14</xdr:col>
      <xdr:colOff>400050</xdr:colOff>
      <xdr:row>29</xdr:row>
      <xdr:rowOff>19050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1911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28575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77</xdr:row>
      <xdr:rowOff>28575</xdr:rowOff>
    </xdr:from>
    <xdr:to>
      <xdr:col>14</xdr:col>
      <xdr:colOff>438150</xdr:colOff>
      <xdr:row>85</xdr:row>
      <xdr:rowOff>57150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96500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104</xdr:row>
      <xdr:rowOff>228600</xdr:rowOff>
    </xdr:from>
    <xdr:to>
      <xdr:col>14</xdr:col>
      <xdr:colOff>447675</xdr:colOff>
      <xdr:row>113</xdr:row>
      <xdr:rowOff>85725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6812875"/>
          <a:ext cx="36957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133</xdr:row>
      <xdr:rowOff>9525</xdr:rowOff>
    </xdr:from>
    <xdr:to>
      <xdr:col>14</xdr:col>
      <xdr:colOff>438150</xdr:colOff>
      <xdr:row>141</xdr:row>
      <xdr:rowOff>114300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4051875"/>
          <a:ext cx="3686175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160</xdr:row>
      <xdr:rowOff>238125</xdr:rowOff>
    </xdr:from>
    <xdr:to>
      <xdr:col>14</xdr:col>
      <xdr:colOff>371475</xdr:colOff>
      <xdr:row>169</xdr:row>
      <xdr:rowOff>95250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1243250"/>
          <a:ext cx="36957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189</xdr:row>
      <xdr:rowOff>19050</xdr:rowOff>
    </xdr:from>
    <xdr:to>
      <xdr:col>14</xdr:col>
      <xdr:colOff>428625</xdr:colOff>
      <xdr:row>197</xdr:row>
      <xdr:rowOff>47625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84822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217</xdr:row>
      <xdr:rowOff>0</xdr:rowOff>
    </xdr:from>
    <xdr:to>
      <xdr:col>14</xdr:col>
      <xdr:colOff>381000</xdr:colOff>
      <xdr:row>225</xdr:row>
      <xdr:rowOff>28575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567362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19050</xdr:rowOff>
    </xdr:from>
    <xdr:to>
      <xdr:col>14</xdr:col>
      <xdr:colOff>409575</xdr:colOff>
      <xdr:row>253</xdr:row>
      <xdr:rowOff>47625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9031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273</xdr:row>
      <xdr:rowOff>19050</xdr:rowOff>
    </xdr:from>
    <xdr:to>
      <xdr:col>14</xdr:col>
      <xdr:colOff>419100</xdr:colOff>
      <xdr:row>281</xdr:row>
      <xdr:rowOff>85725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701135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301</xdr:row>
      <xdr:rowOff>0</xdr:rowOff>
    </xdr:from>
    <xdr:to>
      <xdr:col>14</xdr:col>
      <xdr:colOff>350520</xdr:colOff>
      <xdr:row>307</xdr:row>
      <xdr:rowOff>142875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7304900"/>
          <a:ext cx="2931795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329</xdr:row>
      <xdr:rowOff>9525</xdr:rowOff>
    </xdr:from>
    <xdr:to>
      <xdr:col>14</xdr:col>
      <xdr:colOff>371475</xdr:colOff>
      <xdr:row>337</xdr:row>
      <xdr:rowOff>76200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845248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357</xdr:row>
      <xdr:rowOff>38100</xdr:rowOff>
    </xdr:from>
    <xdr:to>
      <xdr:col>14</xdr:col>
      <xdr:colOff>514350</xdr:colOff>
      <xdr:row>365</xdr:row>
      <xdr:rowOff>85725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917638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47625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47625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441</xdr:row>
      <xdr:rowOff>0</xdr:rowOff>
    </xdr:from>
    <xdr:to>
      <xdr:col>14</xdr:col>
      <xdr:colOff>476250</xdr:colOff>
      <xdr:row>449</xdr:row>
      <xdr:rowOff>47625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3357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469</xdr:row>
      <xdr:rowOff>0</xdr:rowOff>
    </xdr:from>
    <xdr:to>
      <xdr:col>14</xdr:col>
      <xdr:colOff>514350</xdr:colOff>
      <xdr:row>477</xdr:row>
      <xdr:rowOff>47625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05674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497</xdr:row>
      <xdr:rowOff>0</xdr:rowOff>
    </xdr:from>
    <xdr:to>
      <xdr:col>14</xdr:col>
      <xdr:colOff>428625</xdr:colOff>
      <xdr:row>505</xdr:row>
      <xdr:rowOff>47625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77778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524</xdr:row>
      <xdr:rowOff>228600</xdr:rowOff>
    </xdr:from>
    <xdr:to>
      <xdr:col>14</xdr:col>
      <xdr:colOff>438150</xdr:colOff>
      <xdr:row>533</xdr:row>
      <xdr:rowOff>38100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4969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553</xdr:row>
      <xdr:rowOff>0</xdr:rowOff>
    </xdr:from>
    <xdr:to>
      <xdr:col>14</xdr:col>
      <xdr:colOff>438150</xdr:colOff>
      <xdr:row>561</xdr:row>
      <xdr:rowOff>57150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21987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580</xdr:row>
      <xdr:rowOff>238125</xdr:rowOff>
    </xdr:from>
    <xdr:to>
      <xdr:col>14</xdr:col>
      <xdr:colOff>419100</xdr:colOff>
      <xdr:row>589</xdr:row>
      <xdr:rowOff>47625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93996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228600</xdr:colOff>
      <xdr:row>3</xdr:row>
      <xdr:rowOff>228600</xdr:rowOff>
    </xdr:from>
    <xdr:to>
      <xdr:col>14</xdr:col>
      <xdr:colOff>495300</xdr:colOff>
      <xdr:row>12</xdr:row>
      <xdr:rowOff>9525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9715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60</xdr:row>
      <xdr:rowOff>28575</xdr:rowOff>
    </xdr:from>
    <xdr:to>
      <xdr:col>14</xdr:col>
      <xdr:colOff>495300</xdr:colOff>
      <xdr:row>67</xdr:row>
      <xdr:rowOff>28575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51638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87</xdr:row>
      <xdr:rowOff>238125</xdr:rowOff>
    </xdr:from>
    <xdr:to>
      <xdr:col>14</xdr:col>
      <xdr:colOff>495300</xdr:colOff>
      <xdr:row>95</xdr:row>
      <xdr:rowOff>66675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2336125"/>
          <a:ext cx="36957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116</xdr:row>
      <xdr:rowOff>19050</xdr:rowOff>
    </xdr:from>
    <xdr:to>
      <xdr:col>14</xdr:col>
      <xdr:colOff>438150</xdr:colOff>
      <xdr:row>123</xdr:row>
      <xdr:rowOff>95250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575125"/>
          <a:ext cx="3686175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144</xdr:row>
      <xdr:rowOff>38100</xdr:rowOff>
    </xdr:from>
    <xdr:to>
      <xdr:col>14</xdr:col>
      <xdr:colOff>523875</xdr:colOff>
      <xdr:row>151</xdr:row>
      <xdr:rowOff>114300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36804600"/>
          <a:ext cx="36957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172</xdr:row>
      <xdr:rowOff>38100</xdr:rowOff>
    </xdr:from>
    <xdr:to>
      <xdr:col>14</xdr:col>
      <xdr:colOff>533400</xdr:colOff>
      <xdr:row>179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440150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199</xdr:row>
      <xdr:rowOff>228600</xdr:rowOff>
    </xdr:from>
    <xdr:to>
      <xdr:col>14</xdr:col>
      <xdr:colOff>409575</xdr:colOff>
      <xdr:row>206</xdr:row>
      <xdr:rowOff>228600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116830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228</xdr:row>
      <xdr:rowOff>0</xdr:rowOff>
    </xdr:from>
    <xdr:to>
      <xdr:col>14</xdr:col>
      <xdr:colOff>428625</xdr:colOff>
      <xdr:row>235</xdr:row>
      <xdr:rowOff>9525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83977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256</xdr:row>
      <xdr:rowOff>9525</xdr:rowOff>
    </xdr:from>
    <xdr:to>
      <xdr:col>14</xdr:col>
      <xdr:colOff>390525</xdr:colOff>
      <xdr:row>263</xdr:row>
      <xdr:rowOff>47625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56177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142876</xdr:colOff>
      <xdr:row>284</xdr:row>
      <xdr:rowOff>28575</xdr:rowOff>
    </xdr:from>
    <xdr:to>
      <xdr:col>14</xdr:col>
      <xdr:colOff>352426</xdr:colOff>
      <xdr:row>289</xdr:row>
      <xdr:rowOff>146887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6" y="72847200"/>
          <a:ext cx="2952750" cy="1632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312</xdr:row>
      <xdr:rowOff>9525</xdr:rowOff>
    </xdr:from>
    <xdr:to>
      <xdr:col>14</xdr:col>
      <xdr:colOff>390525</xdr:colOff>
      <xdr:row>319</xdr:row>
      <xdr:rowOff>38100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00385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424</xdr:row>
      <xdr:rowOff>28575</xdr:rowOff>
    </xdr:from>
    <xdr:to>
      <xdr:col>14</xdr:col>
      <xdr:colOff>428625</xdr:colOff>
      <xdr:row>431</xdr:row>
      <xdr:rowOff>47625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088993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452</xdr:row>
      <xdr:rowOff>38100</xdr:rowOff>
    </xdr:from>
    <xdr:to>
      <xdr:col>14</xdr:col>
      <xdr:colOff>485775</xdr:colOff>
      <xdr:row>459</xdr:row>
      <xdr:rowOff>57150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161192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480</xdr:row>
      <xdr:rowOff>19050</xdr:rowOff>
    </xdr:from>
    <xdr:to>
      <xdr:col>14</xdr:col>
      <xdr:colOff>466725</xdr:colOff>
      <xdr:row>487</xdr:row>
      <xdr:rowOff>38100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3310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508</xdr:row>
      <xdr:rowOff>19050</xdr:rowOff>
    </xdr:from>
    <xdr:to>
      <xdr:col>14</xdr:col>
      <xdr:colOff>419100</xdr:colOff>
      <xdr:row>515</xdr:row>
      <xdr:rowOff>47625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05210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536</xdr:row>
      <xdr:rowOff>0</xdr:rowOff>
    </xdr:from>
    <xdr:to>
      <xdr:col>14</xdr:col>
      <xdr:colOff>514350</xdr:colOff>
      <xdr:row>543</xdr:row>
      <xdr:rowOff>28575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377124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563</xdr:row>
      <xdr:rowOff>238125</xdr:rowOff>
    </xdr:from>
    <xdr:to>
      <xdr:col>14</xdr:col>
      <xdr:colOff>428625</xdr:colOff>
      <xdr:row>571</xdr:row>
      <xdr:rowOff>19050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4913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12</xdr:row>
      <xdr:rowOff>9525</xdr:rowOff>
    </xdr:from>
    <xdr:to>
      <xdr:col>14</xdr:col>
      <xdr:colOff>466725</xdr:colOff>
      <xdr:row>20</xdr:row>
      <xdr:rowOff>38100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813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28575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67</xdr:row>
      <xdr:rowOff>228600</xdr:rowOff>
    </xdr:from>
    <xdr:to>
      <xdr:col>14</xdr:col>
      <xdr:colOff>466725</xdr:colOff>
      <xdr:row>76</xdr:row>
      <xdr:rowOff>9525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73736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95</xdr:row>
      <xdr:rowOff>238125</xdr:rowOff>
    </xdr:from>
    <xdr:to>
      <xdr:col>14</xdr:col>
      <xdr:colOff>419100</xdr:colOff>
      <xdr:row>104</xdr:row>
      <xdr:rowOff>85725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4593550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123</xdr:row>
      <xdr:rowOff>228600</xdr:rowOff>
    </xdr:from>
    <xdr:to>
      <xdr:col>14</xdr:col>
      <xdr:colOff>466725</xdr:colOff>
      <xdr:row>132</xdr:row>
      <xdr:rowOff>76200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1794450"/>
          <a:ext cx="3686175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152</xdr:row>
      <xdr:rowOff>9525</xdr:rowOff>
    </xdr:from>
    <xdr:to>
      <xdr:col>14</xdr:col>
      <xdr:colOff>419100</xdr:colOff>
      <xdr:row>160</xdr:row>
      <xdr:rowOff>104775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9033450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180</xdr:row>
      <xdr:rowOff>9525</xdr:rowOff>
    </xdr:from>
    <xdr:to>
      <xdr:col>14</xdr:col>
      <xdr:colOff>447675</xdr:colOff>
      <xdr:row>188</xdr:row>
      <xdr:rowOff>47625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62438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208</xdr:row>
      <xdr:rowOff>0</xdr:rowOff>
    </xdr:from>
    <xdr:to>
      <xdr:col>14</xdr:col>
      <xdr:colOff>504825</xdr:colOff>
      <xdr:row>216</xdr:row>
      <xdr:rowOff>38100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534447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236</xdr:row>
      <xdr:rowOff>0</xdr:rowOff>
    </xdr:from>
    <xdr:to>
      <xdr:col>14</xdr:col>
      <xdr:colOff>390525</xdr:colOff>
      <xdr:row>244</xdr:row>
      <xdr:rowOff>38100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06552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263</xdr:row>
      <xdr:rowOff>238125</xdr:rowOff>
    </xdr:from>
    <xdr:to>
      <xdr:col>14</xdr:col>
      <xdr:colOff>409575</xdr:colOff>
      <xdr:row>272</xdr:row>
      <xdr:rowOff>47625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78561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228600</xdr:colOff>
      <xdr:row>292</xdr:row>
      <xdr:rowOff>0</xdr:rowOff>
    </xdr:from>
    <xdr:to>
      <xdr:col>14</xdr:col>
      <xdr:colOff>447675</xdr:colOff>
      <xdr:row>298</xdr:row>
      <xdr:rowOff>152154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75076050"/>
          <a:ext cx="2962275" cy="1638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319</xdr:row>
      <xdr:rowOff>238125</xdr:rowOff>
    </xdr:from>
    <xdr:to>
      <xdr:col>14</xdr:col>
      <xdr:colOff>409575</xdr:colOff>
      <xdr:row>328</xdr:row>
      <xdr:rowOff>47625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822769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57150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57150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432</xdr:row>
      <xdr:rowOff>9525</xdr:rowOff>
    </xdr:from>
    <xdr:to>
      <xdr:col>14</xdr:col>
      <xdr:colOff>485775</xdr:colOff>
      <xdr:row>440</xdr:row>
      <xdr:rowOff>57150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111377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459</xdr:row>
      <xdr:rowOff>238125</xdr:rowOff>
    </xdr:from>
    <xdr:to>
      <xdr:col>14</xdr:col>
      <xdr:colOff>485775</xdr:colOff>
      <xdr:row>468</xdr:row>
      <xdr:rowOff>38100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183290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488</xdr:row>
      <xdr:rowOff>0</xdr:rowOff>
    </xdr:from>
    <xdr:to>
      <xdr:col>14</xdr:col>
      <xdr:colOff>504825</xdr:colOff>
      <xdr:row>496</xdr:row>
      <xdr:rowOff>47625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25549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516</xdr:row>
      <xdr:rowOff>0</xdr:rowOff>
    </xdr:from>
    <xdr:to>
      <xdr:col>14</xdr:col>
      <xdr:colOff>447675</xdr:colOff>
      <xdr:row>524</xdr:row>
      <xdr:rowOff>57150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2759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543</xdr:row>
      <xdr:rowOff>238125</xdr:rowOff>
    </xdr:from>
    <xdr:to>
      <xdr:col>14</xdr:col>
      <xdr:colOff>495300</xdr:colOff>
      <xdr:row>552</xdr:row>
      <xdr:rowOff>47625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39960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19050</xdr:rowOff>
    </xdr:from>
    <xdr:to>
      <xdr:col>14</xdr:col>
      <xdr:colOff>428625</xdr:colOff>
      <xdr:row>580</xdr:row>
      <xdr:rowOff>66675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7199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</xdr:row>
      <xdr:rowOff>9525</xdr:rowOff>
    </xdr:from>
    <xdr:to>
      <xdr:col>14</xdr:col>
      <xdr:colOff>438150</xdr:colOff>
      <xdr:row>29</xdr:row>
      <xdr:rowOff>38100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2101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28575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77</xdr:row>
      <xdr:rowOff>9525</xdr:rowOff>
    </xdr:from>
    <xdr:to>
      <xdr:col>14</xdr:col>
      <xdr:colOff>457200</xdr:colOff>
      <xdr:row>85</xdr:row>
      <xdr:rowOff>38100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96310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104</xdr:row>
      <xdr:rowOff>238125</xdr:rowOff>
    </xdr:from>
    <xdr:to>
      <xdr:col>14</xdr:col>
      <xdr:colOff>457200</xdr:colOff>
      <xdr:row>113</xdr:row>
      <xdr:rowOff>85725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6822400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132</xdr:row>
      <xdr:rowOff>238125</xdr:rowOff>
    </xdr:from>
    <xdr:to>
      <xdr:col>14</xdr:col>
      <xdr:colOff>419100</xdr:colOff>
      <xdr:row>141</xdr:row>
      <xdr:rowOff>85725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4032825"/>
          <a:ext cx="3686175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161</xdr:row>
      <xdr:rowOff>9525</xdr:rowOff>
    </xdr:from>
    <xdr:to>
      <xdr:col>14</xdr:col>
      <xdr:colOff>485775</xdr:colOff>
      <xdr:row>169</xdr:row>
      <xdr:rowOff>104775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41262300"/>
          <a:ext cx="3695700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188</xdr:row>
      <xdr:rowOff>238125</xdr:rowOff>
    </xdr:from>
    <xdr:to>
      <xdr:col>14</xdr:col>
      <xdr:colOff>523875</xdr:colOff>
      <xdr:row>197</xdr:row>
      <xdr:rowOff>28575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484536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217</xdr:row>
      <xdr:rowOff>9525</xdr:rowOff>
    </xdr:from>
    <xdr:to>
      <xdr:col>14</xdr:col>
      <xdr:colOff>419100</xdr:colOff>
      <xdr:row>225</xdr:row>
      <xdr:rowOff>47625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568315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245</xdr:row>
      <xdr:rowOff>38100</xdr:rowOff>
    </xdr:from>
    <xdr:to>
      <xdr:col>14</xdr:col>
      <xdr:colOff>485775</xdr:colOff>
      <xdr:row>253</xdr:row>
      <xdr:rowOff>76200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629221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272</xdr:row>
      <xdr:rowOff>238125</xdr:rowOff>
    </xdr:from>
    <xdr:to>
      <xdr:col>14</xdr:col>
      <xdr:colOff>447675</xdr:colOff>
      <xdr:row>281</xdr:row>
      <xdr:rowOff>47625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700849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180975</xdr:colOff>
      <xdr:row>300</xdr:row>
      <xdr:rowOff>238125</xdr:rowOff>
    </xdr:from>
    <xdr:to>
      <xdr:col>14</xdr:col>
      <xdr:colOff>438150</xdr:colOff>
      <xdr:row>307</xdr:row>
      <xdr:rowOff>163697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7295375"/>
          <a:ext cx="3000375" cy="16591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329</xdr:row>
      <xdr:rowOff>0</xdr:rowOff>
    </xdr:from>
    <xdr:to>
      <xdr:col>14</xdr:col>
      <xdr:colOff>381000</xdr:colOff>
      <xdr:row>337</xdr:row>
      <xdr:rowOff>57150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4515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57150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57150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57150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441</xdr:row>
      <xdr:rowOff>0</xdr:rowOff>
    </xdr:from>
    <xdr:to>
      <xdr:col>14</xdr:col>
      <xdr:colOff>419100</xdr:colOff>
      <xdr:row>449</xdr:row>
      <xdr:rowOff>57150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33570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469</xdr:row>
      <xdr:rowOff>19050</xdr:rowOff>
    </xdr:from>
    <xdr:to>
      <xdr:col>14</xdr:col>
      <xdr:colOff>485775</xdr:colOff>
      <xdr:row>477</xdr:row>
      <xdr:rowOff>76200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205865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497</xdr:row>
      <xdr:rowOff>0</xdr:rowOff>
    </xdr:from>
    <xdr:to>
      <xdr:col>14</xdr:col>
      <xdr:colOff>457200</xdr:colOff>
      <xdr:row>505</xdr:row>
      <xdr:rowOff>57150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27777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525</xdr:row>
      <xdr:rowOff>9525</xdr:rowOff>
    </xdr:from>
    <xdr:to>
      <xdr:col>14</xdr:col>
      <xdr:colOff>533400</xdr:colOff>
      <xdr:row>533</xdr:row>
      <xdr:rowOff>57150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349978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553</xdr:row>
      <xdr:rowOff>0</xdr:rowOff>
    </xdr:from>
    <xdr:to>
      <xdr:col>14</xdr:col>
      <xdr:colOff>447675</xdr:colOff>
      <xdr:row>561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421987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580</xdr:row>
      <xdr:rowOff>209550</xdr:rowOff>
    </xdr:from>
    <xdr:to>
      <xdr:col>14</xdr:col>
      <xdr:colOff>438150</xdr:colOff>
      <xdr:row>589</xdr:row>
      <xdr:rowOff>19050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9371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171450</xdr:colOff>
      <xdr:row>4</xdr:row>
      <xdr:rowOff>19050</xdr:rowOff>
    </xdr:from>
    <xdr:to>
      <xdr:col>14</xdr:col>
      <xdr:colOff>438150</xdr:colOff>
      <xdr:row>12</xdr:row>
      <xdr:rowOff>76200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09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60</xdr:row>
      <xdr:rowOff>38100</xdr:rowOff>
    </xdr:from>
    <xdr:to>
      <xdr:col>14</xdr:col>
      <xdr:colOff>447675</xdr:colOff>
      <xdr:row>67</xdr:row>
      <xdr:rowOff>66675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5173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88</xdr:row>
      <xdr:rowOff>0</xdr:rowOff>
    </xdr:from>
    <xdr:to>
      <xdr:col>14</xdr:col>
      <xdr:colOff>419100</xdr:colOff>
      <xdr:row>95</xdr:row>
      <xdr:rowOff>19050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2345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115</xdr:row>
      <xdr:rowOff>219075</xdr:rowOff>
    </xdr:from>
    <xdr:to>
      <xdr:col>14</xdr:col>
      <xdr:colOff>400050</xdr:colOff>
      <xdr:row>122</xdr:row>
      <xdr:rowOff>238125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95275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144</xdr:row>
      <xdr:rowOff>9525</xdr:rowOff>
    </xdr:from>
    <xdr:to>
      <xdr:col>14</xdr:col>
      <xdr:colOff>466725</xdr:colOff>
      <xdr:row>151</xdr:row>
      <xdr:rowOff>28575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6776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171</xdr:row>
      <xdr:rowOff>238125</xdr:rowOff>
    </xdr:from>
    <xdr:to>
      <xdr:col>14</xdr:col>
      <xdr:colOff>428625</xdr:colOff>
      <xdr:row>179</xdr:row>
      <xdr:rowOff>19050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3967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200</xdr:row>
      <xdr:rowOff>9525</xdr:rowOff>
    </xdr:from>
    <xdr:to>
      <xdr:col>14</xdr:col>
      <xdr:colOff>447675</xdr:colOff>
      <xdr:row>207</xdr:row>
      <xdr:rowOff>38100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11968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227</xdr:row>
      <xdr:rowOff>238125</xdr:rowOff>
    </xdr:from>
    <xdr:to>
      <xdr:col>14</xdr:col>
      <xdr:colOff>400050</xdr:colOff>
      <xdr:row>235</xdr:row>
      <xdr:rowOff>9525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83882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255</xdr:row>
      <xdr:rowOff>228600</xdr:rowOff>
    </xdr:from>
    <xdr:to>
      <xdr:col>14</xdr:col>
      <xdr:colOff>409575</xdr:colOff>
      <xdr:row>263</xdr:row>
      <xdr:rowOff>9525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558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171450</xdr:colOff>
      <xdr:row>284</xdr:row>
      <xdr:rowOff>19050</xdr:rowOff>
    </xdr:from>
    <xdr:to>
      <xdr:col>14</xdr:col>
      <xdr:colOff>409575</xdr:colOff>
      <xdr:row>289</xdr:row>
      <xdr:rowOff>153163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72837675"/>
          <a:ext cx="2981325" cy="1648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312</xdr:row>
      <xdr:rowOff>28575</xdr:rowOff>
    </xdr:from>
    <xdr:to>
      <xdr:col>14</xdr:col>
      <xdr:colOff>428625</xdr:colOff>
      <xdr:row>319</xdr:row>
      <xdr:rowOff>57150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00576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28575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424</xdr:row>
      <xdr:rowOff>19050</xdr:rowOff>
    </xdr:from>
    <xdr:to>
      <xdr:col>14</xdr:col>
      <xdr:colOff>419100</xdr:colOff>
      <xdr:row>431</xdr:row>
      <xdr:rowOff>38100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088898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452</xdr:row>
      <xdr:rowOff>28575</xdr:rowOff>
    </xdr:from>
    <xdr:to>
      <xdr:col>14</xdr:col>
      <xdr:colOff>371475</xdr:colOff>
      <xdr:row>459</xdr:row>
      <xdr:rowOff>57150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61097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480</xdr:row>
      <xdr:rowOff>0</xdr:rowOff>
    </xdr:from>
    <xdr:to>
      <xdr:col>14</xdr:col>
      <xdr:colOff>447675</xdr:colOff>
      <xdr:row>487</xdr:row>
      <xdr:rowOff>28575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329160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508</xdr:row>
      <xdr:rowOff>47625</xdr:rowOff>
    </xdr:from>
    <xdr:to>
      <xdr:col>14</xdr:col>
      <xdr:colOff>447675</xdr:colOff>
      <xdr:row>515</xdr:row>
      <xdr:rowOff>76200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0549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536</xdr:row>
      <xdr:rowOff>19050</xdr:rowOff>
    </xdr:from>
    <xdr:to>
      <xdr:col>14</xdr:col>
      <xdr:colOff>438150</xdr:colOff>
      <xdr:row>543</xdr:row>
      <xdr:rowOff>47625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77315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564</xdr:row>
      <xdr:rowOff>19050</xdr:rowOff>
    </xdr:from>
    <xdr:to>
      <xdr:col>14</xdr:col>
      <xdr:colOff>390525</xdr:colOff>
      <xdr:row>571</xdr:row>
      <xdr:rowOff>47625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49419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12</xdr:row>
      <xdr:rowOff>0</xdr:rowOff>
    </xdr:from>
    <xdr:to>
      <xdr:col>14</xdr:col>
      <xdr:colOff>419100</xdr:colOff>
      <xdr:row>20</xdr:row>
      <xdr:rowOff>57150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9718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247650</xdr:colOff>
      <xdr:row>48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68</xdr:row>
      <xdr:rowOff>0</xdr:rowOff>
    </xdr:from>
    <xdr:to>
      <xdr:col>14</xdr:col>
      <xdr:colOff>457200</xdr:colOff>
      <xdr:row>76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73926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96</xdr:row>
      <xdr:rowOff>9525</xdr:rowOff>
    </xdr:from>
    <xdr:to>
      <xdr:col>14</xdr:col>
      <xdr:colOff>457200</xdr:colOff>
      <xdr:row>104</xdr:row>
      <xdr:rowOff>66675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4612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124</xdr:row>
      <xdr:rowOff>0</xdr:rowOff>
    </xdr:from>
    <xdr:to>
      <xdr:col>14</xdr:col>
      <xdr:colOff>361950</xdr:colOff>
      <xdr:row>132</xdr:row>
      <xdr:rowOff>57150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18135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152</xdr:row>
      <xdr:rowOff>0</xdr:rowOff>
    </xdr:from>
    <xdr:to>
      <xdr:col>14</xdr:col>
      <xdr:colOff>495300</xdr:colOff>
      <xdr:row>160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390239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180</xdr:row>
      <xdr:rowOff>0</xdr:rowOff>
    </xdr:from>
    <xdr:to>
      <xdr:col>14</xdr:col>
      <xdr:colOff>390525</xdr:colOff>
      <xdr:row>188</xdr:row>
      <xdr:rowOff>47625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6234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208</xdr:row>
      <xdr:rowOff>9525</xdr:rowOff>
    </xdr:from>
    <xdr:to>
      <xdr:col>14</xdr:col>
      <xdr:colOff>447675</xdr:colOff>
      <xdr:row>216</xdr:row>
      <xdr:rowOff>57150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345430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236</xdr:row>
      <xdr:rowOff>47625</xdr:rowOff>
    </xdr:from>
    <xdr:to>
      <xdr:col>14</xdr:col>
      <xdr:colOff>438150</xdr:colOff>
      <xdr:row>244</xdr:row>
      <xdr:rowOff>95250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0702825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264</xdr:row>
      <xdr:rowOff>28575</xdr:rowOff>
    </xdr:from>
    <xdr:to>
      <xdr:col>14</xdr:col>
      <xdr:colOff>381000</xdr:colOff>
      <xdr:row>272</xdr:row>
      <xdr:rowOff>85725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7894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133350</xdr:colOff>
      <xdr:row>292</xdr:row>
      <xdr:rowOff>9525</xdr:rowOff>
    </xdr:from>
    <xdr:to>
      <xdr:col>14</xdr:col>
      <xdr:colOff>371475</xdr:colOff>
      <xdr:row>298</xdr:row>
      <xdr:rowOff>176484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75085575"/>
          <a:ext cx="2981325" cy="16528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320</xdr:row>
      <xdr:rowOff>19050</xdr:rowOff>
    </xdr:from>
    <xdr:to>
      <xdr:col>14</xdr:col>
      <xdr:colOff>428625</xdr:colOff>
      <xdr:row>328</xdr:row>
      <xdr:rowOff>76200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23055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47625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247650</xdr:colOff>
      <xdr:row>384</xdr:row>
      <xdr:rowOff>47625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276225</xdr:colOff>
      <xdr:row>412</xdr:row>
      <xdr:rowOff>47625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432</xdr:row>
      <xdr:rowOff>28575</xdr:rowOff>
    </xdr:from>
    <xdr:to>
      <xdr:col>14</xdr:col>
      <xdr:colOff>390525</xdr:colOff>
      <xdr:row>440</xdr:row>
      <xdr:rowOff>85725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1156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460</xdr:row>
      <xdr:rowOff>19050</xdr:rowOff>
    </xdr:from>
    <xdr:to>
      <xdr:col>14</xdr:col>
      <xdr:colOff>371475</xdr:colOff>
      <xdr:row>468</xdr:row>
      <xdr:rowOff>66675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835765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488</xdr:row>
      <xdr:rowOff>9525</xdr:rowOff>
    </xdr:from>
    <xdr:to>
      <xdr:col>14</xdr:col>
      <xdr:colOff>409575</xdr:colOff>
      <xdr:row>496</xdr:row>
      <xdr:rowOff>57150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555855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515</xdr:row>
      <xdr:rowOff>219075</xdr:rowOff>
    </xdr:from>
    <xdr:to>
      <xdr:col>14</xdr:col>
      <xdr:colOff>438150</xdr:colOff>
      <xdr:row>524</xdr:row>
      <xdr:rowOff>38100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27308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544</xdr:row>
      <xdr:rowOff>28575</xdr:rowOff>
    </xdr:from>
    <xdr:to>
      <xdr:col>14</xdr:col>
      <xdr:colOff>409575</xdr:colOff>
      <xdr:row>552</xdr:row>
      <xdr:rowOff>95250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9998450"/>
          <a:ext cx="367665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571</xdr:row>
      <xdr:rowOff>238125</xdr:rowOff>
    </xdr:from>
    <xdr:to>
      <xdr:col>14</xdr:col>
      <xdr:colOff>390525</xdr:colOff>
      <xdr:row>580</xdr:row>
      <xdr:rowOff>57150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7170775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21</xdr:row>
      <xdr:rowOff>0</xdr:rowOff>
    </xdr:from>
    <xdr:to>
      <xdr:col>14</xdr:col>
      <xdr:colOff>390525</xdr:colOff>
      <xdr:row>29</xdr:row>
      <xdr:rowOff>57150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200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247650</xdr:colOff>
      <xdr:row>57</xdr:row>
      <xdr:rowOff>57150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77</xdr:row>
      <xdr:rowOff>9525</xdr:rowOff>
    </xdr:from>
    <xdr:to>
      <xdr:col>14</xdr:col>
      <xdr:colOff>533400</xdr:colOff>
      <xdr:row>85</xdr:row>
      <xdr:rowOff>66675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96310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105</xdr:row>
      <xdr:rowOff>0</xdr:rowOff>
    </xdr:from>
    <xdr:to>
      <xdr:col>14</xdr:col>
      <xdr:colOff>409575</xdr:colOff>
      <xdr:row>113</xdr:row>
      <xdr:rowOff>57150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6831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132</xdr:row>
      <xdr:rowOff>238125</xdr:rowOff>
    </xdr:from>
    <xdr:to>
      <xdr:col>14</xdr:col>
      <xdr:colOff>371475</xdr:colOff>
      <xdr:row>141</xdr:row>
      <xdr:rowOff>47625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403282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161</xdr:row>
      <xdr:rowOff>28575</xdr:rowOff>
    </xdr:from>
    <xdr:to>
      <xdr:col>14</xdr:col>
      <xdr:colOff>485775</xdr:colOff>
      <xdr:row>169</xdr:row>
      <xdr:rowOff>85725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12813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189</xdr:row>
      <xdr:rowOff>0</xdr:rowOff>
    </xdr:from>
    <xdr:to>
      <xdr:col>14</xdr:col>
      <xdr:colOff>438150</xdr:colOff>
      <xdr:row>197</xdr:row>
      <xdr:rowOff>47625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84632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217</xdr:row>
      <xdr:rowOff>0</xdr:rowOff>
    </xdr:from>
    <xdr:to>
      <xdr:col>14</xdr:col>
      <xdr:colOff>419100</xdr:colOff>
      <xdr:row>225</xdr:row>
      <xdr:rowOff>47625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567362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245</xdr:row>
      <xdr:rowOff>0</xdr:rowOff>
    </xdr:from>
    <xdr:to>
      <xdr:col>14</xdr:col>
      <xdr:colOff>361950</xdr:colOff>
      <xdr:row>253</xdr:row>
      <xdr:rowOff>47625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6288405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273</xdr:row>
      <xdr:rowOff>0</xdr:rowOff>
    </xdr:from>
    <xdr:to>
      <xdr:col>14</xdr:col>
      <xdr:colOff>485775</xdr:colOff>
      <xdr:row>281</xdr:row>
      <xdr:rowOff>57150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70094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180975</xdr:colOff>
      <xdr:row>300</xdr:row>
      <xdr:rowOff>200025</xdr:rowOff>
    </xdr:from>
    <xdr:to>
      <xdr:col>14</xdr:col>
      <xdr:colOff>513104</xdr:colOff>
      <xdr:row>307</xdr:row>
      <xdr:rowOff>171450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7257275"/>
          <a:ext cx="3075329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329</xdr:row>
      <xdr:rowOff>9525</xdr:rowOff>
    </xdr:from>
    <xdr:to>
      <xdr:col>14</xdr:col>
      <xdr:colOff>476250</xdr:colOff>
      <xdr:row>337</xdr:row>
      <xdr:rowOff>66675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845248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47625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247650</xdr:colOff>
      <xdr:row>393</xdr:row>
      <xdr:rowOff>47625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276225</xdr:colOff>
      <xdr:row>421</xdr:row>
      <xdr:rowOff>47625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440</xdr:row>
      <xdr:rowOff>228600</xdr:rowOff>
    </xdr:from>
    <xdr:to>
      <xdr:col>14</xdr:col>
      <xdr:colOff>381000</xdr:colOff>
      <xdr:row>449</xdr:row>
      <xdr:rowOff>28575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33379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469</xdr:row>
      <xdr:rowOff>19050</xdr:rowOff>
    </xdr:from>
    <xdr:to>
      <xdr:col>14</xdr:col>
      <xdr:colOff>390525</xdr:colOff>
      <xdr:row>477</xdr:row>
      <xdr:rowOff>66675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058650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497</xdr:row>
      <xdr:rowOff>9525</xdr:rowOff>
    </xdr:from>
    <xdr:to>
      <xdr:col>14</xdr:col>
      <xdr:colOff>419100</xdr:colOff>
      <xdr:row>505</xdr:row>
      <xdr:rowOff>57150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778740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525</xdr:row>
      <xdr:rowOff>0</xdr:rowOff>
    </xdr:from>
    <xdr:to>
      <xdr:col>14</xdr:col>
      <xdr:colOff>457200</xdr:colOff>
      <xdr:row>533</xdr:row>
      <xdr:rowOff>66675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49883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553</xdr:row>
      <xdr:rowOff>9525</xdr:rowOff>
    </xdr:from>
    <xdr:to>
      <xdr:col>14</xdr:col>
      <xdr:colOff>400050</xdr:colOff>
      <xdr:row>561</xdr:row>
      <xdr:rowOff>76200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2208250"/>
          <a:ext cx="367665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581</xdr:row>
      <xdr:rowOff>9525</xdr:rowOff>
    </xdr:from>
    <xdr:to>
      <xdr:col>14</xdr:col>
      <xdr:colOff>371475</xdr:colOff>
      <xdr:row>589</xdr:row>
      <xdr:rowOff>76200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9418675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142875</xdr:colOff>
      <xdr:row>4</xdr:row>
      <xdr:rowOff>38100</xdr:rowOff>
    </xdr:from>
    <xdr:to>
      <xdr:col>14</xdr:col>
      <xdr:colOff>409575</xdr:colOff>
      <xdr:row>12</xdr:row>
      <xdr:rowOff>95250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0287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247650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60</xdr:row>
      <xdr:rowOff>9525</xdr:rowOff>
    </xdr:from>
    <xdr:to>
      <xdr:col>14</xdr:col>
      <xdr:colOff>457200</xdr:colOff>
      <xdr:row>67</xdr:row>
      <xdr:rowOff>38100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51447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87</xdr:row>
      <xdr:rowOff>238125</xdr:rowOff>
    </xdr:from>
    <xdr:to>
      <xdr:col>14</xdr:col>
      <xdr:colOff>390525</xdr:colOff>
      <xdr:row>95</xdr:row>
      <xdr:rowOff>19050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23361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116</xdr:row>
      <xdr:rowOff>0</xdr:rowOff>
    </xdr:from>
    <xdr:to>
      <xdr:col>14</xdr:col>
      <xdr:colOff>390525</xdr:colOff>
      <xdr:row>123</xdr:row>
      <xdr:rowOff>28575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95560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144</xdr:row>
      <xdr:rowOff>47625</xdr:rowOff>
    </xdr:from>
    <xdr:to>
      <xdr:col>14</xdr:col>
      <xdr:colOff>495300</xdr:colOff>
      <xdr:row>151</xdr:row>
      <xdr:rowOff>76200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368141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172</xdr:row>
      <xdr:rowOff>9525</xdr:rowOff>
    </xdr:from>
    <xdr:to>
      <xdr:col>14</xdr:col>
      <xdr:colOff>400050</xdr:colOff>
      <xdr:row>179</xdr:row>
      <xdr:rowOff>28575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3986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200</xdr:row>
      <xdr:rowOff>19050</xdr:rowOff>
    </xdr:from>
    <xdr:to>
      <xdr:col>14</xdr:col>
      <xdr:colOff>409575</xdr:colOff>
      <xdr:row>207</xdr:row>
      <xdr:rowOff>38100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120640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228</xdr:row>
      <xdr:rowOff>9525</xdr:rowOff>
    </xdr:from>
    <xdr:to>
      <xdr:col>14</xdr:col>
      <xdr:colOff>409575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840730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256</xdr:row>
      <xdr:rowOff>0</xdr:rowOff>
    </xdr:from>
    <xdr:to>
      <xdr:col>14</xdr:col>
      <xdr:colOff>400050</xdr:colOff>
      <xdr:row>263</xdr:row>
      <xdr:rowOff>28575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5608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283</xdr:row>
      <xdr:rowOff>238125</xdr:rowOff>
    </xdr:from>
    <xdr:to>
      <xdr:col>14</xdr:col>
      <xdr:colOff>533400</xdr:colOff>
      <xdr:row>289</xdr:row>
      <xdr:rowOff>202789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2809100"/>
          <a:ext cx="3114675" cy="17267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312</xdr:row>
      <xdr:rowOff>38100</xdr:rowOff>
    </xdr:from>
    <xdr:to>
      <xdr:col>14</xdr:col>
      <xdr:colOff>495300</xdr:colOff>
      <xdr:row>319</xdr:row>
      <xdr:rowOff>66675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00671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19050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247650</xdr:colOff>
      <xdr:row>375</xdr:row>
      <xdr:rowOff>19050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276225</xdr:colOff>
      <xdr:row>403</xdr:row>
      <xdr:rowOff>19050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424</xdr:row>
      <xdr:rowOff>38100</xdr:rowOff>
    </xdr:from>
    <xdr:to>
      <xdr:col>14</xdr:col>
      <xdr:colOff>495300</xdr:colOff>
      <xdr:row>431</xdr:row>
      <xdr:rowOff>57150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089088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452</xdr:row>
      <xdr:rowOff>47625</xdr:rowOff>
    </xdr:from>
    <xdr:to>
      <xdr:col>14</xdr:col>
      <xdr:colOff>457200</xdr:colOff>
      <xdr:row>459</xdr:row>
      <xdr:rowOff>66675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612880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480</xdr:row>
      <xdr:rowOff>9525</xdr:rowOff>
    </xdr:from>
    <xdr:to>
      <xdr:col>14</xdr:col>
      <xdr:colOff>419100</xdr:colOff>
      <xdr:row>487</xdr:row>
      <xdr:rowOff>38100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33011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507</xdr:row>
      <xdr:rowOff>238125</xdr:rowOff>
    </xdr:from>
    <xdr:to>
      <xdr:col>14</xdr:col>
      <xdr:colOff>390525</xdr:colOff>
      <xdr:row>515</xdr:row>
      <xdr:rowOff>19050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04925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536</xdr:row>
      <xdr:rowOff>0</xdr:rowOff>
    </xdr:from>
    <xdr:to>
      <xdr:col>14</xdr:col>
      <xdr:colOff>390525</xdr:colOff>
      <xdr:row>543</xdr:row>
      <xdr:rowOff>28575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771245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564</xdr:row>
      <xdr:rowOff>0</xdr:rowOff>
    </xdr:from>
    <xdr:to>
      <xdr:col>14</xdr:col>
      <xdr:colOff>361950</xdr:colOff>
      <xdr:row>571</xdr:row>
      <xdr:rowOff>28575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449228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12</xdr:row>
      <xdr:rowOff>9525</xdr:rowOff>
    </xdr:from>
    <xdr:to>
      <xdr:col>14</xdr:col>
      <xdr:colOff>342900</xdr:colOff>
      <xdr:row>20</xdr:row>
      <xdr:rowOff>76200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29813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247650</xdr:colOff>
      <xdr:row>48</xdr:row>
      <xdr:rowOff>66675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7665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68</xdr:row>
      <xdr:rowOff>0</xdr:rowOff>
    </xdr:from>
    <xdr:to>
      <xdr:col>14</xdr:col>
      <xdr:colOff>447675</xdr:colOff>
      <xdr:row>76</xdr:row>
      <xdr:rowOff>66675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7392650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95</xdr:row>
      <xdr:rowOff>238125</xdr:rowOff>
    </xdr:from>
    <xdr:to>
      <xdr:col>14</xdr:col>
      <xdr:colOff>438150</xdr:colOff>
      <xdr:row>104</xdr:row>
      <xdr:rowOff>38100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4593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124</xdr:row>
      <xdr:rowOff>9525</xdr:rowOff>
    </xdr:from>
    <xdr:to>
      <xdr:col>14</xdr:col>
      <xdr:colOff>390525</xdr:colOff>
      <xdr:row>132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182302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151</xdr:row>
      <xdr:rowOff>219075</xdr:rowOff>
    </xdr:from>
    <xdr:to>
      <xdr:col>14</xdr:col>
      <xdr:colOff>419100</xdr:colOff>
      <xdr:row>160</xdr:row>
      <xdr:rowOff>19050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899535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180</xdr:row>
      <xdr:rowOff>0</xdr:rowOff>
    </xdr:from>
    <xdr:to>
      <xdr:col>14</xdr:col>
      <xdr:colOff>390525</xdr:colOff>
      <xdr:row>188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6234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208</xdr:row>
      <xdr:rowOff>47625</xdr:rowOff>
    </xdr:from>
    <xdr:to>
      <xdr:col>14</xdr:col>
      <xdr:colOff>457200</xdr:colOff>
      <xdr:row>216</xdr:row>
      <xdr:rowOff>95250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349240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236</xdr:row>
      <xdr:rowOff>0</xdr:rowOff>
    </xdr:from>
    <xdr:to>
      <xdr:col>14</xdr:col>
      <xdr:colOff>400050</xdr:colOff>
      <xdr:row>244</xdr:row>
      <xdr:rowOff>47625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065520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263</xdr:row>
      <xdr:rowOff>238125</xdr:rowOff>
    </xdr:from>
    <xdr:to>
      <xdr:col>14</xdr:col>
      <xdr:colOff>476250</xdr:colOff>
      <xdr:row>272</xdr:row>
      <xdr:rowOff>47625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78561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85725</xdr:colOff>
      <xdr:row>292</xdr:row>
      <xdr:rowOff>0</xdr:rowOff>
    </xdr:from>
    <xdr:to>
      <xdr:col>14</xdr:col>
      <xdr:colOff>538118</xdr:colOff>
      <xdr:row>299</xdr:row>
      <xdr:rowOff>38100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75076050"/>
          <a:ext cx="3195593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320</xdr:row>
      <xdr:rowOff>0</xdr:rowOff>
    </xdr:from>
    <xdr:to>
      <xdr:col>14</xdr:col>
      <xdr:colOff>400050</xdr:colOff>
      <xdr:row>328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22864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47625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247650</xdr:colOff>
      <xdr:row>384</xdr:row>
      <xdr:rowOff>47625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276225</xdr:colOff>
      <xdr:row>412</xdr:row>
      <xdr:rowOff>47625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432</xdr:row>
      <xdr:rowOff>28575</xdr:rowOff>
    </xdr:from>
    <xdr:to>
      <xdr:col>14</xdr:col>
      <xdr:colOff>466725</xdr:colOff>
      <xdr:row>440</xdr:row>
      <xdr:rowOff>85725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1156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460</xdr:row>
      <xdr:rowOff>0</xdr:rowOff>
    </xdr:from>
    <xdr:to>
      <xdr:col>14</xdr:col>
      <xdr:colOff>485775</xdr:colOff>
      <xdr:row>468</xdr:row>
      <xdr:rowOff>57150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183386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488</xdr:row>
      <xdr:rowOff>19050</xdr:rowOff>
    </xdr:from>
    <xdr:to>
      <xdr:col>14</xdr:col>
      <xdr:colOff>476250</xdr:colOff>
      <xdr:row>496</xdr:row>
      <xdr:rowOff>76200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55680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516</xdr:row>
      <xdr:rowOff>19050</xdr:rowOff>
    </xdr:from>
    <xdr:to>
      <xdr:col>14</xdr:col>
      <xdr:colOff>419100</xdr:colOff>
      <xdr:row>524</xdr:row>
      <xdr:rowOff>76200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27785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544</xdr:row>
      <xdr:rowOff>0</xdr:rowOff>
    </xdr:from>
    <xdr:to>
      <xdr:col>14</xdr:col>
      <xdr:colOff>333375</xdr:colOff>
      <xdr:row>552</xdr:row>
      <xdr:rowOff>57150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399698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572</xdr:row>
      <xdr:rowOff>0</xdr:rowOff>
    </xdr:from>
    <xdr:to>
      <xdr:col>14</xdr:col>
      <xdr:colOff>409575</xdr:colOff>
      <xdr:row>580</xdr:row>
      <xdr:rowOff>57150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718030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21</xdr:row>
      <xdr:rowOff>0</xdr:rowOff>
    </xdr:from>
    <xdr:to>
      <xdr:col>14</xdr:col>
      <xdr:colOff>400050</xdr:colOff>
      <xdr:row>29</xdr:row>
      <xdr:rowOff>66675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2006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247650</xdr:colOff>
      <xdr:row>57</xdr:row>
      <xdr:rowOff>66675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7665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77</xdr:row>
      <xdr:rowOff>0</xdr:rowOff>
    </xdr:from>
    <xdr:to>
      <xdr:col>14</xdr:col>
      <xdr:colOff>419100</xdr:colOff>
      <xdr:row>85</xdr:row>
      <xdr:rowOff>66675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9621500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105</xdr:row>
      <xdr:rowOff>9525</xdr:rowOff>
    </xdr:from>
    <xdr:to>
      <xdr:col>14</xdr:col>
      <xdr:colOff>457200</xdr:colOff>
      <xdr:row>113</xdr:row>
      <xdr:rowOff>57150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6841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133</xdr:row>
      <xdr:rowOff>19050</xdr:rowOff>
    </xdr:from>
    <xdr:to>
      <xdr:col>14</xdr:col>
      <xdr:colOff>390525</xdr:colOff>
      <xdr:row>141</xdr:row>
      <xdr:rowOff>66675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4061400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161</xdr:row>
      <xdr:rowOff>9525</xdr:rowOff>
    </xdr:from>
    <xdr:to>
      <xdr:col>14</xdr:col>
      <xdr:colOff>419100</xdr:colOff>
      <xdr:row>169</xdr:row>
      <xdr:rowOff>57150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126230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189</xdr:row>
      <xdr:rowOff>9525</xdr:rowOff>
    </xdr:from>
    <xdr:to>
      <xdr:col>14</xdr:col>
      <xdr:colOff>428625</xdr:colOff>
      <xdr:row>197</xdr:row>
      <xdr:rowOff>57150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84727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217</xdr:row>
      <xdr:rowOff>0</xdr:rowOff>
    </xdr:from>
    <xdr:to>
      <xdr:col>14</xdr:col>
      <xdr:colOff>390525</xdr:colOff>
      <xdr:row>225</xdr:row>
      <xdr:rowOff>47625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567362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244</xdr:row>
      <xdr:rowOff>238125</xdr:rowOff>
    </xdr:from>
    <xdr:to>
      <xdr:col>14</xdr:col>
      <xdr:colOff>371475</xdr:colOff>
      <xdr:row>253</xdr:row>
      <xdr:rowOff>38100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62874525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273</xdr:row>
      <xdr:rowOff>0</xdr:rowOff>
    </xdr:from>
    <xdr:to>
      <xdr:col>14</xdr:col>
      <xdr:colOff>419100</xdr:colOff>
      <xdr:row>281</xdr:row>
      <xdr:rowOff>57150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70094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300</xdr:row>
      <xdr:rowOff>228600</xdr:rowOff>
    </xdr:from>
    <xdr:to>
      <xdr:col>14</xdr:col>
      <xdr:colOff>533400</xdr:colOff>
      <xdr:row>308</xdr:row>
      <xdr:rowOff>11154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7285850"/>
          <a:ext cx="3181350" cy="1763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328</xdr:row>
      <xdr:rowOff>228600</xdr:rowOff>
    </xdr:from>
    <xdr:to>
      <xdr:col>14</xdr:col>
      <xdr:colOff>447675</xdr:colOff>
      <xdr:row>337</xdr:row>
      <xdr:rowOff>38100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44962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47625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247650</xdr:colOff>
      <xdr:row>393</xdr:row>
      <xdr:rowOff>47625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7665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276225</xdr:colOff>
      <xdr:row>421</xdr:row>
      <xdr:rowOff>47625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70522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441</xdr:row>
      <xdr:rowOff>0</xdr:rowOff>
    </xdr:from>
    <xdr:to>
      <xdr:col>14</xdr:col>
      <xdr:colOff>419100</xdr:colOff>
      <xdr:row>449</xdr:row>
      <xdr:rowOff>57150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33570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468</xdr:row>
      <xdr:rowOff>238125</xdr:rowOff>
    </xdr:from>
    <xdr:to>
      <xdr:col>14</xdr:col>
      <xdr:colOff>400050</xdr:colOff>
      <xdr:row>477</xdr:row>
      <xdr:rowOff>47625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055792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497</xdr:row>
      <xdr:rowOff>28575</xdr:rowOff>
    </xdr:from>
    <xdr:to>
      <xdr:col>14</xdr:col>
      <xdr:colOff>419100</xdr:colOff>
      <xdr:row>505</xdr:row>
      <xdr:rowOff>85725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7806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525</xdr:row>
      <xdr:rowOff>9525</xdr:rowOff>
    </xdr:from>
    <xdr:to>
      <xdr:col>14</xdr:col>
      <xdr:colOff>409575</xdr:colOff>
      <xdr:row>533</xdr:row>
      <xdr:rowOff>66675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4997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553</xdr:row>
      <xdr:rowOff>0</xdr:rowOff>
    </xdr:from>
    <xdr:to>
      <xdr:col>14</xdr:col>
      <xdr:colOff>409575</xdr:colOff>
      <xdr:row>561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21987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581</xdr:row>
      <xdr:rowOff>9525</xdr:rowOff>
    </xdr:from>
    <xdr:to>
      <xdr:col>14</xdr:col>
      <xdr:colOff>381000</xdr:colOff>
      <xdr:row>589</xdr:row>
      <xdr:rowOff>66675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94186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200025</xdr:colOff>
      <xdr:row>4</xdr:row>
      <xdr:rowOff>9525</xdr:rowOff>
    </xdr:from>
    <xdr:to>
      <xdr:col>14</xdr:col>
      <xdr:colOff>466725</xdr:colOff>
      <xdr:row>12</xdr:row>
      <xdr:rowOff>76200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001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38100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60</xdr:row>
      <xdr:rowOff>9525</xdr:rowOff>
    </xdr:from>
    <xdr:to>
      <xdr:col>14</xdr:col>
      <xdr:colOff>447675</xdr:colOff>
      <xdr:row>67</xdr:row>
      <xdr:rowOff>57150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51447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87</xdr:row>
      <xdr:rowOff>238125</xdr:rowOff>
    </xdr:from>
    <xdr:to>
      <xdr:col>14</xdr:col>
      <xdr:colOff>428625</xdr:colOff>
      <xdr:row>95</xdr:row>
      <xdr:rowOff>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23361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116</xdr:row>
      <xdr:rowOff>38100</xdr:rowOff>
    </xdr:from>
    <xdr:to>
      <xdr:col>14</xdr:col>
      <xdr:colOff>447675</xdr:colOff>
      <xdr:row>123</xdr:row>
      <xdr:rowOff>47625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95941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144</xdr:row>
      <xdr:rowOff>19050</xdr:rowOff>
    </xdr:from>
    <xdr:to>
      <xdr:col>14</xdr:col>
      <xdr:colOff>428625</xdr:colOff>
      <xdr:row>151</xdr:row>
      <xdr:rowOff>28575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67855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172</xdr:row>
      <xdr:rowOff>38100</xdr:rowOff>
    </xdr:from>
    <xdr:to>
      <xdr:col>14</xdr:col>
      <xdr:colOff>390525</xdr:colOff>
      <xdr:row>179</xdr:row>
      <xdr:rowOff>57150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40150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200</xdr:row>
      <xdr:rowOff>38100</xdr:rowOff>
    </xdr:from>
    <xdr:to>
      <xdr:col>14</xdr:col>
      <xdr:colOff>381000</xdr:colOff>
      <xdr:row>207</xdr:row>
      <xdr:rowOff>57150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12254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57150</xdr:colOff>
      <xdr:row>228</xdr:row>
      <xdr:rowOff>9525</xdr:rowOff>
    </xdr:from>
    <xdr:to>
      <xdr:col>14</xdr:col>
      <xdr:colOff>323850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0" y="584073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255</xdr:row>
      <xdr:rowOff>238125</xdr:rowOff>
    </xdr:from>
    <xdr:to>
      <xdr:col>14</xdr:col>
      <xdr:colOff>371475</xdr:colOff>
      <xdr:row>263</xdr:row>
      <xdr:rowOff>19050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655986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171451</xdr:colOff>
      <xdr:row>284</xdr:row>
      <xdr:rowOff>57150</xdr:rowOff>
    </xdr:from>
    <xdr:to>
      <xdr:col>14</xdr:col>
      <xdr:colOff>381001</xdr:colOff>
      <xdr:row>289</xdr:row>
      <xdr:rowOff>175462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1" y="72875775"/>
          <a:ext cx="2952750" cy="1632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312</xdr:row>
      <xdr:rowOff>0</xdr:rowOff>
    </xdr:from>
    <xdr:to>
      <xdr:col>14</xdr:col>
      <xdr:colOff>514350</xdr:colOff>
      <xdr:row>319</xdr:row>
      <xdr:rowOff>28575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9525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9525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9525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423</xdr:row>
      <xdr:rowOff>238125</xdr:rowOff>
    </xdr:from>
    <xdr:to>
      <xdr:col>14</xdr:col>
      <xdr:colOff>438150</xdr:colOff>
      <xdr:row>431</xdr:row>
      <xdr:rowOff>28575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8861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452</xdr:row>
      <xdr:rowOff>0</xdr:rowOff>
    </xdr:from>
    <xdr:to>
      <xdr:col>14</xdr:col>
      <xdr:colOff>457200</xdr:colOff>
      <xdr:row>459</xdr:row>
      <xdr:rowOff>38100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60811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479</xdr:row>
      <xdr:rowOff>238125</xdr:rowOff>
    </xdr:from>
    <xdr:to>
      <xdr:col>14</xdr:col>
      <xdr:colOff>438150</xdr:colOff>
      <xdr:row>487</xdr:row>
      <xdr:rowOff>28575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3282075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508</xdr:row>
      <xdr:rowOff>0</xdr:rowOff>
    </xdr:from>
    <xdr:to>
      <xdr:col>14</xdr:col>
      <xdr:colOff>438150</xdr:colOff>
      <xdr:row>515</xdr:row>
      <xdr:rowOff>28575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05020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536</xdr:row>
      <xdr:rowOff>9525</xdr:rowOff>
    </xdr:from>
    <xdr:to>
      <xdr:col>14</xdr:col>
      <xdr:colOff>400050</xdr:colOff>
      <xdr:row>543</xdr:row>
      <xdr:rowOff>38100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77219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564</xdr:row>
      <xdr:rowOff>38100</xdr:rowOff>
    </xdr:from>
    <xdr:to>
      <xdr:col>14</xdr:col>
      <xdr:colOff>400050</xdr:colOff>
      <xdr:row>571</xdr:row>
      <xdr:rowOff>66675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49609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12</xdr:row>
      <xdr:rowOff>19050</xdr:rowOff>
    </xdr:from>
    <xdr:to>
      <xdr:col>14</xdr:col>
      <xdr:colOff>438150</xdr:colOff>
      <xdr:row>20</xdr:row>
      <xdr:rowOff>95250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908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247650</xdr:colOff>
      <xdr:row>48</xdr:row>
      <xdr:rowOff>76200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68</xdr:row>
      <xdr:rowOff>19050</xdr:rowOff>
    </xdr:from>
    <xdr:to>
      <xdr:col>14</xdr:col>
      <xdr:colOff>371475</xdr:colOff>
      <xdr:row>76</xdr:row>
      <xdr:rowOff>95250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741170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96</xdr:row>
      <xdr:rowOff>9525</xdr:rowOff>
    </xdr:from>
    <xdr:to>
      <xdr:col>14</xdr:col>
      <xdr:colOff>419100</xdr:colOff>
      <xdr:row>104</xdr:row>
      <xdr:rowOff>38100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46126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124</xdr:row>
      <xdr:rowOff>19050</xdr:rowOff>
    </xdr:from>
    <xdr:to>
      <xdr:col>14</xdr:col>
      <xdr:colOff>342900</xdr:colOff>
      <xdr:row>132</xdr:row>
      <xdr:rowOff>47625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1832550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152</xdr:row>
      <xdr:rowOff>38100</xdr:rowOff>
    </xdr:from>
    <xdr:to>
      <xdr:col>14</xdr:col>
      <xdr:colOff>457200</xdr:colOff>
      <xdr:row>160</xdr:row>
      <xdr:rowOff>66675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9062025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180</xdr:row>
      <xdr:rowOff>19050</xdr:rowOff>
    </xdr:from>
    <xdr:to>
      <xdr:col>14</xdr:col>
      <xdr:colOff>476250</xdr:colOff>
      <xdr:row>188</xdr:row>
      <xdr:rowOff>76200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6253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208</xdr:row>
      <xdr:rowOff>9525</xdr:rowOff>
    </xdr:from>
    <xdr:to>
      <xdr:col>14</xdr:col>
      <xdr:colOff>333375</xdr:colOff>
      <xdr:row>216</xdr:row>
      <xdr:rowOff>66675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34543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236</xdr:row>
      <xdr:rowOff>9525</xdr:rowOff>
    </xdr:from>
    <xdr:to>
      <xdr:col>14</xdr:col>
      <xdr:colOff>390525</xdr:colOff>
      <xdr:row>244</xdr:row>
      <xdr:rowOff>66675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06647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263</xdr:row>
      <xdr:rowOff>200025</xdr:rowOff>
    </xdr:from>
    <xdr:to>
      <xdr:col>14</xdr:col>
      <xdr:colOff>400050</xdr:colOff>
      <xdr:row>272</xdr:row>
      <xdr:rowOff>9525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78180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292</xdr:row>
      <xdr:rowOff>0</xdr:rowOff>
    </xdr:from>
    <xdr:to>
      <xdr:col>14</xdr:col>
      <xdr:colOff>371475</xdr:colOff>
      <xdr:row>298</xdr:row>
      <xdr:rowOff>156398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5076050"/>
          <a:ext cx="2962275" cy="1642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319</xdr:row>
      <xdr:rowOff>219075</xdr:rowOff>
    </xdr:from>
    <xdr:to>
      <xdr:col>14</xdr:col>
      <xdr:colOff>485775</xdr:colOff>
      <xdr:row>328</xdr:row>
      <xdr:rowOff>28575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8225790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38100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247650</xdr:colOff>
      <xdr:row>384</xdr:row>
      <xdr:rowOff>28575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276225</xdr:colOff>
      <xdr:row>412</xdr:row>
      <xdr:rowOff>28575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431</xdr:row>
      <xdr:rowOff>238125</xdr:rowOff>
    </xdr:from>
    <xdr:to>
      <xdr:col>14</xdr:col>
      <xdr:colOff>381000</xdr:colOff>
      <xdr:row>440</xdr:row>
      <xdr:rowOff>57150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11186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459</xdr:row>
      <xdr:rowOff>228600</xdr:rowOff>
    </xdr:from>
    <xdr:to>
      <xdr:col>14</xdr:col>
      <xdr:colOff>428625</xdr:colOff>
      <xdr:row>468</xdr:row>
      <xdr:rowOff>47625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8319550"/>
          <a:ext cx="367665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487</xdr:row>
      <xdr:rowOff>238125</xdr:rowOff>
    </xdr:from>
    <xdr:to>
      <xdr:col>14</xdr:col>
      <xdr:colOff>419100</xdr:colOff>
      <xdr:row>496</xdr:row>
      <xdr:rowOff>57150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5539500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516</xdr:row>
      <xdr:rowOff>0</xdr:rowOff>
    </xdr:from>
    <xdr:to>
      <xdr:col>14</xdr:col>
      <xdr:colOff>419100</xdr:colOff>
      <xdr:row>524</xdr:row>
      <xdr:rowOff>57150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2759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543</xdr:row>
      <xdr:rowOff>200025</xdr:rowOff>
    </xdr:from>
    <xdr:to>
      <xdr:col>14</xdr:col>
      <xdr:colOff>438150</xdr:colOff>
      <xdr:row>552</xdr:row>
      <xdr:rowOff>9525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992225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0</xdr:rowOff>
    </xdr:from>
    <xdr:to>
      <xdr:col>14</xdr:col>
      <xdr:colOff>438150</xdr:colOff>
      <xdr:row>580</xdr:row>
      <xdr:rowOff>57150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718030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21</xdr:row>
      <xdr:rowOff>0</xdr:rowOff>
    </xdr:from>
    <xdr:to>
      <xdr:col>14</xdr:col>
      <xdr:colOff>371475</xdr:colOff>
      <xdr:row>29</xdr:row>
      <xdr:rowOff>76200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2006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247650</xdr:colOff>
      <xdr:row>57</xdr:row>
      <xdr:rowOff>76200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77</xdr:row>
      <xdr:rowOff>0</xdr:rowOff>
    </xdr:from>
    <xdr:to>
      <xdr:col>14</xdr:col>
      <xdr:colOff>361950</xdr:colOff>
      <xdr:row>85</xdr:row>
      <xdr:rowOff>76200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962150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105</xdr:row>
      <xdr:rowOff>19050</xdr:rowOff>
    </xdr:from>
    <xdr:to>
      <xdr:col>14</xdr:col>
      <xdr:colOff>447675</xdr:colOff>
      <xdr:row>113</xdr:row>
      <xdr:rowOff>47625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68509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133</xdr:row>
      <xdr:rowOff>28575</xdr:rowOff>
    </xdr:from>
    <xdr:to>
      <xdr:col>14</xdr:col>
      <xdr:colOff>361950</xdr:colOff>
      <xdr:row>141</xdr:row>
      <xdr:rowOff>57150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407092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161</xdr:row>
      <xdr:rowOff>38100</xdr:rowOff>
    </xdr:from>
    <xdr:to>
      <xdr:col>14</xdr:col>
      <xdr:colOff>381000</xdr:colOff>
      <xdr:row>169</xdr:row>
      <xdr:rowOff>66675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1290875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189</xdr:row>
      <xdr:rowOff>9525</xdr:rowOff>
    </xdr:from>
    <xdr:to>
      <xdr:col>14</xdr:col>
      <xdr:colOff>352425</xdr:colOff>
      <xdr:row>197</xdr:row>
      <xdr:rowOff>66675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484727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217</xdr:row>
      <xdr:rowOff>19050</xdr:rowOff>
    </xdr:from>
    <xdr:to>
      <xdr:col>14</xdr:col>
      <xdr:colOff>333375</xdr:colOff>
      <xdr:row>225</xdr:row>
      <xdr:rowOff>76200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56926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28575</xdr:rowOff>
    </xdr:from>
    <xdr:to>
      <xdr:col>14</xdr:col>
      <xdr:colOff>419100</xdr:colOff>
      <xdr:row>253</xdr:row>
      <xdr:rowOff>85725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9126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273</xdr:row>
      <xdr:rowOff>9525</xdr:rowOff>
    </xdr:from>
    <xdr:to>
      <xdr:col>14</xdr:col>
      <xdr:colOff>409575</xdr:colOff>
      <xdr:row>281</xdr:row>
      <xdr:rowOff>76200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701040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301</xdr:row>
      <xdr:rowOff>0</xdr:rowOff>
    </xdr:from>
    <xdr:to>
      <xdr:col>14</xdr:col>
      <xdr:colOff>485775</xdr:colOff>
      <xdr:row>307</xdr:row>
      <xdr:rowOff>222431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7304900"/>
          <a:ext cx="3067050" cy="17083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333375</xdr:colOff>
      <xdr:row>328</xdr:row>
      <xdr:rowOff>238125</xdr:rowOff>
    </xdr:from>
    <xdr:to>
      <xdr:col>14</xdr:col>
      <xdr:colOff>609600</xdr:colOff>
      <xdr:row>337</xdr:row>
      <xdr:rowOff>57150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84505800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19050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247650</xdr:colOff>
      <xdr:row>393</xdr:row>
      <xdr:rowOff>19050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7665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276225</xdr:colOff>
      <xdr:row>421</xdr:row>
      <xdr:rowOff>19050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70522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441</xdr:row>
      <xdr:rowOff>0</xdr:rowOff>
    </xdr:from>
    <xdr:to>
      <xdr:col>14</xdr:col>
      <xdr:colOff>381000</xdr:colOff>
      <xdr:row>449</xdr:row>
      <xdr:rowOff>76200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335702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469</xdr:row>
      <xdr:rowOff>9525</xdr:rowOff>
    </xdr:from>
    <xdr:to>
      <xdr:col>14</xdr:col>
      <xdr:colOff>390525</xdr:colOff>
      <xdr:row>477</xdr:row>
      <xdr:rowOff>85725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0576975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497</xdr:row>
      <xdr:rowOff>0</xdr:rowOff>
    </xdr:from>
    <xdr:to>
      <xdr:col>14</xdr:col>
      <xdr:colOff>476250</xdr:colOff>
      <xdr:row>505</xdr:row>
      <xdr:rowOff>76200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7777875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525</xdr:row>
      <xdr:rowOff>0</xdr:rowOff>
    </xdr:from>
    <xdr:to>
      <xdr:col>14</xdr:col>
      <xdr:colOff>400050</xdr:colOff>
      <xdr:row>533</xdr:row>
      <xdr:rowOff>57150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4988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553</xdr:row>
      <xdr:rowOff>0</xdr:rowOff>
    </xdr:from>
    <xdr:to>
      <xdr:col>14</xdr:col>
      <xdr:colOff>381000</xdr:colOff>
      <xdr:row>561</xdr:row>
      <xdr:rowOff>57150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219872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581</xdr:row>
      <xdr:rowOff>9525</xdr:rowOff>
    </xdr:from>
    <xdr:to>
      <xdr:col>14</xdr:col>
      <xdr:colOff>390525</xdr:colOff>
      <xdr:row>589</xdr:row>
      <xdr:rowOff>66675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94186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209550</xdr:colOff>
      <xdr:row>4</xdr:row>
      <xdr:rowOff>38100</xdr:rowOff>
    </xdr:from>
    <xdr:to>
      <xdr:col>14</xdr:col>
      <xdr:colOff>476250</xdr:colOff>
      <xdr:row>12</xdr:row>
      <xdr:rowOff>114300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02870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247650</xdr:colOff>
      <xdr:row>39</xdr:row>
      <xdr:rowOff>47625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60</xdr:row>
      <xdr:rowOff>28575</xdr:rowOff>
    </xdr:from>
    <xdr:to>
      <xdr:col>14</xdr:col>
      <xdr:colOff>476250</xdr:colOff>
      <xdr:row>67</xdr:row>
      <xdr:rowOff>76200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516380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87</xdr:row>
      <xdr:rowOff>238125</xdr:rowOff>
    </xdr:from>
    <xdr:to>
      <xdr:col>14</xdr:col>
      <xdr:colOff>409575</xdr:colOff>
      <xdr:row>94</xdr:row>
      <xdr:rowOff>238125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23361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116</xdr:row>
      <xdr:rowOff>0</xdr:rowOff>
    </xdr:from>
    <xdr:to>
      <xdr:col>14</xdr:col>
      <xdr:colOff>323850</xdr:colOff>
      <xdr:row>123</xdr:row>
      <xdr:rowOff>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2955607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144</xdr:row>
      <xdr:rowOff>0</xdr:rowOff>
    </xdr:from>
    <xdr:to>
      <xdr:col>14</xdr:col>
      <xdr:colOff>419100</xdr:colOff>
      <xdr:row>151</xdr:row>
      <xdr:rowOff>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6766500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172</xdr:row>
      <xdr:rowOff>0</xdr:rowOff>
    </xdr:from>
    <xdr:to>
      <xdr:col>14</xdr:col>
      <xdr:colOff>409575</xdr:colOff>
      <xdr:row>179</xdr:row>
      <xdr:rowOff>28575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3976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199</xdr:row>
      <xdr:rowOff>238125</xdr:rowOff>
    </xdr:from>
    <xdr:to>
      <xdr:col>14</xdr:col>
      <xdr:colOff>428625</xdr:colOff>
      <xdr:row>207</xdr:row>
      <xdr:rowOff>19050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117782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227</xdr:row>
      <xdr:rowOff>238125</xdr:rowOff>
    </xdr:from>
    <xdr:to>
      <xdr:col>14</xdr:col>
      <xdr:colOff>466725</xdr:colOff>
      <xdr:row>235</xdr:row>
      <xdr:rowOff>19050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83882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256</xdr:row>
      <xdr:rowOff>19050</xdr:rowOff>
    </xdr:from>
    <xdr:to>
      <xdr:col>14</xdr:col>
      <xdr:colOff>419100</xdr:colOff>
      <xdr:row>263</xdr:row>
      <xdr:rowOff>57150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56272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283</xdr:row>
      <xdr:rowOff>238125</xdr:rowOff>
    </xdr:from>
    <xdr:to>
      <xdr:col>14</xdr:col>
      <xdr:colOff>457200</xdr:colOff>
      <xdr:row>289</xdr:row>
      <xdr:rowOff>200247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2809100"/>
          <a:ext cx="3095625" cy="1724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312</xdr:row>
      <xdr:rowOff>9525</xdr:rowOff>
    </xdr:from>
    <xdr:to>
      <xdr:col>14</xdr:col>
      <xdr:colOff>438150</xdr:colOff>
      <xdr:row>319</xdr:row>
      <xdr:rowOff>47625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0038575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346</xdr:row>
      <xdr:rowOff>238125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247650</xdr:colOff>
      <xdr:row>374</xdr:row>
      <xdr:rowOff>238125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7665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276225</xdr:colOff>
      <xdr:row>402</xdr:row>
      <xdr:rowOff>238125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70522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424</xdr:row>
      <xdr:rowOff>0</xdr:rowOff>
    </xdr:from>
    <xdr:to>
      <xdr:col>14</xdr:col>
      <xdr:colOff>466725</xdr:colOff>
      <xdr:row>431</xdr:row>
      <xdr:rowOff>47625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88707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451</xdr:row>
      <xdr:rowOff>238125</xdr:rowOff>
    </xdr:from>
    <xdr:to>
      <xdr:col>14</xdr:col>
      <xdr:colOff>400050</xdr:colOff>
      <xdr:row>459</xdr:row>
      <xdr:rowOff>38100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6071650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480</xdr:row>
      <xdr:rowOff>0</xdr:rowOff>
    </xdr:from>
    <xdr:to>
      <xdr:col>14</xdr:col>
      <xdr:colOff>381000</xdr:colOff>
      <xdr:row>487</xdr:row>
      <xdr:rowOff>47625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2329160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508</xdr:row>
      <xdr:rowOff>0</xdr:rowOff>
    </xdr:from>
    <xdr:to>
      <xdr:col>14</xdr:col>
      <xdr:colOff>381000</xdr:colOff>
      <xdr:row>515</xdr:row>
      <xdr:rowOff>28575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05020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536</xdr:row>
      <xdr:rowOff>0</xdr:rowOff>
    </xdr:from>
    <xdr:to>
      <xdr:col>14</xdr:col>
      <xdr:colOff>371475</xdr:colOff>
      <xdr:row>543</xdr:row>
      <xdr:rowOff>28575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771245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564</xdr:row>
      <xdr:rowOff>0</xdr:rowOff>
    </xdr:from>
    <xdr:to>
      <xdr:col>14</xdr:col>
      <xdr:colOff>409575</xdr:colOff>
      <xdr:row>571</xdr:row>
      <xdr:rowOff>28575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492287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12</xdr:row>
      <xdr:rowOff>19050</xdr:rowOff>
    </xdr:from>
    <xdr:to>
      <xdr:col>14</xdr:col>
      <xdr:colOff>390525</xdr:colOff>
      <xdr:row>20</xdr:row>
      <xdr:rowOff>95250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9908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247650</xdr:colOff>
      <xdr:row>48</xdr:row>
      <xdr:rowOff>76200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68</xdr:row>
      <xdr:rowOff>19050</xdr:rowOff>
    </xdr:from>
    <xdr:to>
      <xdr:col>14</xdr:col>
      <xdr:colOff>400050</xdr:colOff>
      <xdr:row>76</xdr:row>
      <xdr:rowOff>95250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741170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95</xdr:row>
      <xdr:rowOff>219075</xdr:rowOff>
    </xdr:from>
    <xdr:to>
      <xdr:col>14</xdr:col>
      <xdr:colOff>400050</xdr:colOff>
      <xdr:row>104</xdr:row>
      <xdr:rowOff>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45745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124</xdr:row>
      <xdr:rowOff>28575</xdr:rowOff>
    </xdr:from>
    <xdr:to>
      <xdr:col>14</xdr:col>
      <xdr:colOff>409575</xdr:colOff>
      <xdr:row>132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184207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152</xdr:row>
      <xdr:rowOff>9525</xdr:rowOff>
    </xdr:from>
    <xdr:to>
      <xdr:col>14</xdr:col>
      <xdr:colOff>466725</xdr:colOff>
      <xdr:row>160</xdr:row>
      <xdr:rowOff>38100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9033450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179</xdr:row>
      <xdr:rowOff>238125</xdr:rowOff>
    </xdr:from>
    <xdr:to>
      <xdr:col>14</xdr:col>
      <xdr:colOff>371475</xdr:colOff>
      <xdr:row>188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6224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208</xdr:row>
      <xdr:rowOff>9525</xdr:rowOff>
    </xdr:from>
    <xdr:to>
      <xdr:col>14</xdr:col>
      <xdr:colOff>409575</xdr:colOff>
      <xdr:row>216</xdr:row>
      <xdr:rowOff>66675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34543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236</xdr:row>
      <xdr:rowOff>9525</xdr:rowOff>
    </xdr:from>
    <xdr:to>
      <xdr:col>14</xdr:col>
      <xdr:colOff>361950</xdr:colOff>
      <xdr:row>244</xdr:row>
      <xdr:rowOff>66675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606647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264</xdr:row>
      <xdr:rowOff>0</xdr:rowOff>
    </xdr:from>
    <xdr:to>
      <xdr:col>14</xdr:col>
      <xdr:colOff>409575</xdr:colOff>
      <xdr:row>272</xdr:row>
      <xdr:rowOff>66675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78656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292</xdr:row>
      <xdr:rowOff>9526</xdr:rowOff>
    </xdr:from>
    <xdr:to>
      <xdr:col>14</xdr:col>
      <xdr:colOff>457200</xdr:colOff>
      <xdr:row>298</xdr:row>
      <xdr:rowOff>237262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5085576"/>
          <a:ext cx="3076575" cy="1713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320</xdr:row>
      <xdr:rowOff>0</xdr:rowOff>
    </xdr:from>
    <xdr:to>
      <xdr:col>14</xdr:col>
      <xdr:colOff>381000</xdr:colOff>
      <xdr:row>328</xdr:row>
      <xdr:rowOff>66675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82286475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19050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247650</xdr:colOff>
      <xdr:row>384</xdr:row>
      <xdr:rowOff>19050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7665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276225</xdr:colOff>
      <xdr:row>412</xdr:row>
      <xdr:rowOff>19050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70522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432</xdr:row>
      <xdr:rowOff>19050</xdr:rowOff>
    </xdr:from>
    <xdr:to>
      <xdr:col>14</xdr:col>
      <xdr:colOff>390525</xdr:colOff>
      <xdr:row>440</xdr:row>
      <xdr:rowOff>95250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114722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460</xdr:row>
      <xdr:rowOff>0</xdr:rowOff>
    </xdr:from>
    <xdr:to>
      <xdr:col>14</xdr:col>
      <xdr:colOff>390525</xdr:colOff>
      <xdr:row>468</xdr:row>
      <xdr:rowOff>76200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8338600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488</xdr:row>
      <xdr:rowOff>0</xdr:rowOff>
    </xdr:from>
    <xdr:to>
      <xdr:col>14</xdr:col>
      <xdr:colOff>371475</xdr:colOff>
      <xdr:row>496</xdr:row>
      <xdr:rowOff>76200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25549025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19050</xdr:rowOff>
    </xdr:from>
    <xdr:to>
      <xdr:col>14</xdr:col>
      <xdr:colOff>400050</xdr:colOff>
      <xdr:row>524</xdr:row>
      <xdr:rowOff>76200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7785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544</xdr:row>
      <xdr:rowOff>0</xdr:rowOff>
    </xdr:from>
    <xdr:to>
      <xdr:col>14</xdr:col>
      <xdr:colOff>333375</xdr:colOff>
      <xdr:row>552</xdr:row>
      <xdr:rowOff>57150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39969875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572</xdr:row>
      <xdr:rowOff>9525</xdr:rowOff>
    </xdr:from>
    <xdr:to>
      <xdr:col>14</xdr:col>
      <xdr:colOff>409575</xdr:colOff>
      <xdr:row>580</xdr:row>
      <xdr:rowOff>66675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7189825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21</xdr:row>
      <xdr:rowOff>0</xdr:rowOff>
    </xdr:from>
    <xdr:to>
      <xdr:col>14</xdr:col>
      <xdr:colOff>352425</xdr:colOff>
      <xdr:row>29</xdr:row>
      <xdr:rowOff>76200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20065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247650</xdr:colOff>
      <xdr:row>57</xdr:row>
      <xdr:rowOff>76200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77</xdr:row>
      <xdr:rowOff>19050</xdr:rowOff>
    </xdr:from>
    <xdr:to>
      <xdr:col>14</xdr:col>
      <xdr:colOff>419100</xdr:colOff>
      <xdr:row>85</xdr:row>
      <xdr:rowOff>95250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964055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105</xdr:row>
      <xdr:rowOff>0</xdr:rowOff>
    </xdr:from>
    <xdr:to>
      <xdr:col>14</xdr:col>
      <xdr:colOff>466725</xdr:colOff>
      <xdr:row>113</xdr:row>
      <xdr:rowOff>28575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68319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133</xdr:row>
      <xdr:rowOff>9525</xdr:rowOff>
    </xdr:from>
    <xdr:to>
      <xdr:col>14</xdr:col>
      <xdr:colOff>390525</xdr:colOff>
      <xdr:row>141</xdr:row>
      <xdr:rowOff>38100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405187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160</xdr:row>
      <xdr:rowOff>238125</xdr:rowOff>
    </xdr:from>
    <xdr:to>
      <xdr:col>14</xdr:col>
      <xdr:colOff>457200</xdr:colOff>
      <xdr:row>169</xdr:row>
      <xdr:rowOff>19050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1243250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189</xdr:row>
      <xdr:rowOff>19050</xdr:rowOff>
    </xdr:from>
    <xdr:to>
      <xdr:col>14</xdr:col>
      <xdr:colOff>447675</xdr:colOff>
      <xdr:row>197</xdr:row>
      <xdr:rowOff>76200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8482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217</xdr:row>
      <xdr:rowOff>28575</xdr:rowOff>
    </xdr:from>
    <xdr:to>
      <xdr:col>14</xdr:col>
      <xdr:colOff>419100</xdr:colOff>
      <xdr:row>225</xdr:row>
      <xdr:rowOff>85725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570220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0</xdr:rowOff>
    </xdr:from>
    <xdr:to>
      <xdr:col>14</xdr:col>
      <xdr:colOff>419100</xdr:colOff>
      <xdr:row>253</xdr:row>
      <xdr:rowOff>57150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8840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273</xdr:row>
      <xdr:rowOff>0</xdr:rowOff>
    </xdr:from>
    <xdr:to>
      <xdr:col>14</xdr:col>
      <xdr:colOff>381000</xdr:colOff>
      <xdr:row>281</xdr:row>
      <xdr:rowOff>66675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00944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180975</xdr:colOff>
      <xdr:row>301</xdr:row>
      <xdr:rowOff>1</xdr:rowOff>
    </xdr:from>
    <xdr:to>
      <xdr:col>14</xdr:col>
      <xdr:colOff>428625</xdr:colOff>
      <xdr:row>307</xdr:row>
      <xdr:rowOff>179989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7304901"/>
          <a:ext cx="2990850" cy="1665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329</xdr:row>
      <xdr:rowOff>28575</xdr:rowOff>
    </xdr:from>
    <xdr:to>
      <xdr:col>14</xdr:col>
      <xdr:colOff>400050</xdr:colOff>
      <xdr:row>337</xdr:row>
      <xdr:rowOff>95250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4543900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19050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247650</xdr:colOff>
      <xdr:row>393</xdr:row>
      <xdr:rowOff>19050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7665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276225</xdr:colOff>
      <xdr:row>421</xdr:row>
      <xdr:rowOff>19050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70522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441</xdr:row>
      <xdr:rowOff>0</xdr:rowOff>
    </xdr:from>
    <xdr:to>
      <xdr:col>14</xdr:col>
      <xdr:colOff>361950</xdr:colOff>
      <xdr:row>449</xdr:row>
      <xdr:rowOff>76200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13357025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469</xdr:row>
      <xdr:rowOff>0</xdr:rowOff>
    </xdr:from>
    <xdr:to>
      <xdr:col>14</xdr:col>
      <xdr:colOff>371475</xdr:colOff>
      <xdr:row>477</xdr:row>
      <xdr:rowOff>76200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20567450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497</xdr:row>
      <xdr:rowOff>9525</xdr:rowOff>
    </xdr:from>
    <xdr:to>
      <xdr:col>14</xdr:col>
      <xdr:colOff>419100</xdr:colOff>
      <xdr:row>505</xdr:row>
      <xdr:rowOff>85725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778740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525</xdr:row>
      <xdr:rowOff>0</xdr:rowOff>
    </xdr:from>
    <xdr:to>
      <xdr:col>14</xdr:col>
      <xdr:colOff>400050</xdr:colOff>
      <xdr:row>533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4988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553</xdr:row>
      <xdr:rowOff>9525</xdr:rowOff>
    </xdr:from>
    <xdr:to>
      <xdr:col>14</xdr:col>
      <xdr:colOff>428625</xdr:colOff>
      <xdr:row>561</xdr:row>
      <xdr:rowOff>76200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2208250"/>
          <a:ext cx="367665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581</xdr:row>
      <xdr:rowOff>0</xdr:rowOff>
    </xdr:from>
    <xdr:to>
      <xdr:col>14</xdr:col>
      <xdr:colOff>400050</xdr:colOff>
      <xdr:row>589</xdr:row>
      <xdr:rowOff>66675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9409150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133350</xdr:colOff>
      <xdr:row>4</xdr:row>
      <xdr:rowOff>0</xdr:rowOff>
    </xdr:from>
    <xdr:to>
      <xdr:col>14</xdr:col>
      <xdr:colOff>400050</xdr:colOff>
      <xdr:row>12</xdr:row>
      <xdr:rowOff>76200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990600"/>
          <a:ext cx="369570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247650</xdr:colOff>
      <xdr:row>39</xdr:row>
      <xdr:rowOff>47625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76650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60</xdr:row>
      <xdr:rowOff>9525</xdr:rowOff>
    </xdr:from>
    <xdr:to>
      <xdr:col>14</xdr:col>
      <xdr:colOff>542925</xdr:colOff>
      <xdr:row>67</xdr:row>
      <xdr:rowOff>57150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5144750"/>
          <a:ext cx="370522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88</xdr:row>
      <xdr:rowOff>19050</xdr:rowOff>
    </xdr:from>
    <xdr:to>
      <xdr:col>14</xdr:col>
      <xdr:colOff>457200</xdr:colOff>
      <xdr:row>95</xdr:row>
      <xdr:rowOff>19050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23647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295275</xdr:colOff>
      <xdr:row>116</xdr:row>
      <xdr:rowOff>0</xdr:rowOff>
    </xdr:from>
    <xdr:to>
      <xdr:col>14</xdr:col>
      <xdr:colOff>542925</xdr:colOff>
      <xdr:row>123</xdr:row>
      <xdr:rowOff>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29556075"/>
          <a:ext cx="367665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144</xdr:row>
      <xdr:rowOff>0</xdr:rowOff>
    </xdr:from>
    <xdr:to>
      <xdr:col>14</xdr:col>
      <xdr:colOff>466725</xdr:colOff>
      <xdr:row>151</xdr:row>
      <xdr:rowOff>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6766500"/>
          <a:ext cx="370522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172</xdr:row>
      <xdr:rowOff>0</xdr:rowOff>
    </xdr:from>
    <xdr:to>
      <xdr:col>14</xdr:col>
      <xdr:colOff>457200</xdr:colOff>
      <xdr:row>179</xdr:row>
      <xdr:rowOff>28575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39769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200</xdr:row>
      <xdr:rowOff>0</xdr:rowOff>
    </xdr:from>
    <xdr:to>
      <xdr:col>14</xdr:col>
      <xdr:colOff>504825</xdr:colOff>
      <xdr:row>207</xdr:row>
      <xdr:rowOff>28575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51187350"/>
          <a:ext cx="367665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323850</xdr:colOff>
      <xdr:row>228</xdr:row>
      <xdr:rowOff>28575</xdr:rowOff>
    </xdr:from>
    <xdr:to>
      <xdr:col>14</xdr:col>
      <xdr:colOff>600075</xdr:colOff>
      <xdr:row>235</xdr:row>
      <xdr:rowOff>57150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58426350"/>
          <a:ext cx="370522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255</xdr:row>
      <xdr:rowOff>238125</xdr:rowOff>
    </xdr:from>
    <xdr:to>
      <xdr:col>14</xdr:col>
      <xdr:colOff>523875</xdr:colOff>
      <xdr:row>263</xdr:row>
      <xdr:rowOff>28575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655986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142875</xdr:colOff>
      <xdr:row>284</xdr:row>
      <xdr:rowOff>1</xdr:rowOff>
    </xdr:from>
    <xdr:to>
      <xdr:col>14</xdr:col>
      <xdr:colOff>409398</xdr:colOff>
      <xdr:row>289</xdr:row>
      <xdr:rowOff>161926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2818626"/>
          <a:ext cx="3009723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312</xdr:row>
      <xdr:rowOff>0</xdr:rowOff>
    </xdr:from>
    <xdr:to>
      <xdr:col>14</xdr:col>
      <xdr:colOff>476250</xdr:colOff>
      <xdr:row>319</xdr:row>
      <xdr:rowOff>38100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80029050"/>
          <a:ext cx="370522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340</xdr:row>
      <xdr:rowOff>9525</xdr:rowOff>
    </xdr:from>
    <xdr:to>
      <xdr:col>14</xdr:col>
      <xdr:colOff>361950</xdr:colOff>
      <xdr:row>347</xdr:row>
      <xdr:rowOff>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87249000"/>
          <a:ext cx="36957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247650</xdr:colOff>
      <xdr:row>374</xdr:row>
      <xdr:rowOff>238125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7665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276225</xdr:colOff>
      <xdr:row>402</xdr:row>
      <xdr:rowOff>238125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705225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423</xdr:row>
      <xdr:rowOff>228600</xdr:rowOff>
    </xdr:from>
    <xdr:to>
      <xdr:col>14</xdr:col>
      <xdr:colOff>428625</xdr:colOff>
      <xdr:row>431</xdr:row>
      <xdr:rowOff>19050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088517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57150</xdr:colOff>
      <xdr:row>452</xdr:row>
      <xdr:rowOff>9525</xdr:rowOff>
    </xdr:from>
    <xdr:to>
      <xdr:col>14</xdr:col>
      <xdr:colOff>304800</xdr:colOff>
      <xdr:row>459</xdr:row>
      <xdr:rowOff>47625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0" y="116090700"/>
          <a:ext cx="367665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480</xdr:row>
      <xdr:rowOff>9525</xdr:rowOff>
    </xdr:from>
    <xdr:to>
      <xdr:col>14</xdr:col>
      <xdr:colOff>438150</xdr:colOff>
      <xdr:row>487</xdr:row>
      <xdr:rowOff>47625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33011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508</xdr:row>
      <xdr:rowOff>0</xdr:rowOff>
    </xdr:from>
    <xdr:to>
      <xdr:col>14</xdr:col>
      <xdr:colOff>390525</xdr:colOff>
      <xdr:row>515</xdr:row>
      <xdr:rowOff>38100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05020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536</xdr:row>
      <xdr:rowOff>0</xdr:rowOff>
    </xdr:from>
    <xdr:to>
      <xdr:col>14</xdr:col>
      <xdr:colOff>457200</xdr:colOff>
      <xdr:row>543</xdr:row>
      <xdr:rowOff>38100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377124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564</xdr:row>
      <xdr:rowOff>0</xdr:rowOff>
    </xdr:from>
    <xdr:to>
      <xdr:col>14</xdr:col>
      <xdr:colOff>419100</xdr:colOff>
      <xdr:row>571</xdr:row>
      <xdr:rowOff>28575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4922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12</xdr:row>
      <xdr:rowOff>19050</xdr:rowOff>
    </xdr:from>
    <xdr:to>
      <xdr:col>14</xdr:col>
      <xdr:colOff>438150</xdr:colOff>
      <xdr:row>20</xdr:row>
      <xdr:rowOff>85725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908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66675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67</xdr:row>
      <xdr:rowOff>228600</xdr:rowOff>
    </xdr:from>
    <xdr:to>
      <xdr:col>14</xdr:col>
      <xdr:colOff>428625</xdr:colOff>
      <xdr:row>76</xdr:row>
      <xdr:rowOff>47625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73736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96</xdr:row>
      <xdr:rowOff>19050</xdr:rowOff>
    </xdr:from>
    <xdr:to>
      <xdr:col>14</xdr:col>
      <xdr:colOff>457200</xdr:colOff>
      <xdr:row>104</xdr:row>
      <xdr:rowOff>47625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46221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123</xdr:row>
      <xdr:rowOff>238125</xdr:rowOff>
    </xdr:from>
    <xdr:to>
      <xdr:col>14</xdr:col>
      <xdr:colOff>457200</xdr:colOff>
      <xdr:row>132</xdr:row>
      <xdr:rowOff>19050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180397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152</xdr:row>
      <xdr:rowOff>9525</xdr:rowOff>
    </xdr:from>
    <xdr:to>
      <xdr:col>14</xdr:col>
      <xdr:colOff>495300</xdr:colOff>
      <xdr:row>160</xdr:row>
      <xdr:rowOff>38100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390334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180</xdr:row>
      <xdr:rowOff>9525</xdr:rowOff>
    </xdr:from>
    <xdr:to>
      <xdr:col>14</xdr:col>
      <xdr:colOff>447675</xdr:colOff>
      <xdr:row>188</xdr:row>
      <xdr:rowOff>57150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62438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208</xdr:row>
      <xdr:rowOff>28575</xdr:rowOff>
    </xdr:from>
    <xdr:to>
      <xdr:col>14</xdr:col>
      <xdr:colOff>438150</xdr:colOff>
      <xdr:row>216</xdr:row>
      <xdr:rowOff>76200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34733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342900</xdr:colOff>
      <xdr:row>235</xdr:row>
      <xdr:rowOff>171450</xdr:rowOff>
    </xdr:from>
    <xdr:to>
      <xdr:col>14</xdr:col>
      <xdr:colOff>609600</xdr:colOff>
      <xdr:row>243</xdr:row>
      <xdr:rowOff>219075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605790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264</xdr:row>
      <xdr:rowOff>0</xdr:rowOff>
    </xdr:from>
    <xdr:to>
      <xdr:col>14</xdr:col>
      <xdr:colOff>466725</xdr:colOff>
      <xdr:row>272</xdr:row>
      <xdr:rowOff>66675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678656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209551</xdr:colOff>
      <xdr:row>292</xdr:row>
      <xdr:rowOff>28576</xdr:rowOff>
    </xdr:from>
    <xdr:to>
      <xdr:col>14</xdr:col>
      <xdr:colOff>438151</xdr:colOff>
      <xdr:row>298</xdr:row>
      <xdr:rowOff>193676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1" y="75104626"/>
          <a:ext cx="2971800" cy="165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320</xdr:row>
      <xdr:rowOff>9525</xdr:rowOff>
    </xdr:from>
    <xdr:to>
      <xdr:col>14</xdr:col>
      <xdr:colOff>428625</xdr:colOff>
      <xdr:row>328</xdr:row>
      <xdr:rowOff>76200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22960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9525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9525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9525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432</xdr:row>
      <xdr:rowOff>38100</xdr:rowOff>
    </xdr:from>
    <xdr:to>
      <xdr:col>14</xdr:col>
      <xdr:colOff>381000</xdr:colOff>
      <xdr:row>440</xdr:row>
      <xdr:rowOff>104775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11662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460</xdr:row>
      <xdr:rowOff>28575</xdr:rowOff>
    </xdr:from>
    <xdr:to>
      <xdr:col>14</xdr:col>
      <xdr:colOff>419100</xdr:colOff>
      <xdr:row>468</xdr:row>
      <xdr:rowOff>95250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83671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487</xdr:row>
      <xdr:rowOff>238125</xdr:rowOff>
    </xdr:from>
    <xdr:to>
      <xdr:col>14</xdr:col>
      <xdr:colOff>495300</xdr:colOff>
      <xdr:row>496</xdr:row>
      <xdr:rowOff>57150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255395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516</xdr:row>
      <xdr:rowOff>0</xdr:rowOff>
    </xdr:from>
    <xdr:to>
      <xdr:col>14</xdr:col>
      <xdr:colOff>342900</xdr:colOff>
      <xdr:row>524</xdr:row>
      <xdr:rowOff>57150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32759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544</xdr:row>
      <xdr:rowOff>0</xdr:rowOff>
    </xdr:from>
    <xdr:to>
      <xdr:col>14</xdr:col>
      <xdr:colOff>466725</xdr:colOff>
      <xdr:row>552</xdr:row>
      <xdr:rowOff>57150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399698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572</xdr:row>
      <xdr:rowOff>9525</xdr:rowOff>
    </xdr:from>
    <xdr:to>
      <xdr:col>14</xdr:col>
      <xdr:colOff>485775</xdr:colOff>
      <xdr:row>580</xdr:row>
      <xdr:rowOff>66675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47189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</xdr:row>
      <xdr:rowOff>19050</xdr:rowOff>
    </xdr:from>
    <xdr:to>
      <xdr:col>14</xdr:col>
      <xdr:colOff>438150</xdr:colOff>
      <xdr:row>29</xdr:row>
      <xdr:rowOff>85725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2197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66675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77</xdr:row>
      <xdr:rowOff>0</xdr:rowOff>
    </xdr:from>
    <xdr:to>
      <xdr:col>14</xdr:col>
      <xdr:colOff>400050</xdr:colOff>
      <xdr:row>85</xdr:row>
      <xdr:rowOff>66675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96215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105</xdr:row>
      <xdr:rowOff>0</xdr:rowOff>
    </xdr:from>
    <xdr:to>
      <xdr:col>14</xdr:col>
      <xdr:colOff>495300</xdr:colOff>
      <xdr:row>113</xdr:row>
      <xdr:rowOff>28575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68319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133</xdr:row>
      <xdr:rowOff>9525</xdr:rowOff>
    </xdr:from>
    <xdr:to>
      <xdr:col>14</xdr:col>
      <xdr:colOff>438150</xdr:colOff>
      <xdr:row>141</xdr:row>
      <xdr:rowOff>38100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405187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161</xdr:row>
      <xdr:rowOff>0</xdr:rowOff>
    </xdr:from>
    <xdr:to>
      <xdr:col>14</xdr:col>
      <xdr:colOff>542925</xdr:colOff>
      <xdr:row>169</xdr:row>
      <xdr:rowOff>28575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412527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189</xdr:row>
      <xdr:rowOff>0</xdr:rowOff>
    </xdr:from>
    <xdr:to>
      <xdr:col>14</xdr:col>
      <xdr:colOff>495300</xdr:colOff>
      <xdr:row>197</xdr:row>
      <xdr:rowOff>47625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484632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323850</xdr:colOff>
      <xdr:row>217</xdr:row>
      <xdr:rowOff>19050</xdr:rowOff>
    </xdr:from>
    <xdr:to>
      <xdr:col>14</xdr:col>
      <xdr:colOff>581025</xdr:colOff>
      <xdr:row>225</xdr:row>
      <xdr:rowOff>66675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556926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245</xdr:row>
      <xdr:rowOff>0</xdr:rowOff>
    </xdr:from>
    <xdr:to>
      <xdr:col>14</xdr:col>
      <xdr:colOff>438150</xdr:colOff>
      <xdr:row>253</xdr:row>
      <xdr:rowOff>47625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28840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273</xdr:row>
      <xdr:rowOff>19050</xdr:rowOff>
    </xdr:from>
    <xdr:to>
      <xdr:col>14</xdr:col>
      <xdr:colOff>428625</xdr:colOff>
      <xdr:row>281</xdr:row>
      <xdr:rowOff>85725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701135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228600</xdr:colOff>
      <xdr:row>301</xdr:row>
      <xdr:rowOff>9525</xdr:rowOff>
    </xdr:from>
    <xdr:to>
      <xdr:col>14</xdr:col>
      <xdr:colOff>485775</xdr:colOff>
      <xdr:row>307</xdr:row>
      <xdr:rowOff>190500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77314425"/>
          <a:ext cx="3000375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329</xdr:row>
      <xdr:rowOff>0</xdr:rowOff>
    </xdr:from>
    <xdr:to>
      <xdr:col>14</xdr:col>
      <xdr:colOff>390525</xdr:colOff>
      <xdr:row>337</xdr:row>
      <xdr:rowOff>66675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45153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9525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9525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9525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441</xdr:row>
      <xdr:rowOff>19050</xdr:rowOff>
    </xdr:from>
    <xdr:to>
      <xdr:col>14</xdr:col>
      <xdr:colOff>352425</xdr:colOff>
      <xdr:row>449</xdr:row>
      <xdr:rowOff>85725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13376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469</xdr:row>
      <xdr:rowOff>0</xdr:rowOff>
    </xdr:from>
    <xdr:to>
      <xdr:col>14</xdr:col>
      <xdr:colOff>390525</xdr:colOff>
      <xdr:row>477</xdr:row>
      <xdr:rowOff>66675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05674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497</xdr:row>
      <xdr:rowOff>0</xdr:rowOff>
    </xdr:from>
    <xdr:to>
      <xdr:col>14</xdr:col>
      <xdr:colOff>400050</xdr:colOff>
      <xdr:row>505</xdr:row>
      <xdr:rowOff>66675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77778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524</xdr:row>
      <xdr:rowOff>238125</xdr:rowOff>
    </xdr:from>
    <xdr:to>
      <xdr:col>14</xdr:col>
      <xdr:colOff>381000</xdr:colOff>
      <xdr:row>533</xdr:row>
      <xdr:rowOff>47625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4978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553</xdr:row>
      <xdr:rowOff>0</xdr:rowOff>
    </xdr:from>
    <xdr:to>
      <xdr:col>14</xdr:col>
      <xdr:colOff>409575</xdr:colOff>
      <xdr:row>561</xdr:row>
      <xdr:rowOff>57150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21987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581</xdr:row>
      <xdr:rowOff>0</xdr:rowOff>
    </xdr:from>
    <xdr:to>
      <xdr:col>14</xdr:col>
      <xdr:colOff>409575</xdr:colOff>
      <xdr:row>589</xdr:row>
      <xdr:rowOff>57150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940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161925</xdr:colOff>
      <xdr:row>4</xdr:row>
      <xdr:rowOff>9525</xdr:rowOff>
    </xdr:from>
    <xdr:to>
      <xdr:col>14</xdr:col>
      <xdr:colOff>428625</xdr:colOff>
      <xdr:row>12</xdr:row>
      <xdr:rowOff>76200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0001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38100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60</xdr:row>
      <xdr:rowOff>38100</xdr:rowOff>
    </xdr:from>
    <xdr:to>
      <xdr:col>14</xdr:col>
      <xdr:colOff>476250</xdr:colOff>
      <xdr:row>67</xdr:row>
      <xdr:rowOff>76200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51733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88</xdr:row>
      <xdr:rowOff>9525</xdr:rowOff>
    </xdr:from>
    <xdr:to>
      <xdr:col>14</xdr:col>
      <xdr:colOff>419100</xdr:colOff>
      <xdr:row>95</xdr:row>
      <xdr:rowOff>9525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23551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116</xdr:row>
      <xdr:rowOff>0</xdr:rowOff>
    </xdr:from>
    <xdr:to>
      <xdr:col>14</xdr:col>
      <xdr:colOff>476250</xdr:colOff>
      <xdr:row>123</xdr:row>
      <xdr:rowOff>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955607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144</xdr:row>
      <xdr:rowOff>0</xdr:rowOff>
    </xdr:from>
    <xdr:to>
      <xdr:col>14</xdr:col>
      <xdr:colOff>438150</xdr:colOff>
      <xdr:row>151</xdr:row>
      <xdr:rowOff>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676650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171</xdr:row>
      <xdr:rowOff>219075</xdr:rowOff>
    </xdr:from>
    <xdr:to>
      <xdr:col>14</xdr:col>
      <xdr:colOff>419100</xdr:colOff>
      <xdr:row>178</xdr:row>
      <xdr:rowOff>238125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3948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200</xdr:row>
      <xdr:rowOff>0</xdr:rowOff>
    </xdr:from>
    <xdr:to>
      <xdr:col>14</xdr:col>
      <xdr:colOff>447675</xdr:colOff>
      <xdr:row>207</xdr:row>
      <xdr:rowOff>19050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11873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228</xdr:row>
      <xdr:rowOff>19050</xdr:rowOff>
    </xdr:from>
    <xdr:to>
      <xdr:col>14</xdr:col>
      <xdr:colOff>466725</xdr:colOff>
      <xdr:row>235</xdr:row>
      <xdr:rowOff>38100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84168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256</xdr:row>
      <xdr:rowOff>38100</xdr:rowOff>
    </xdr:from>
    <xdr:to>
      <xdr:col>14</xdr:col>
      <xdr:colOff>504825</xdr:colOff>
      <xdr:row>263</xdr:row>
      <xdr:rowOff>76200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656463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200025</xdr:colOff>
      <xdr:row>283</xdr:row>
      <xdr:rowOff>238126</xdr:rowOff>
    </xdr:from>
    <xdr:to>
      <xdr:col>14</xdr:col>
      <xdr:colOff>495300</xdr:colOff>
      <xdr:row>289</xdr:row>
      <xdr:rowOff>164043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72809101"/>
          <a:ext cx="3038475" cy="1688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312</xdr:row>
      <xdr:rowOff>38100</xdr:rowOff>
    </xdr:from>
    <xdr:to>
      <xdr:col>14</xdr:col>
      <xdr:colOff>552450</xdr:colOff>
      <xdr:row>319</xdr:row>
      <xdr:rowOff>76200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0671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346</xdr:row>
      <xdr:rowOff>228600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374</xdr:row>
      <xdr:rowOff>228600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402</xdr:row>
      <xdr:rowOff>228600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424</xdr:row>
      <xdr:rowOff>9525</xdr:rowOff>
    </xdr:from>
    <xdr:to>
      <xdr:col>14</xdr:col>
      <xdr:colOff>409575</xdr:colOff>
      <xdr:row>431</xdr:row>
      <xdr:rowOff>47625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088802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452</xdr:row>
      <xdr:rowOff>0</xdr:rowOff>
    </xdr:from>
    <xdr:to>
      <xdr:col>14</xdr:col>
      <xdr:colOff>466725</xdr:colOff>
      <xdr:row>459</xdr:row>
      <xdr:rowOff>38100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60811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479</xdr:row>
      <xdr:rowOff>238125</xdr:rowOff>
    </xdr:from>
    <xdr:to>
      <xdr:col>14</xdr:col>
      <xdr:colOff>466725</xdr:colOff>
      <xdr:row>487</xdr:row>
      <xdr:rowOff>28575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3282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508</xdr:row>
      <xdr:rowOff>0</xdr:rowOff>
    </xdr:from>
    <xdr:to>
      <xdr:col>14</xdr:col>
      <xdr:colOff>409575</xdr:colOff>
      <xdr:row>515</xdr:row>
      <xdr:rowOff>28575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05020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536</xdr:row>
      <xdr:rowOff>0</xdr:rowOff>
    </xdr:from>
    <xdr:to>
      <xdr:col>14</xdr:col>
      <xdr:colOff>419100</xdr:colOff>
      <xdr:row>543</xdr:row>
      <xdr:rowOff>28575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7712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564</xdr:row>
      <xdr:rowOff>0</xdr:rowOff>
    </xdr:from>
    <xdr:to>
      <xdr:col>14</xdr:col>
      <xdr:colOff>400050</xdr:colOff>
      <xdr:row>571</xdr:row>
      <xdr:rowOff>28575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4922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12</xdr:row>
      <xdr:rowOff>19050</xdr:rowOff>
    </xdr:from>
    <xdr:to>
      <xdr:col>14</xdr:col>
      <xdr:colOff>409575</xdr:colOff>
      <xdr:row>20</xdr:row>
      <xdr:rowOff>85725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9908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266700</xdr:colOff>
      <xdr:row>48</xdr:row>
      <xdr:rowOff>66675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67</xdr:row>
      <xdr:rowOff>238125</xdr:rowOff>
    </xdr:from>
    <xdr:to>
      <xdr:col>14</xdr:col>
      <xdr:colOff>485775</xdr:colOff>
      <xdr:row>76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73831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96</xdr:row>
      <xdr:rowOff>9525</xdr:rowOff>
    </xdr:from>
    <xdr:to>
      <xdr:col>14</xdr:col>
      <xdr:colOff>409575</xdr:colOff>
      <xdr:row>104</xdr:row>
      <xdr:rowOff>38100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4612600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124</xdr:row>
      <xdr:rowOff>9525</xdr:rowOff>
    </xdr:from>
    <xdr:to>
      <xdr:col>14</xdr:col>
      <xdr:colOff>428625</xdr:colOff>
      <xdr:row>132</xdr:row>
      <xdr:rowOff>38100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18230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152</xdr:row>
      <xdr:rowOff>0</xdr:rowOff>
    </xdr:from>
    <xdr:to>
      <xdr:col>14</xdr:col>
      <xdr:colOff>476250</xdr:colOff>
      <xdr:row>160</xdr:row>
      <xdr:rowOff>28575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902392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180</xdr:row>
      <xdr:rowOff>9525</xdr:rowOff>
    </xdr:from>
    <xdr:to>
      <xdr:col>14</xdr:col>
      <xdr:colOff>419100</xdr:colOff>
      <xdr:row>188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62438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208</xdr:row>
      <xdr:rowOff>28575</xdr:rowOff>
    </xdr:from>
    <xdr:to>
      <xdr:col>14</xdr:col>
      <xdr:colOff>466725</xdr:colOff>
      <xdr:row>216</xdr:row>
      <xdr:rowOff>76200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3473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236</xdr:row>
      <xdr:rowOff>0</xdr:rowOff>
    </xdr:from>
    <xdr:to>
      <xdr:col>14</xdr:col>
      <xdr:colOff>428625</xdr:colOff>
      <xdr:row>244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06552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263</xdr:row>
      <xdr:rowOff>190500</xdr:rowOff>
    </xdr:from>
    <xdr:to>
      <xdr:col>14</xdr:col>
      <xdr:colOff>495300</xdr:colOff>
      <xdr:row>272</xdr:row>
      <xdr:rowOff>9525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678084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291</xdr:row>
      <xdr:rowOff>238126</xdr:rowOff>
    </xdr:from>
    <xdr:to>
      <xdr:col>14</xdr:col>
      <xdr:colOff>503272</xdr:colOff>
      <xdr:row>298</xdr:row>
      <xdr:rowOff>219075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5066526"/>
          <a:ext cx="3094072" cy="1714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320</xdr:row>
      <xdr:rowOff>28575</xdr:rowOff>
    </xdr:from>
    <xdr:to>
      <xdr:col>14</xdr:col>
      <xdr:colOff>390525</xdr:colOff>
      <xdr:row>328</xdr:row>
      <xdr:rowOff>95250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23150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257175</xdr:colOff>
      <xdr:row>356</xdr:row>
      <xdr:rowOff>9525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86175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266700</xdr:colOff>
      <xdr:row>384</xdr:row>
      <xdr:rowOff>9525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9525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432</xdr:row>
      <xdr:rowOff>0</xdr:rowOff>
    </xdr:from>
    <xdr:to>
      <xdr:col>14</xdr:col>
      <xdr:colOff>381000</xdr:colOff>
      <xdr:row>440</xdr:row>
      <xdr:rowOff>66675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11281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460</xdr:row>
      <xdr:rowOff>9525</xdr:rowOff>
    </xdr:from>
    <xdr:to>
      <xdr:col>14</xdr:col>
      <xdr:colOff>428625</xdr:colOff>
      <xdr:row>468</xdr:row>
      <xdr:rowOff>76200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83481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488</xdr:row>
      <xdr:rowOff>28575</xdr:rowOff>
    </xdr:from>
    <xdr:to>
      <xdr:col>14</xdr:col>
      <xdr:colOff>485775</xdr:colOff>
      <xdr:row>496</xdr:row>
      <xdr:rowOff>95250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255776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0</xdr:rowOff>
    </xdr:from>
    <xdr:to>
      <xdr:col>14</xdr:col>
      <xdr:colOff>390525</xdr:colOff>
      <xdr:row>524</xdr:row>
      <xdr:rowOff>57150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7594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544</xdr:row>
      <xdr:rowOff>0</xdr:rowOff>
    </xdr:from>
    <xdr:to>
      <xdr:col>14</xdr:col>
      <xdr:colOff>381000</xdr:colOff>
      <xdr:row>552</xdr:row>
      <xdr:rowOff>57150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9969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572</xdr:row>
      <xdr:rowOff>0</xdr:rowOff>
    </xdr:from>
    <xdr:to>
      <xdr:col>14</xdr:col>
      <xdr:colOff>381000</xdr:colOff>
      <xdr:row>580</xdr:row>
      <xdr:rowOff>57150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7180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20</xdr:row>
      <xdr:rowOff>238125</xdr:rowOff>
    </xdr:from>
    <xdr:to>
      <xdr:col>14</xdr:col>
      <xdr:colOff>371475</xdr:colOff>
      <xdr:row>29</xdr:row>
      <xdr:rowOff>57150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1911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266700</xdr:colOff>
      <xdr:row>57</xdr:row>
      <xdr:rowOff>66675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77</xdr:row>
      <xdr:rowOff>9525</xdr:rowOff>
    </xdr:from>
    <xdr:to>
      <xdr:col>14</xdr:col>
      <xdr:colOff>438150</xdr:colOff>
      <xdr:row>85</xdr:row>
      <xdr:rowOff>76200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96310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105</xdr:row>
      <xdr:rowOff>0</xdr:rowOff>
    </xdr:from>
    <xdr:to>
      <xdr:col>14</xdr:col>
      <xdr:colOff>428625</xdr:colOff>
      <xdr:row>113</xdr:row>
      <xdr:rowOff>28575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6831925"/>
          <a:ext cx="3686175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133</xdr:row>
      <xdr:rowOff>0</xdr:rowOff>
    </xdr:from>
    <xdr:to>
      <xdr:col>14</xdr:col>
      <xdr:colOff>495300</xdr:colOff>
      <xdr:row>141</xdr:row>
      <xdr:rowOff>28575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34042350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161</xdr:row>
      <xdr:rowOff>0</xdr:rowOff>
    </xdr:from>
    <xdr:to>
      <xdr:col>14</xdr:col>
      <xdr:colOff>438150</xdr:colOff>
      <xdr:row>169</xdr:row>
      <xdr:rowOff>28575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1252775"/>
          <a:ext cx="3695700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189</xdr:row>
      <xdr:rowOff>0</xdr:rowOff>
    </xdr:from>
    <xdr:to>
      <xdr:col>14</xdr:col>
      <xdr:colOff>400050</xdr:colOff>
      <xdr:row>197</xdr:row>
      <xdr:rowOff>47625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84632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217</xdr:row>
      <xdr:rowOff>0</xdr:rowOff>
    </xdr:from>
    <xdr:to>
      <xdr:col>14</xdr:col>
      <xdr:colOff>438150</xdr:colOff>
      <xdr:row>225</xdr:row>
      <xdr:rowOff>47625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56736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28575</xdr:rowOff>
    </xdr:from>
    <xdr:to>
      <xdr:col>14</xdr:col>
      <xdr:colOff>409575</xdr:colOff>
      <xdr:row>253</xdr:row>
      <xdr:rowOff>76200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9126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273</xdr:row>
      <xdr:rowOff>19050</xdr:rowOff>
    </xdr:from>
    <xdr:to>
      <xdr:col>14</xdr:col>
      <xdr:colOff>495300</xdr:colOff>
      <xdr:row>281</xdr:row>
      <xdr:rowOff>85725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701135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142875</xdr:colOff>
      <xdr:row>301</xdr:row>
      <xdr:rowOff>9525</xdr:rowOff>
    </xdr:from>
    <xdr:to>
      <xdr:col>14</xdr:col>
      <xdr:colOff>495300</xdr:colOff>
      <xdr:row>307</xdr:row>
      <xdr:rowOff>238984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7314425"/>
          <a:ext cx="3095625" cy="1715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329</xdr:row>
      <xdr:rowOff>9525</xdr:rowOff>
    </xdr:from>
    <xdr:to>
      <xdr:col>14</xdr:col>
      <xdr:colOff>466725</xdr:colOff>
      <xdr:row>337</xdr:row>
      <xdr:rowOff>76200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845248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257175</xdr:colOff>
      <xdr:row>365</xdr:row>
      <xdr:rowOff>9525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86175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266700</xdr:colOff>
      <xdr:row>393</xdr:row>
      <xdr:rowOff>9525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9525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441</xdr:row>
      <xdr:rowOff>0</xdr:rowOff>
    </xdr:from>
    <xdr:to>
      <xdr:col>14</xdr:col>
      <xdr:colOff>381000</xdr:colOff>
      <xdr:row>449</xdr:row>
      <xdr:rowOff>66675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33570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469</xdr:row>
      <xdr:rowOff>0</xdr:rowOff>
    </xdr:from>
    <xdr:to>
      <xdr:col>14</xdr:col>
      <xdr:colOff>476250</xdr:colOff>
      <xdr:row>477</xdr:row>
      <xdr:rowOff>66675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205674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497</xdr:row>
      <xdr:rowOff>0</xdr:rowOff>
    </xdr:from>
    <xdr:to>
      <xdr:col>14</xdr:col>
      <xdr:colOff>447675</xdr:colOff>
      <xdr:row>505</xdr:row>
      <xdr:rowOff>66675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77778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525</xdr:row>
      <xdr:rowOff>0</xdr:rowOff>
    </xdr:from>
    <xdr:to>
      <xdr:col>14</xdr:col>
      <xdr:colOff>352425</xdr:colOff>
      <xdr:row>533</xdr:row>
      <xdr:rowOff>57150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49883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553</xdr:row>
      <xdr:rowOff>0</xdr:rowOff>
    </xdr:from>
    <xdr:to>
      <xdr:col>14</xdr:col>
      <xdr:colOff>438150</xdr:colOff>
      <xdr:row>561</xdr:row>
      <xdr:rowOff>57150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21987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581</xdr:row>
      <xdr:rowOff>0</xdr:rowOff>
    </xdr:from>
    <xdr:to>
      <xdr:col>14</xdr:col>
      <xdr:colOff>457200</xdr:colOff>
      <xdr:row>589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4940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209550</xdr:colOff>
      <xdr:row>4</xdr:row>
      <xdr:rowOff>19050</xdr:rowOff>
    </xdr:from>
    <xdr:to>
      <xdr:col>14</xdr:col>
      <xdr:colOff>476250</xdr:colOff>
      <xdr:row>12</xdr:row>
      <xdr:rowOff>76200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009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28575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60</xdr:row>
      <xdr:rowOff>9525</xdr:rowOff>
    </xdr:from>
    <xdr:to>
      <xdr:col>14</xdr:col>
      <xdr:colOff>466725</xdr:colOff>
      <xdr:row>67</xdr:row>
      <xdr:rowOff>38100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5144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88</xdr:row>
      <xdr:rowOff>28575</xdr:rowOff>
    </xdr:from>
    <xdr:to>
      <xdr:col>14</xdr:col>
      <xdr:colOff>447675</xdr:colOff>
      <xdr:row>95</xdr:row>
      <xdr:rowOff>47625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23742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116</xdr:row>
      <xdr:rowOff>9525</xdr:rowOff>
    </xdr:from>
    <xdr:to>
      <xdr:col>14</xdr:col>
      <xdr:colOff>428625</xdr:colOff>
      <xdr:row>123</xdr:row>
      <xdr:rowOff>19050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5656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143</xdr:row>
      <xdr:rowOff>238125</xdr:rowOff>
    </xdr:from>
    <xdr:to>
      <xdr:col>14</xdr:col>
      <xdr:colOff>495300</xdr:colOff>
      <xdr:row>151</xdr:row>
      <xdr:rowOff>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367569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172</xdr:row>
      <xdr:rowOff>47625</xdr:rowOff>
    </xdr:from>
    <xdr:to>
      <xdr:col>14</xdr:col>
      <xdr:colOff>476250</xdr:colOff>
      <xdr:row>179</xdr:row>
      <xdr:rowOff>76200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40245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199</xdr:row>
      <xdr:rowOff>238125</xdr:rowOff>
    </xdr:from>
    <xdr:to>
      <xdr:col>14</xdr:col>
      <xdr:colOff>428625</xdr:colOff>
      <xdr:row>207</xdr:row>
      <xdr:rowOff>19050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11778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228</xdr:row>
      <xdr:rowOff>0</xdr:rowOff>
    </xdr:from>
    <xdr:to>
      <xdr:col>14</xdr:col>
      <xdr:colOff>381000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8397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256</xdr:row>
      <xdr:rowOff>47625</xdr:rowOff>
    </xdr:from>
    <xdr:to>
      <xdr:col>14</xdr:col>
      <xdr:colOff>523875</xdr:colOff>
      <xdr:row>263</xdr:row>
      <xdr:rowOff>76200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65655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180975</xdr:colOff>
      <xdr:row>284</xdr:row>
      <xdr:rowOff>9525</xdr:rowOff>
    </xdr:from>
    <xdr:to>
      <xdr:col>14</xdr:col>
      <xdr:colOff>400050</xdr:colOff>
      <xdr:row>289</xdr:row>
      <xdr:rowOff>133104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2828150"/>
          <a:ext cx="2962275" cy="1638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312</xdr:row>
      <xdr:rowOff>0</xdr:rowOff>
    </xdr:from>
    <xdr:to>
      <xdr:col>14</xdr:col>
      <xdr:colOff>457200</xdr:colOff>
      <xdr:row>319</xdr:row>
      <xdr:rowOff>28575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340</xdr:row>
      <xdr:rowOff>9525</xdr:rowOff>
    </xdr:from>
    <xdr:to>
      <xdr:col>14</xdr:col>
      <xdr:colOff>381000</xdr:colOff>
      <xdr:row>347</xdr:row>
      <xdr:rowOff>38100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72490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424</xdr:row>
      <xdr:rowOff>38100</xdr:rowOff>
    </xdr:from>
    <xdr:to>
      <xdr:col>14</xdr:col>
      <xdr:colOff>438150</xdr:colOff>
      <xdr:row>431</xdr:row>
      <xdr:rowOff>57150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89088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452</xdr:row>
      <xdr:rowOff>0</xdr:rowOff>
    </xdr:from>
    <xdr:to>
      <xdr:col>14</xdr:col>
      <xdr:colOff>371475</xdr:colOff>
      <xdr:row>459</xdr:row>
      <xdr:rowOff>19050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60811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479</xdr:row>
      <xdr:rowOff>238125</xdr:rowOff>
    </xdr:from>
    <xdr:to>
      <xdr:col>14</xdr:col>
      <xdr:colOff>361950</xdr:colOff>
      <xdr:row>487</xdr:row>
      <xdr:rowOff>9525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232820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508</xdr:row>
      <xdr:rowOff>9525</xdr:rowOff>
    </xdr:from>
    <xdr:to>
      <xdr:col>14</xdr:col>
      <xdr:colOff>419100</xdr:colOff>
      <xdr:row>515</xdr:row>
      <xdr:rowOff>38100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05115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535</xdr:row>
      <xdr:rowOff>238125</xdr:rowOff>
    </xdr:from>
    <xdr:to>
      <xdr:col>14</xdr:col>
      <xdr:colOff>523875</xdr:colOff>
      <xdr:row>543</xdr:row>
      <xdr:rowOff>19050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377029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564</xdr:row>
      <xdr:rowOff>0</xdr:rowOff>
    </xdr:from>
    <xdr:to>
      <xdr:col>14</xdr:col>
      <xdr:colOff>428625</xdr:colOff>
      <xdr:row>571</xdr:row>
      <xdr:rowOff>28575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4922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12</xdr:row>
      <xdr:rowOff>28575</xdr:rowOff>
    </xdr:from>
    <xdr:to>
      <xdr:col>14</xdr:col>
      <xdr:colOff>419100</xdr:colOff>
      <xdr:row>20</xdr:row>
      <xdr:rowOff>95250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0003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66675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68</xdr:row>
      <xdr:rowOff>9525</xdr:rowOff>
    </xdr:from>
    <xdr:to>
      <xdr:col>14</xdr:col>
      <xdr:colOff>438150</xdr:colOff>
      <xdr:row>76</xdr:row>
      <xdr:rowOff>76200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74021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95</xdr:row>
      <xdr:rowOff>238125</xdr:rowOff>
    </xdr:from>
    <xdr:to>
      <xdr:col>14</xdr:col>
      <xdr:colOff>476250</xdr:colOff>
      <xdr:row>104</xdr:row>
      <xdr:rowOff>28575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45935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124</xdr:row>
      <xdr:rowOff>76200</xdr:rowOff>
    </xdr:from>
    <xdr:to>
      <xdr:col>14</xdr:col>
      <xdr:colOff>447675</xdr:colOff>
      <xdr:row>132</xdr:row>
      <xdr:rowOff>114300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18897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304800</xdr:colOff>
      <xdr:row>152</xdr:row>
      <xdr:rowOff>38100</xdr:rowOff>
    </xdr:from>
    <xdr:to>
      <xdr:col>14</xdr:col>
      <xdr:colOff>571500</xdr:colOff>
      <xdr:row>160</xdr:row>
      <xdr:rowOff>76200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390620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180</xdr:row>
      <xdr:rowOff>0</xdr:rowOff>
    </xdr:from>
    <xdr:to>
      <xdr:col>14</xdr:col>
      <xdr:colOff>419100</xdr:colOff>
      <xdr:row>188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6234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208</xdr:row>
      <xdr:rowOff>0</xdr:rowOff>
    </xdr:from>
    <xdr:to>
      <xdr:col>14</xdr:col>
      <xdr:colOff>371475</xdr:colOff>
      <xdr:row>216</xdr:row>
      <xdr:rowOff>57150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34447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235</xdr:row>
      <xdr:rowOff>238125</xdr:rowOff>
    </xdr:from>
    <xdr:to>
      <xdr:col>14</xdr:col>
      <xdr:colOff>381000</xdr:colOff>
      <xdr:row>244</xdr:row>
      <xdr:rowOff>47625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06456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264</xdr:row>
      <xdr:rowOff>57150</xdr:rowOff>
    </xdr:from>
    <xdr:to>
      <xdr:col>14</xdr:col>
      <xdr:colOff>514350</xdr:colOff>
      <xdr:row>272</xdr:row>
      <xdr:rowOff>114300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67922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200026</xdr:colOff>
      <xdr:row>292</xdr:row>
      <xdr:rowOff>0</xdr:rowOff>
    </xdr:from>
    <xdr:to>
      <xdr:col>14</xdr:col>
      <xdr:colOff>333376</xdr:colOff>
      <xdr:row>298</xdr:row>
      <xdr:rowOff>104750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6" y="75076050"/>
          <a:ext cx="2876550" cy="159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320</xdr:row>
      <xdr:rowOff>0</xdr:rowOff>
    </xdr:from>
    <xdr:to>
      <xdr:col>14</xdr:col>
      <xdr:colOff>552450</xdr:colOff>
      <xdr:row>328</xdr:row>
      <xdr:rowOff>57150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286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57150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57150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432</xdr:row>
      <xdr:rowOff>9525</xdr:rowOff>
    </xdr:from>
    <xdr:to>
      <xdr:col>14</xdr:col>
      <xdr:colOff>342900</xdr:colOff>
      <xdr:row>440</xdr:row>
      <xdr:rowOff>57150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111377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460</xdr:row>
      <xdr:rowOff>47625</xdr:rowOff>
    </xdr:from>
    <xdr:to>
      <xdr:col>14</xdr:col>
      <xdr:colOff>438150</xdr:colOff>
      <xdr:row>468</xdr:row>
      <xdr:rowOff>95250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83862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488</xdr:row>
      <xdr:rowOff>19050</xdr:rowOff>
    </xdr:from>
    <xdr:to>
      <xdr:col>14</xdr:col>
      <xdr:colOff>409575</xdr:colOff>
      <xdr:row>496</xdr:row>
      <xdr:rowOff>66675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55680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9525</xdr:rowOff>
    </xdr:from>
    <xdr:to>
      <xdr:col>14</xdr:col>
      <xdr:colOff>400050</xdr:colOff>
      <xdr:row>524</xdr:row>
      <xdr:rowOff>66675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7689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544</xdr:row>
      <xdr:rowOff>19050</xdr:rowOff>
    </xdr:from>
    <xdr:to>
      <xdr:col>14</xdr:col>
      <xdr:colOff>419100</xdr:colOff>
      <xdr:row>552</xdr:row>
      <xdr:rowOff>76200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99889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572</xdr:row>
      <xdr:rowOff>28575</xdr:rowOff>
    </xdr:from>
    <xdr:to>
      <xdr:col>14</xdr:col>
      <xdr:colOff>542925</xdr:colOff>
      <xdr:row>580</xdr:row>
      <xdr:rowOff>85725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147208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21</xdr:row>
      <xdr:rowOff>28575</xdr:rowOff>
    </xdr:from>
    <xdr:to>
      <xdr:col>14</xdr:col>
      <xdr:colOff>419100</xdr:colOff>
      <xdr:row>29</xdr:row>
      <xdr:rowOff>95250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229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66675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76</xdr:row>
      <xdr:rowOff>209550</xdr:rowOff>
    </xdr:from>
    <xdr:to>
      <xdr:col>14</xdr:col>
      <xdr:colOff>523875</xdr:colOff>
      <xdr:row>85</xdr:row>
      <xdr:rowOff>28575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95834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104</xdr:row>
      <xdr:rowOff>238125</xdr:rowOff>
    </xdr:from>
    <xdr:to>
      <xdr:col>14</xdr:col>
      <xdr:colOff>409575</xdr:colOff>
      <xdr:row>113</xdr:row>
      <xdr:rowOff>28575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68224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132</xdr:row>
      <xdr:rowOff>228600</xdr:rowOff>
    </xdr:from>
    <xdr:to>
      <xdr:col>14</xdr:col>
      <xdr:colOff>457200</xdr:colOff>
      <xdr:row>141</xdr:row>
      <xdr:rowOff>19050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40233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161</xdr:row>
      <xdr:rowOff>9525</xdr:rowOff>
    </xdr:from>
    <xdr:to>
      <xdr:col>14</xdr:col>
      <xdr:colOff>428625</xdr:colOff>
      <xdr:row>169</xdr:row>
      <xdr:rowOff>47625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12623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189</xdr:row>
      <xdr:rowOff>9525</xdr:rowOff>
    </xdr:from>
    <xdr:to>
      <xdr:col>14</xdr:col>
      <xdr:colOff>514350</xdr:colOff>
      <xdr:row>197</xdr:row>
      <xdr:rowOff>66675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484727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217</xdr:row>
      <xdr:rowOff>0</xdr:rowOff>
    </xdr:from>
    <xdr:to>
      <xdr:col>14</xdr:col>
      <xdr:colOff>409575</xdr:colOff>
      <xdr:row>225</xdr:row>
      <xdr:rowOff>57150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56736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245</xdr:row>
      <xdr:rowOff>0</xdr:rowOff>
    </xdr:from>
    <xdr:to>
      <xdr:col>14</xdr:col>
      <xdr:colOff>457200</xdr:colOff>
      <xdr:row>253</xdr:row>
      <xdr:rowOff>57150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2884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273</xdr:row>
      <xdr:rowOff>0</xdr:rowOff>
    </xdr:from>
    <xdr:to>
      <xdr:col>14</xdr:col>
      <xdr:colOff>438150</xdr:colOff>
      <xdr:row>281</xdr:row>
      <xdr:rowOff>57150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70094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190500</xdr:colOff>
      <xdr:row>301</xdr:row>
      <xdr:rowOff>0</xdr:rowOff>
    </xdr:from>
    <xdr:to>
      <xdr:col>14</xdr:col>
      <xdr:colOff>306669</xdr:colOff>
      <xdr:row>307</xdr:row>
      <xdr:rowOff>95250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77304900"/>
          <a:ext cx="2859369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328</xdr:row>
      <xdr:rowOff>238125</xdr:rowOff>
    </xdr:from>
    <xdr:to>
      <xdr:col>14</xdr:col>
      <xdr:colOff>371475</xdr:colOff>
      <xdr:row>337</xdr:row>
      <xdr:rowOff>47625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845058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57150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57150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57150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440</xdr:row>
      <xdr:rowOff>238125</xdr:rowOff>
    </xdr:from>
    <xdr:to>
      <xdr:col>14</xdr:col>
      <xdr:colOff>361950</xdr:colOff>
      <xdr:row>449</xdr:row>
      <xdr:rowOff>38100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133475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469</xdr:row>
      <xdr:rowOff>0</xdr:rowOff>
    </xdr:from>
    <xdr:to>
      <xdr:col>14</xdr:col>
      <xdr:colOff>447675</xdr:colOff>
      <xdr:row>477</xdr:row>
      <xdr:rowOff>47625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0567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497</xdr:row>
      <xdr:rowOff>0</xdr:rowOff>
    </xdr:from>
    <xdr:to>
      <xdr:col>14</xdr:col>
      <xdr:colOff>409575</xdr:colOff>
      <xdr:row>505</xdr:row>
      <xdr:rowOff>47625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77778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525</xdr:row>
      <xdr:rowOff>0</xdr:rowOff>
    </xdr:from>
    <xdr:to>
      <xdr:col>14</xdr:col>
      <xdr:colOff>409575</xdr:colOff>
      <xdr:row>533</xdr:row>
      <xdr:rowOff>57150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49883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553</xdr:row>
      <xdr:rowOff>9525</xdr:rowOff>
    </xdr:from>
    <xdr:to>
      <xdr:col>14</xdr:col>
      <xdr:colOff>333375</xdr:colOff>
      <xdr:row>561</xdr:row>
      <xdr:rowOff>66675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42208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581</xdr:row>
      <xdr:rowOff>0</xdr:rowOff>
    </xdr:from>
    <xdr:to>
      <xdr:col>14</xdr:col>
      <xdr:colOff>352425</xdr:colOff>
      <xdr:row>589</xdr:row>
      <xdr:rowOff>57150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4940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200025</xdr:colOff>
      <xdr:row>4</xdr:row>
      <xdr:rowOff>28575</xdr:rowOff>
    </xdr:from>
    <xdr:to>
      <xdr:col>14</xdr:col>
      <xdr:colOff>457200</xdr:colOff>
      <xdr:row>12</xdr:row>
      <xdr:rowOff>95250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191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266700</xdr:colOff>
      <xdr:row>39</xdr:row>
      <xdr:rowOff>38100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60</xdr:row>
      <xdr:rowOff>0</xdr:rowOff>
    </xdr:from>
    <xdr:to>
      <xdr:col>14</xdr:col>
      <xdr:colOff>542925</xdr:colOff>
      <xdr:row>67</xdr:row>
      <xdr:rowOff>38100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15135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87</xdr:row>
      <xdr:rowOff>238125</xdr:rowOff>
    </xdr:from>
    <xdr:to>
      <xdr:col>14</xdr:col>
      <xdr:colOff>457200</xdr:colOff>
      <xdr:row>95</xdr:row>
      <xdr:rowOff>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233612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115</xdr:row>
      <xdr:rowOff>209550</xdr:rowOff>
    </xdr:from>
    <xdr:to>
      <xdr:col>14</xdr:col>
      <xdr:colOff>400050</xdr:colOff>
      <xdr:row>122</xdr:row>
      <xdr:rowOff>219075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95179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143</xdr:row>
      <xdr:rowOff>228600</xdr:rowOff>
    </xdr:from>
    <xdr:to>
      <xdr:col>14</xdr:col>
      <xdr:colOff>390525</xdr:colOff>
      <xdr:row>150</xdr:row>
      <xdr:rowOff>238125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67474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172</xdr:row>
      <xdr:rowOff>0</xdr:rowOff>
    </xdr:from>
    <xdr:to>
      <xdr:col>14</xdr:col>
      <xdr:colOff>409575</xdr:colOff>
      <xdr:row>179</xdr:row>
      <xdr:rowOff>28575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39769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200</xdr:row>
      <xdr:rowOff>0</xdr:rowOff>
    </xdr:from>
    <xdr:to>
      <xdr:col>14</xdr:col>
      <xdr:colOff>457200</xdr:colOff>
      <xdr:row>207</xdr:row>
      <xdr:rowOff>28575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1187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228</xdr:row>
      <xdr:rowOff>0</xdr:rowOff>
    </xdr:from>
    <xdr:to>
      <xdr:col>14</xdr:col>
      <xdr:colOff>476250</xdr:colOff>
      <xdr:row>235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8397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256</xdr:row>
      <xdr:rowOff>0</xdr:rowOff>
    </xdr:from>
    <xdr:to>
      <xdr:col>14</xdr:col>
      <xdr:colOff>419100</xdr:colOff>
      <xdr:row>263</xdr:row>
      <xdr:rowOff>28575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56082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133350</xdr:colOff>
      <xdr:row>284</xdr:row>
      <xdr:rowOff>9525</xdr:rowOff>
    </xdr:from>
    <xdr:to>
      <xdr:col>14</xdr:col>
      <xdr:colOff>498683</xdr:colOff>
      <xdr:row>289</xdr:row>
      <xdr:rowOff>209550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72828150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312</xdr:row>
      <xdr:rowOff>0</xdr:rowOff>
    </xdr:from>
    <xdr:to>
      <xdr:col>14</xdr:col>
      <xdr:colOff>409575</xdr:colOff>
      <xdr:row>319</xdr:row>
      <xdr:rowOff>28575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257175</xdr:colOff>
      <xdr:row>347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2394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266700</xdr:colOff>
      <xdr:row>375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424</xdr:row>
      <xdr:rowOff>66675</xdr:rowOff>
    </xdr:from>
    <xdr:to>
      <xdr:col>14</xdr:col>
      <xdr:colOff>438150</xdr:colOff>
      <xdr:row>431</xdr:row>
      <xdr:rowOff>85725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089374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451</xdr:row>
      <xdr:rowOff>228600</xdr:rowOff>
    </xdr:from>
    <xdr:to>
      <xdr:col>14</xdr:col>
      <xdr:colOff>438150</xdr:colOff>
      <xdr:row>459</xdr:row>
      <xdr:rowOff>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60621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480</xdr:row>
      <xdr:rowOff>0</xdr:rowOff>
    </xdr:from>
    <xdr:to>
      <xdr:col>14</xdr:col>
      <xdr:colOff>447675</xdr:colOff>
      <xdr:row>487</xdr:row>
      <xdr:rowOff>19050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3291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508</xdr:row>
      <xdr:rowOff>9525</xdr:rowOff>
    </xdr:from>
    <xdr:to>
      <xdr:col>14</xdr:col>
      <xdr:colOff>352425</xdr:colOff>
      <xdr:row>515</xdr:row>
      <xdr:rowOff>38100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05115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536</xdr:row>
      <xdr:rowOff>28575</xdr:rowOff>
    </xdr:from>
    <xdr:to>
      <xdr:col>14</xdr:col>
      <xdr:colOff>419100</xdr:colOff>
      <xdr:row>543</xdr:row>
      <xdr:rowOff>57150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77410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564</xdr:row>
      <xdr:rowOff>9525</xdr:rowOff>
    </xdr:from>
    <xdr:to>
      <xdr:col>14</xdr:col>
      <xdr:colOff>361950</xdr:colOff>
      <xdr:row>571</xdr:row>
      <xdr:rowOff>38100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4932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12</xdr:row>
      <xdr:rowOff>0</xdr:rowOff>
    </xdr:from>
    <xdr:to>
      <xdr:col>14</xdr:col>
      <xdr:colOff>419100</xdr:colOff>
      <xdr:row>20</xdr:row>
      <xdr:rowOff>66675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9718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266700</xdr:colOff>
      <xdr:row>48</xdr:row>
      <xdr:rowOff>66675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68</xdr:row>
      <xdr:rowOff>38100</xdr:rowOff>
    </xdr:from>
    <xdr:to>
      <xdr:col>14</xdr:col>
      <xdr:colOff>495300</xdr:colOff>
      <xdr:row>76</xdr:row>
      <xdr:rowOff>104775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74307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95</xdr:row>
      <xdr:rowOff>228600</xdr:rowOff>
    </xdr:from>
    <xdr:to>
      <xdr:col>14</xdr:col>
      <xdr:colOff>390525</xdr:colOff>
      <xdr:row>104</xdr:row>
      <xdr:rowOff>19050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458402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124</xdr:row>
      <xdr:rowOff>19050</xdr:rowOff>
    </xdr:from>
    <xdr:to>
      <xdr:col>14</xdr:col>
      <xdr:colOff>457200</xdr:colOff>
      <xdr:row>132</xdr:row>
      <xdr:rowOff>57150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18325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152</xdr:row>
      <xdr:rowOff>0</xdr:rowOff>
    </xdr:from>
    <xdr:to>
      <xdr:col>14</xdr:col>
      <xdr:colOff>447675</xdr:colOff>
      <xdr:row>160</xdr:row>
      <xdr:rowOff>38100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90239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180</xdr:row>
      <xdr:rowOff>0</xdr:rowOff>
    </xdr:from>
    <xdr:to>
      <xdr:col>14</xdr:col>
      <xdr:colOff>495300</xdr:colOff>
      <xdr:row>188</xdr:row>
      <xdr:rowOff>57150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46234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208</xdr:row>
      <xdr:rowOff>9525</xdr:rowOff>
    </xdr:from>
    <xdr:to>
      <xdr:col>14</xdr:col>
      <xdr:colOff>361950</xdr:colOff>
      <xdr:row>216</xdr:row>
      <xdr:rowOff>66675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53454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236</xdr:row>
      <xdr:rowOff>0</xdr:rowOff>
    </xdr:from>
    <xdr:to>
      <xdr:col>14</xdr:col>
      <xdr:colOff>476250</xdr:colOff>
      <xdr:row>244</xdr:row>
      <xdr:rowOff>57150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0655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263</xdr:row>
      <xdr:rowOff>209550</xdr:rowOff>
    </xdr:from>
    <xdr:to>
      <xdr:col>14</xdr:col>
      <xdr:colOff>495300</xdr:colOff>
      <xdr:row>272</xdr:row>
      <xdr:rowOff>19050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678275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292</xdr:row>
      <xdr:rowOff>0</xdr:rowOff>
    </xdr:from>
    <xdr:to>
      <xdr:col>14</xdr:col>
      <xdr:colOff>476250</xdr:colOff>
      <xdr:row>298</xdr:row>
      <xdr:rowOff>226734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50760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320</xdr:row>
      <xdr:rowOff>9525</xdr:rowOff>
    </xdr:from>
    <xdr:to>
      <xdr:col>14</xdr:col>
      <xdr:colOff>428625</xdr:colOff>
      <xdr:row>328</xdr:row>
      <xdr:rowOff>66675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22960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257175</xdr:colOff>
      <xdr:row>356</xdr:row>
      <xdr:rowOff>57150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266700</xdr:colOff>
      <xdr:row>384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57150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432</xdr:row>
      <xdr:rowOff>38100</xdr:rowOff>
    </xdr:from>
    <xdr:to>
      <xdr:col>14</xdr:col>
      <xdr:colOff>428625</xdr:colOff>
      <xdr:row>440</xdr:row>
      <xdr:rowOff>85725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11662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460</xdr:row>
      <xdr:rowOff>0</xdr:rowOff>
    </xdr:from>
    <xdr:to>
      <xdr:col>14</xdr:col>
      <xdr:colOff>409575</xdr:colOff>
      <xdr:row>468</xdr:row>
      <xdr:rowOff>47625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8338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488</xdr:row>
      <xdr:rowOff>9525</xdr:rowOff>
    </xdr:from>
    <xdr:to>
      <xdr:col>14</xdr:col>
      <xdr:colOff>466725</xdr:colOff>
      <xdr:row>496</xdr:row>
      <xdr:rowOff>57150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5558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516</xdr:row>
      <xdr:rowOff>19050</xdr:rowOff>
    </xdr:from>
    <xdr:to>
      <xdr:col>14</xdr:col>
      <xdr:colOff>495300</xdr:colOff>
      <xdr:row>524</xdr:row>
      <xdr:rowOff>76200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327785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544</xdr:row>
      <xdr:rowOff>9525</xdr:rowOff>
    </xdr:from>
    <xdr:to>
      <xdr:col>14</xdr:col>
      <xdr:colOff>447675</xdr:colOff>
      <xdr:row>552</xdr:row>
      <xdr:rowOff>66675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9979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571</xdr:row>
      <xdr:rowOff>228600</xdr:rowOff>
    </xdr:from>
    <xdr:to>
      <xdr:col>14</xdr:col>
      <xdr:colOff>390525</xdr:colOff>
      <xdr:row>580</xdr:row>
      <xdr:rowOff>38100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7161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21</xdr:row>
      <xdr:rowOff>19050</xdr:rowOff>
    </xdr:from>
    <xdr:to>
      <xdr:col>14</xdr:col>
      <xdr:colOff>485775</xdr:colOff>
      <xdr:row>29</xdr:row>
      <xdr:rowOff>85725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21970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266700</xdr:colOff>
      <xdr:row>57</xdr:row>
      <xdr:rowOff>66675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77</xdr:row>
      <xdr:rowOff>9525</xdr:rowOff>
    </xdr:from>
    <xdr:to>
      <xdr:col>14</xdr:col>
      <xdr:colOff>390525</xdr:colOff>
      <xdr:row>85</xdr:row>
      <xdr:rowOff>76200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96310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105</xdr:row>
      <xdr:rowOff>0</xdr:rowOff>
    </xdr:from>
    <xdr:to>
      <xdr:col>14</xdr:col>
      <xdr:colOff>419100</xdr:colOff>
      <xdr:row>113</xdr:row>
      <xdr:rowOff>38100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683192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133</xdr:row>
      <xdr:rowOff>0</xdr:rowOff>
    </xdr:from>
    <xdr:to>
      <xdr:col>14</xdr:col>
      <xdr:colOff>342900</xdr:colOff>
      <xdr:row>141</xdr:row>
      <xdr:rowOff>38100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340423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161</xdr:row>
      <xdr:rowOff>0</xdr:rowOff>
    </xdr:from>
    <xdr:to>
      <xdr:col>14</xdr:col>
      <xdr:colOff>447675</xdr:colOff>
      <xdr:row>169</xdr:row>
      <xdr:rowOff>38100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12527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323850</xdr:colOff>
      <xdr:row>189</xdr:row>
      <xdr:rowOff>0</xdr:rowOff>
    </xdr:from>
    <xdr:to>
      <xdr:col>14</xdr:col>
      <xdr:colOff>581025</xdr:colOff>
      <xdr:row>197</xdr:row>
      <xdr:rowOff>57150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484632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216</xdr:row>
      <xdr:rowOff>238125</xdr:rowOff>
    </xdr:from>
    <xdr:to>
      <xdr:col>14</xdr:col>
      <xdr:colOff>466725</xdr:colOff>
      <xdr:row>225</xdr:row>
      <xdr:rowOff>47625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56641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245</xdr:row>
      <xdr:rowOff>0</xdr:rowOff>
    </xdr:from>
    <xdr:to>
      <xdr:col>14</xdr:col>
      <xdr:colOff>523875</xdr:colOff>
      <xdr:row>253</xdr:row>
      <xdr:rowOff>57150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62884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273</xdr:row>
      <xdr:rowOff>28575</xdr:rowOff>
    </xdr:from>
    <xdr:to>
      <xdr:col>14</xdr:col>
      <xdr:colOff>447675</xdr:colOff>
      <xdr:row>281</xdr:row>
      <xdr:rowOff>85725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701230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301</xdr:row>
      <xdr:rowOff>0</xdr:rowOff>
    </xdr:from>
    <xdr:to>
      <xdr:col>14</xdr:col>
      <xdr:colOff>400050</xdr:colOff>
      <xdr:row>307</xdr:row>
      <xdr:rowOff>158439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7304900"/>
          <a:ext cx="2981325" cy="164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328</xdr:row>
      <xdr:rowOff>228600</xdr:rowOff>
    </xdr:from>
    <xdr:to>
      <xdr:col>14</xdr:col>
      <xdr:colOff>409575</xdr:colOff>
      <xdr:row>337</xdr:row>
      <xdr:rowOff>38100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844962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257175</xdr:colOff>
      <xdr:row>365</xdr:row>
      <xdr:rowOff>57150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266700</xdr:colOff>
      <xdr:row>393</xdr:row>
      <xdr:rowOff>57150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57150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440</xdr:row>
      <xdr:rowOff>228600</xdr:rowOff>
    </xdr:from>
    <xdr:to>
      <xdr:col>14</xdr:col>
      <xdr:colOff>466725</xdr:colOff>
      <xdr:row>449</xdr:row>
      <xdr:rowOff>28575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33379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468</xdr:row>
      <xdr:rowOff>228600</xdr:rowOff>
    </xdr:from>
    <xdr:to>
      <xdr:col>14</xdr:col>
      <xdr:colOff>438150</xdr:colOff>
      <xdr:row>477</xdr:row>
      <xdr:rowOff>28575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05484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496</xdr:row>
      <xdr:rowOff>228600</xdr:rowOff>
    </xdr:from>
    <xdr:to>
      <xdr:col>14</xdr:col>
      <xdr:colOff>523875</xdr:colOff>
      <xdr:row>505</xdr:row>
      <xdr:rowOff>28575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77588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525</xdr:row>
      <xdr:rowOff>9525</xdr:rowOff>
    </xdr:from>
    <xdr:to>
      <xdr:col>14</xdr:col>
      <xdr:colOff>409575</xdr:colOff>
      <xdr:row>533</xdr:row>
      <xdr:rowOff>66675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49978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553</xdr:row>
      <xdr:rowOff>0</xdr:rowOff>
    </xdr:from>
    <xdr:to>
      <xdr:col>14</xdr:col>
      <xdr:colOff>371475</xdr:colOff>
      <xdr:row>561</xdr:row>
      <xdr:rowOff>57150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21987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581</xdr:row>
      <xdr:rowOff>19050</xdr:rowOff>
    </xdr:from>
    <xdr:to>
      <xdr:col>14</xdr:col>
      <xdr:colOff>381000</xdr:colOff>
      <xdr:row>589</xdr:row>
      <xdr:rowOff>76200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9428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152400</xdr:colOff>
      <xdr:row>3</xdr:row>
      <xdr:rowOff>238125</xdr:rowOff>
    </xdr:from>
    <xdr:to>
      <xdr:col>14</xdr:col>
      <xdr:colOff>409575</xdr:colOff>
      <xdr:row>12</xdr:row>
      <xdr:rowOff>57150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9810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266700</xdr:colOff>
      <xdr:row>39</xdr:row>
      <xdr:rowOff>38100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60</xdr:row>
      <xdr:rowOff>19050</xdr:rowOff>
    </xdr:from>
    <xdr:to>
      <xdr:col>14</xdr:col>
      <xdr:colOff>542925</xdr:colOff>
      <xdr:row>67</xdr:row>
      <xdr:rowOff>57150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151542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266700</xdr:colOff>
      <xdr:row>88</xdr:row>
      <xdr:rowOff>0</xdr:rowOff>
    </xdr:from>
    <xdr:to>
      <xdr:col>14</xdr:col>
      <xdr:colOff>523875</xdr:colOff>
      <xdr:row>95</xdr:row>
      <xdr:rowOff>9525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234565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115</xdr:row>
      <xdr:rowOff>209550</xdr:rowOff>
    </xdr:from>
    <xdr:to>
      <xdr:col>14</xdr:col>
      <xdr:colOff>457200</xdr:colOff>
      <xdr:row>122</xdr:row>
      <xdr:rowOff>219075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95179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143</xdr:row>
      <xdr:rowOff>238125</xdr:rowOff>
    </xdr:from>
    <xdr:to>
      <xdr:col>14</xdr:col>
      <xdr:colOff>428625</xdr:colOff>
      <xdr:row>151</xdr:row>
      <xdr:rowOff>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67569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172</xdr:row>
      <xdr:rowOff>0</xdr:rowOff>
    </xdr:from>
    <xdr:to>
      <xdr:col>14</xdr:col>
      <xdr:colOff>419100</xdr:colOff>
      <xdr:row>179</xdr:row>
      <xdr:rowOff>28575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39769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200</xdr:row>
      <xdr:rowOff>0</xdr:rowOff>
    </xdr:from>
    <xdr:to>
      <xdr:col>14</xdr:col>
      <xdr:colOff>390525</xdr:colOff>
      <xdr:row>207</xdr:row>
      <xdr:rowOff>28575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1187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228</xdr:row>
      <xdr:rowOff>47625</xdr:rowOff>
    </xdr:from>
    <xdr:to>
      <xdr:col>14</xdr:col>
      <xdr:colOff>428625</xdr:colOff>
      <xdr:row>235</xdr:row>
      <xdr:rowOff>76200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8445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256</xdr:row>
      <xdr:rowOff>0</xdr:rowOff>
    </xdr:from>
    <xdr:to>
      <xdr:col>14</xdr:col>
      <xdr:colOff>400050</xdr:colOff>
      <xdr:row>263</xdr:row>
      <xdr:rowOff>28575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56082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284</xdr:row>
      <xdr:rowOff>47625</xdr:rowOff>
    </xdr:from>
    <xdr:to>
      <xdr:col>14</xdr:col>
      <xdr:colOff>361950</xdr:colOff>
      <xdr:row>289</xdr:row>
      <xdr:rowOff>187996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2866250"/>
          <a:ext cx="3000375" cy="16548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312</xdr:row>
      <xdr:rowOff>0</xdr:rowOff>
    </xdr:from>
    <xdr:to>
      <xdr:col>14</xdr:col>
      <xdr:colOff>390525</xdr:colOff>
      <xdr:row>319</xdr:row>
      <xdr:rowOff>28575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340</xdr:row>
      <xdr:rowOff>0</xdr:rowOff>
    </xdr:from>
    <xdr:to>
      <xdr:col>14</xdr:col>
      <xdr:colOff>342900</xdr:colOff>
      <xdr:row>347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872394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266700</xdr:colOff>
      <xdr:row>375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423</xdr:row>
      <xdr:rowOff>238125</xdr:rowOff>
    </xdr:from>
    <xdr:to>
      <xdr:col>14</xdr:col>
      <xdr:colOff>476250</xdr:colOff>
      <xdr:row>431</xdr:row>
      <xdr:rowOff>9525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088612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451</xdr:row>
      <xdr:rowOff>219075</xdr:rowOff>
    </xdr:from>
    <xdr:to>
      <xdr:col>14</xdr:col>
      <xdr:colOff>428625</xdr:colOff>
      <xdr:row>458</xdr:row>
      <xdr:rowOff>238125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6052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480</xdr:row>
      <xdr:rowOff>0</xdr:rowOff>
    </xdr:from>
    <xdr:to>
      <xdr:col>14</xdr:col>
      <xdr:colOff>419100</xdr:colOff>
      <xdr:row>487</xdr:row>
      <xdr:rowOff>19050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3291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508</xdr:row>
      <xdr:rowOff>9525</xdr:rowOff>
    </xdr:from>
    <xdr:to>
      <xdr:col>14</xdr:col>
      <xdr:colOff>438150</xdr:colOff>
      <xdr:row>515</xdr:row>
      <xdr:rowOff>38100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05115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536</xdr:row>
      <xdr:rowOff>0</xdr:rowOff>
    </xdr:from>
    <xdr:to>
      <xdr:col>14</xdr:col>
      <xdr:colOff>371475</xdr:colOff>
      <xdr:row>543</xdr:row>
      <xdr:rowOff>28575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7712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564</xdr:row>
      <xdr:rowOff>38100</xdr:rowOff>
    </xdr:from>
    <xdr:to>
      <xdr:col>14</xdr:col>
      <xdr:colOff>504825</xdr:colOff>
      <xdr:row>571</xdr:row>
      <xdr:rowOff>66675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449609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12</xdr:row>
      <xdr:rowOff>19050</xdr:rowOff>
    </xdr:from>
    <xdr:to>
      <xdr:col>14</xdr:col>
      <xdr:colOff>447675</xdr:colOff>
      <xdr:row>20</xdr:row>
      <xdr:rowOff>85725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9908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266700</xdr:colOff>
      <xdr:row>48</xdr:row>
      <xdr:rowOff>66675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68</xdr:row>
      <xdr:rowOff>0</xdr:rowOff>
    </xdr:from>
    <xdr:to>
      <xdr:col>14</xdr:col>
      <xdr:colOff>352425</xdr:colOff>
      <xdr:row>76</xdr:row>
      <xdr:rowOff>66675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73926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96</xdr:row>
      <xdr:rowOff>19050</xdr:rowOff>
    </xdr:from>
    <xdr:to>
      <xdr:col>14</xdr:col>
      <xdr:colOff>400050</xdr:colOff>
      <xdr:row>104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462212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124</xdr:row>
      <xdr:rowOff>0</xdr:rowOff>
    </xdr:from>
    <xdr:to>
      <xdr:col>14</xdr:col>
      <xdr:colOff>381000</xdr:colOff>
      <xdr:row>132</xdr:row>
      <xdr:rowOff>38100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18135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151</xdr:row>
      <xdr:rowOff>219075</xdr:rowOff>
    </xdr:from>
    <xdr:to>
      <xdr:col>14</xdr:col>
      <xdr:colOff>523875</xdr:colOff>
      <xdr:row>160</xdr:row>
      <xdr:rowOff>9525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3899535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180</xdr:row>
      <xdr:rowOff>19050</xdr:rowOff>
    </xdr:from>
    <xdr:to>
      <xdr:col>14</xdr:col>
      <xdr:colOff>390525</xdr:colOff>
      <xdr:row>188</xdr:row>
      <xdr:rowOff>76200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62534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208</xdr:row>
      <xdr:rowOff>38100</xdr:rowOff>
    </xdr:from>
    <xdr:to>
      <xdr:col>14</xdr:col>
      <xdr:colOff>466725</xdr:colOff>
      <xdr:row>216</xdr:row>
      <xdr:rowOff>95250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3482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236</xdr:row>
      <xdr:rowOff>19050</xdr:rowOff>
    </xdr:from>
    <xdr:to>
      <xdr:col>14</xdr:col>
      <xdr:colOff>495300</xdr:colOff>
      <xdr:row>244</xdr:row>
      <xdr:rowOff>76200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60674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57150</xdr:colOff>
      <xdr:row>264</xdr:row>
      <xdr:rowOff>0</xdr:rowOff>
    </xdr:from>
    <xdr:to>
      <xdr:col>14</xdr:col>
      <xdr:colOff>314325</xdr:colOff>
      <xdr:row>272</xdr:row>
      <xdr:rowOff>57150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0" y="678656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291</xdr:row>
      <xdr:rowOff>238125</xdr:rowOff>
    </xdr:from>
    <xdr:to>
      <xdr:col>14</xdr:col>
      <xdr:colOff>447675</xdr:colOff>
      <xdr:row>298</xdr:row>
      <xdr:rowOff>175181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5066525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320</xdr:row>
      <xdr:rowOff>9525</xdr:rowOff>
    </xdr:from>
    <xdr:to>
      <xdr:col>14</xdr:col>
      <xdr:colOff>400050</xdr:colOff>
      <xdr:row>328</xdr:row>
      <xdr:rowOff>66675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822960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257175</xdr:colOff>
      <xdr:row>356</xdr:row>
      <xdr:rowOff>57150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266700</xdr:colOff>
      <xdr:row>384</xdr:row>
      <xdr:rowOff>57150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57150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431</xdr:row>
      <xdr:rowOff>228600</xdr:rowOff>
    </xdr:from>
    <xdr:to>
      <xdr:col>14</xdr:col>
      <xdr:colOff>381000</xdr:colOff>
      <xdr:row>440</xdr:row>
      <xdr:rowOff>28575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11091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459</xdr:row>
      <xdr:rowOff>228600</xdr:rowOff>
    </xdr:from>
    <xdr:to>
      <xdr:col>14</xdr:col>
      <xdr:colOff>409575</xdr:colOff>
      <xdr:row>468</xdr:row>
      <xdr:rowOff>28575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8319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487</xdr:row>
      <xdr:rowOff>219075</xdr:rowOff>
    </xdr:from>
    <xdr:to>
      <xdr:col>14</xdr:col>
      <xdr:colOff>447675</xdr:colOff>
      <xdr:row>496</xdr:row>
      <xdr:rowOff>19050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5520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516</xdr:row>
      <xdr:rowOff>38100</xdr:rowOff>
    </xdr:from>
    <xdr:to>
      <xdr:col>14</xdr:col>
      <xdr:colOff>409575</xdr:colOff>
      <xdr:row>524</xdr:row>
      <xdr:rowOff>95250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27975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544</xdr:row>
      <xdr:rowOff>9525</xdr:rowOff>
    </xdr:from>
    <xdr:to>
      <xdr:col>14</xdr:col>
      <xdr:colOff>447675</xdr:colOff>
      <xdr:row>552</xdr:row>
      <xdr:rowOff>66675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9979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572</xdr:row>
      <xdr:rowOff>9525</xdr:rowOff>
    </xdr:from>
    <xdr:to>
      <xdr:col>14</xdr:col>
      <xdr:colOff>466725</xdr:colOff>
      <xdr:row>580</xdr:row>
      <xdr:rowOff>66675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47189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21</xdr:row>
      <xdr:rowOff>0</xdr:rowOff>
    </xdr:from>
    <xdr:to>
      <xdr:col>14</xdr:col>
      <xdr:colOff>371475</xdr:colOff>
      <xdr:row>29</xdr:row>
      <xdr:rowOff>66675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2006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266700</xdr:colOff>
      <xdr:row>57</xdr:row>
      <xdr:rowOff>66675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77</xdr:row>
      <xdr:rowOff>0</xdr:rowOff>
    </xdr:from>
    <xdr:to>
      <xdr:col>14</xdr:col>
      <xdr:colOff>381000</xdr:colOff>
      <xdr:row>85</xdr:row>
      <xdr:rowOff>66675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96215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104</xdr:row>
      <xdr:rowOff>219075</xdr:rowOff>
    </xdr:from>
    <xdr:to>
      <xdr:col>14</xdr:col>
      <xdr:colOff>400050</xdr:colOff>
      <xdr:row>113</xdr:row>
      <xdr:rowOff>9525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680335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132</xdr:row>
      <xdr:rowOff>238125</xdr:rowOff>
    </xdr:from>
    <xdr:to>
      <xdr:col>14</xdr:col>
      <xdr:colOff>447675</xdr:colOff>
      <xdr:row>141</xdr:row>
      <xdr:rowOff>28575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40328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161</xdr:row>
      <xdr:rowOff>0</xdr:rowOff>
    </xdr:from>
    <xdr:to>
      <xdr:col>14</xdr:col>
      <xdr:colOff>428625</xdr:colOff>
      <xdr:row>169</xdr:row>
      <xdr:rowOff>38100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12527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188</xdr:row>
      <xdr:rowOff>228600</xdr:rowOff>
    </xdr:from>
    <xdr:to>
      <xdr:col>14</xdr:col>
      <xdr:colOff>428625</xdr:colOff>
      <xdr:row>197</xdr:row>
      <xdr:rowOff>38100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84441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217</xdr:row>
      <xdr:rowOff>0</xdr:rowOff>
    </xdr:from>
    <xdr:to>
      <xdr:col>14</xdr:col>
      <xdr:colOff>438150</xdr:colOff>
      <xdr:row>225</xdr:row>
      <xdr:rowOff>57150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56736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244</xdr:row>
      <xdr:rowOff>238125</xdr:rowOff>
    </xdr:from>
    <xdr:to>
      <xdr:col>14</xdr:col>
      <xdr:colOff>400050</xdr:colOff>
      <xdr:row>253</xdr:row>
      <xdr:rowOff>47625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28745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273</xdr:row>
      <xdr:rowOff>0</xdr:rowOff>
    </xdr:from>
    <xdr:to>
      <xdr:col>14</xdr:col>
      <xdr:colOff>476250</xdr:colOff>
      <xdr:row>281</xdr:row>
      <xdr:rowOff>57150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700944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300</xdr:row>
      <xdr:rowOff>228600</xdr:rowOff>
    </xdr:from>
    <xdr:to>
      <xdr:col>14</xdr:col>
      <xdr:colOff>389101</xdr:colOff>
      <xdr:row>307</xdr:row>
      <xdr:rowOff>133350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7285850"/>
          <a:ext cx="2970376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329</xdr:row>
      <xdr:rowOff>0</xdr:rowOff>
    </xdr:from>
    <xdr:to>
      <xdr:col>14</xdr:col>
      <xdr:colOff>419100</xdr:colOff>
      <xdr:row>337</xdr:row>
      <xdr:rowOff>57150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4515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257175</xdr:colOff>
      <xdr:row>365</xdr:row>
      <xdr:rowOff>57150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266700</xdr:colOff>
      <xdr:row>393</xdr:row>
      <xdr:rowOff>57150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57150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440</xdr:row>
      <xdr:rowOff>238125</xdr:rowOff>
    </xdr:from>
    <xdr:to>
      <xdr:col>14</xdr:col>
      <xdr:colOff>333375</xdr:colOff>
      <xdr:row>449</xdr:row>
      <xdr:rowOff>38100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133475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469</xdr:row>
      <xdr:rowOff>0</xdr:rowOff>
    </xdr:from>
    <xdr:to>
      <xdr:col>14</xdr:col>
      <xdr:colOff>438150</xdr:colOff>
      <xdr:row>477</xdr:row>
      <xdr:rowOff>47625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0567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497</xdr:row>
      <xdr:rowOff>38100</xdr:rowOff>
    </xdr:from>
    <xdr:to>
      <xdr:col>14</xdr:col>
      <xdr:colOff>447675</xdr:colOff>
      <xdr:row>505</xdr:row>
      <xdr:rowOff>85725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78159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525</xdr:row>
      <xdr:rowOff>19050</xdr:rowOff>
    </xdr:from>
    <xdr:to>
      <xdr:col>14</xdr:col>
      <xdr:colOff>400050</xdr:colOff>
      <xdr:row>533</xdr:row>
      <xdr:rowOff>76200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5007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553</xdr:row>
      <xdr:rowOff>0</xdr:rowOff>
    </xdr:from>
    <xdr:to>
      <xdr:col>14</xdr:col>
      <xdr:colOff>438150</xdr:colOff>
      <xdr:row>561</xdr:row>
      <xdr:rowOff>57150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21987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581</xdr:row>
      <xdr:rowOff>0</xdr:rowOff>
    </xdr:from>
    <xdr:to>
      <xdr:col>14</xdr:col>
      <xdr:colOff>428625</xdr:colOff>
      <xdr:row>589</xdr:row>
      <xdr:rowOff>57150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940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142875</xdr:colOff>
      <xdr:row>4</xdr:row>
      <xdr:rowOff>28575</xdr:rowOff>
    </xdr:from>
    <xdr:to>
      <xdr:col>14</xdr:col>
      <xdr:colOff>400050</xdr:colOff>
      <xdr:row>12</xdr:row>
      <xdr:rowOff>95250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01917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266700</xdr:colOff>
      <xdr:row>39</xdr:row>
      <xdr:rowOff>38100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247650</xdr:colOff>
      <xdr:row>60</xdr:row>
      <xdr:rowOff>28575</xdr:rowOff>
    </xdr:from>
    <xdr:to>
      <xdr:col>14</xdr:col>
      <xdr:colOff>514350</xdr:colOff>
      <xdr:row>67</xdr:row>
      <xdr:rowOff>66675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1638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87</xdr:row>
      <xdr:rowOff>228600</xdr:rowOff>
    </xdr:from>
    <xdr:to>
      <xdr:col>14</xdr:col>
      <xdr:colOff>485775</xdr:colOff>
      <xdr:row>94</xdr:row>
      <xdr:rowOff>238125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232660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116</xdr:row>
      <xdr:rowOff>0</xdr:rowOff>
    </xdr:from>
    <xdr:to>
      <xdr:col>14</xdr:col>
      <xdr:colOff>485775</xdr:colOff>
      <xdr:row>123</xdr:row>
      <xdr:rowOff>9525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95560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144</xdr:row>
      <xdr:rowOff>28575</xdr:rowOff>
    </xdr:from>
    <xdr:to>
      <xdr:col>14</xdr:col>
      <xdr:colOff>466725</xdr:colOff>
      <xdr:row>151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679507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171</xdr:row>
      <xdr:rowOff>219075</xdr:rowOff>
    </xdr:from>
    <xdr:to>
      <xdr:col>14</xdr:col>
      <xdr:colOff>476250</xdr:colOff>
      <xdr:row>179</xdr:row>
      <xdr:rowOff>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43948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200</xdr:row>
      <xdr:rowOff>47625</xdr:rowOff>
    </xdr:from>
    <xdr:to>
      <xdr:col>14</xdr:col>
      <xdr:colOff>504825</xdr:colOff>
      <xdr:row>207</xdr:row>
      <xdr:rowOff>76200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512349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228</xdr:row>
      <xdr:rowOff>0</xdr:rowOff>
    </xdr:from>
    <xdr:to>
      <xdr:col>14</xdr:col>
      <xdr:colOff>371475</xdr:colOff>
      <xdr:row>235</xdr:row>
      <xdr:rowOff>28575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8397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256</xdr:row>
      <xdr:rowOff>0</xdr:rowOff>
    </xdr:from>
    <xdr:to>
      <xdr:col>14</xdr:col>
      <xdr:colOff>438150</xdr:colOff>
      <xdr:row>263</xdr:row>
      <xdr:rowOff>28575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56082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284</xdr:row>
      <xdr:rowOff>9525</xdr:rowOff>
    </xdr:from>
    <xdr:to>
      <xdr:col>14</xdr:col>
      <xdr:colOff>470108</xdr:colOff>
      <xdr:row>289</xdr:row>
      <xdr:rowOff>209550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2828150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312</xdr:row>
      <xdr:rowOff>28575</xdr:rowOff>
    </xdr:from>
    <xdr:to>
      <xdr:col>14</xdr:col>
      <xdr:colOff>523875</xdr:colOff>
      <xdr:row>319</xdr:row>
      <xdr:rowOff>57150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800576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57150</xdr:colOff>
      <xdr:row>340</xdr:row>
      <xdr:rowOff>19050</xdr:rowOff>
    </xdr:from>
    <xdr:to>
      <xdr:col>14</xdr:col>
      <xdr:colOff>314325</xdr:colOff>
      <xdr:row>347</xdr:row>
      <xdr:rowOff>47625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0" y="872585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266700</xdr:colOff>
      <xdr:row>375</xdr:row>
      <xdr:rowOff>28575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28575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424</xdr:row>
      <xdr:rowOff>47625</xdr:rowOff>
    </xdr:from>
    <xdr:to>
      <xdr:col>14</xdr:col>
      <xdr:colOff>485775</xdr:colOff>
      <xdr:row>431</xdr:row>
      <xdr:rowOff>66675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089183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451</xdr:row>
      <xdr:rowOff>238125</xdr:rowOff>
    </xdr:from>
    <xdr:to>
      <xdr:col>14</xdr:col>
      <xdr:colOff>476250</xdr:colOff>
      <xdr:row>459</xdr:row>
      <xdr:rowOff>9525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6071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480</xdr:row>
      <xdr:rowOff>0</xdr:rowOff>
    </xdr:from>
    <xdr:to>
      <xdr:col>14</xdr:col>
      <xdr:colOff>381000</xdr:colOff>
      <xdr:row>487</xdr:row>
      <xdr:rowOff>19050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3291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507</xdr:row>
      <xdr:rowOff>219075</xdr:rowOff>
    </xdr:from>
    <xdr:to>
      <xdr:col>14</xdr:col>
      <xdr:colOff>419100</xdr:colOff>
      <xdr:row>515</xdr:row>
      <xdr:rowOff>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04734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535</xdr:row>
      <xdr:rowOff>219075</xdr:rowOff>
    </xdr:from>
    <xdr:to>
      <xdr:col>14</xdr:col>
      <xdr:colOff>390525</xdr:colOff>
      <xdr:row>543</xdr:row>
      <xdr:rowOff>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7683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563</xdr:row>
      <xdr:rowOff>209550</xdr:rowOff>
    </xdr:from>
    <xdr:to>
      <xdr:col>14</xdr:col>
      <xdr:colOff>438150</xdr:colOff>
      <xdr:row>570</xdr:row>
      <xdr:rowOff>238125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48847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11</xdr:row>
      <xdr:rowOff>228600</xdr:rowOff>
    </xdr:from>
    <xdr:to>
      <xdr:col>14</xdr:col>
      <xdr:colOff>428625</xdr:colOff>
      <xdr:row>20</xdr:row>
      <xdr:rowOff>47625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527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266700</xdr:colOff>
      <xdr:row>48</xdr:row>
      <xdr:rowOff>66675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314325</xdr:colOff>
      <xdr:row>67</xdr:row>
      <xdr:rowOff>200025</xdr:rowOff>
    </xdr:from>
    <xdr:to>
      <xdr:col>14</xdr:col>
      <xdr:colOff>581025</xdr:colOff>
      <xdr:row>76</xdr:row>
      <xdr:rowOff>19050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173450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96</xdr:row>
      <xdr:rowOff>28575</xdr:rowOff>
    </xdr:from>
    <xdr:to>
      <xdr:col>14</xdr:col>
      <xdr:colOff>400050</xdr:colOff>
      <xdr:row>104</xdr:row>
      <xdr:rowOff>66675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4631650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124</xdr:row>
      <xdr:rowOff>9525</xdr:rowOff>
    </xdr:from>
    <xdr:to>
      <xdr:col>14</xdr:col>
      <xdr:colOff>495300</xdr:colOff>
      <xdr:row>132</xdr:row>
      <xdr:rowOff>47625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318230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152</xdr:row>
      <xdr:rowOff>0</xdr:rowOff>
    </xdr:from>
    <xdr:to>
      <xdr:col>14</xdr:col>
      <xdr:colOff>476250</xdr:colOff>
      <xdr:row>160</xdr:row>
      <xdr:rowOff>38100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90239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342900</xdr:colOff>
      <xdr:row>180</xdr:row>
      <xdr:rowOff>0</xdr:rowOff>
    </xdr:from>
    <xdr:to>
      <xdr:col>14</xdr:col>
      <xdr:colOff>600075</xdr:colOff>
      <xdr:row>188</xdr:row>
      <xdr:rowOff>57150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462343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208</xdr:row>
      <xdr:rowOff>9525</xdr:rowOff>
    </xdr:from>
    <xdr:to>
      <xdr:col>14</xdr:col>
      <xdr:colOff>476250</xdr:colOff>
      <xdr:row>216</xdr:row>
      <xdr:rowOff>66675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3454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236</xdr:row>
      <xdr:rowOff>57150</xdr:rowOff>
    </xdr:from>
    <xdr:to>
      <xdr:col>14</xdr:col>
      <xdr:colOff>523875</xdr:colOff>
      <xdr:row>244</xdr:row>
      <xdr:rowOff>114300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60712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264</xdr:row>
      <xdr:rowOff>0</xdr:rowOff>
    </xdr:from>
    <xdr:to>
      <xdr:col>14</xdr:col>
      <xdr:colOff>533400</xdr:colOff>
      <xdr:row>272</xdr:row>
      <xdr:rowOff>57150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678656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257176</xdr:colOff>
      <xdr:row>291</xdr:row>
      <xdr:rowOff>238126</xdr:rowOff>
    </xdr:from>
    <xdr:to>
      <xdr:col>14</xdr:col>
      <xdr:colOff>449812</xdr:colOff>
      <xdr:row>298</xdr:row>
      <xdr:rowOff>123826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6" y="75066526"/>
          <a:ext cx="2935836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319</xdr:row>
      <xdr:rowOff>200025</xdr:rowOff>
    </xdr:from>
    <xdr:to>
      <xdr:col>14</xdr:col>
      <xdr:colOff>523875</xdr:colOff>
      <xdr:row>328</xdr:row>
      <xdr:rowOff>9525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822388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257175</xdr:colOff>
      <xdr:row>356</xdr:row>
      <xdr:rowOff>57150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266700</xdr:colOff>
      <xdr:row>384</xdr:row>
      <xdr:rowOff>57150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57150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432</xdr:row>
      <xdr:rowOff>9525</xdr:rowOff>
    </xdr:from>
    <xdr:to>
      <xdr:col>14</xdr:col>
      <xdr:colOff>352425</xdr:colOff>
      <xdr:row>440</xdr:row>
      <xdr:rowOff>57150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111377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460</xdr:row>
      <xdr:rowOff>28575</xdr:rowOff>
    </xdr:from>
    <xdr:to>
      <xdr:col>14</xdr:col>
      <xdr:colOff>447675</xdr:colOff>
      <xdr:row>468</xdr:row>
      <xdr:rowOff>76200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83671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487</xdr:row>
      <xdr:rowOff>238125</xdr:rowOff>
    </xdr:from>
    <xdr:to>
      <xdr:col>14</xdr:col>
      <xdr:colOff>495300</xdr:colOff>
      <xdr:row>496</xdr:row>
      <xdr:rowOff>38100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255395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516</xdr:row>
      <xdr:rowOff>9525</xdr:rowOff>
    </xdr:from>
    <xdr:to>
      <xdr:col>14</xdr:col>
      <xdr:colOff>438150</xdr:colOff>
      <xdr:row>524</xdr:row>
      <xdr:rowOff>66675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27689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543</xdr:row>
      <xdr:rowOff>238125</xdr:rowOff>
    </xdr:from>
    <xdr:to>
      <xdr:col>14</xdr:col>
      <xdr:colOff>409575</xdr:colOff>
      <xdr:row>552</xdr:row>
      <xdr:rowOff>47625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9960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9525</xdr:rowOff>
    </xdr:from>
    <xdr:to>
      <xdr:col>14</xdr:col>
      <xdr:colOff>428625</xdr:colOff>
      <xdr:row>580</xdr:row>
      <xdr:rowOff>66675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71898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21</xdr:row>
      <xdr:rowOff>0</xdr:rowOff>
    </xdr:from>
    <xdr:to>
      <xdr:col>14</xdr:col>
      <xdr:colOff>342900</xdr:colOff>
      <xdr:row>29</xdr:row>
      <xdr:rowOff>66675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2006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266700</xdr:colOff>
      <xdr:row>57</xdr:row>
      <xdr:rowOff>66675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77</xdr:row>
      <xdr:rowOff>0</xdr:rowOff>
    </xdr:from>
    <xdr:to>
      <xdr:col>14</xdr:col>
      <xdr:colOff>428625</xdr:colOff>
      <xdr:row>85</xdr:row>
      <xdr:rowOff>66675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96215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104</xdr:row>
      <xdr:rowOff>228600</xdr:rowOff>
    </xdr:from>
    <xdr:to>
      <xdr:col>14</xdr:col>
      <xdr:colOff>476250</xdr:colOff>
      <xdr:row>113</xdr:row>
      <xdr:rowOff>19050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6812875"/>
          <a:ext cx="3686175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132</xdr:row>
      <xdr:rowOff>238125</xdr:rowOff>
    </xdr:from>
    <xdr:to>
      <xdr:col>14</xdr:col>
      <xdr:colOff>476250</xdr:colOff>
      <xdr:row>141</xdr:row>
      <xdr:rowOff>28575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4032825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295275</xdr:colOff>
      <xdr:row>160</xdr:row>
      <xdr:rowOff>219075</xdr:rowOff>
    </xdr:from>
    <xdr:to>
      <xdr:col>14</xdr:col>
      <xdr:colOff>561975</xdr:colOff>
      <xdr:row>169</xdr:row>
      <xdr:rowOff>9525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41224200"/>
          <a:ext cx="3695700" cy="201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189</xdr:row>
      <xdr:rowOff>9525</xdr:rowOff>
    </xdr:from>
    <xdr:to>
      <xdr:col>14</xdr:col>
      <xdr:colOff>438150</xdr:colOff>
      <xdr:row>197</xdr:row>
      <xdr:rowOff>66675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84727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217</xdr:row>
      <xdr:rowOff>9525</xdr:rowOff>
    </xdr:from>
    <xdr:to>
      <xdr:col>14</xdr:col>
      <xdr:colOff>428625</xdr:colOff>
      <xdr:row>225</xdr:row>
      <xdr:rowOff>66675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5683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244</xdr:row>
      <xdr:rowOff>228600</xdr:rowOff>
    </xdr:from>
    <xdr:to>
      <xdr:col>14</xdr:col>
      <xdr:colOff>438150</xdr:colOff>
      <xdr:row>253</xdr:row>
      <xdr:rowOff>38100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28650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272</xdr:row>
      <xdr:rowOff>238125</xdr:rowOff>
    </xdr:from>
    <xdr:to>
      <xdr:col>14</xdr:col>
      <xdr:colOff>466725</xdr:colOff>
      <xdr:row>281</xdr:row>
      <xdr:rowOff>47625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700849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171450</xdr:colOff>
      <xdr:row>301</xdr:row>
      <xdr:rowOff>19050</xdr:rowOff>
    </xdr:from>
    <xdr:to>
      <xdr:col>14</xdr:col>
      <xdr:colOff>371475</xdr:colOff>
      <xdr:row>307</xdr:row>
      <xdr:rowOff>156475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77323950"/>
          <a:ext cx="2943225" cy="1623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333375</xdr:colOff>
      <xdr:row>328</xdr:row>
      <xdr:rowOff>209550</xdr:rowOff>
    </xdr:from>
    <xdr:to>
      <xdr:col>14</xdr:col>
      <xdr:colOff>600075</xdr:colOff>
      <xdr:row>337</xdr:row>
      <xdr:rowOff>19050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844772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257175</xdr:colOff>
      <xdr:row>365</xdr:row>
      <xdr:rowOff>57150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266700</xdr:colOff>
      <xdr:row>393</xdr:row>
      <xdr:rowOff>57150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57150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441</xdr:row>
      <xdr:rowOff>9525</xdr:rowOff>
    </xdr:from>
    <xdr:to>
      <xdr:col>14</xdr:col>
      <xdr:colOff>342900</xdr:colOff>
      <xdr:row>449</xdr:row>
      <xdr:rowOff>57150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133665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469</xdr:row>
      <xdr:rowOff>0</xdr:rowOff>
    </xdr:from>
    <xdr:to>
      <xdr:col>14</xdr:col>
      <xdr:colOff>447675</xdr:colOff>
      <xdr:row>477</xdr:row>
      <xdr:rowOff>47625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05674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496</xdr:row>
      <xdr:rowOff>238125</xdr:rowOff>
    </xdr:from>
    <xdr:to>
      <xdr:col>14</xdr:col>
      <xdr:colOff>466725</xdr:colOff>
      <xdr:row>505</xdr:row>
      <xdr:rowOff>38100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7768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525</xdr:row>
      <xdr:rowOff>0</xdr:rowOff>
    </xdr:from>
    <xdr:to>
      <xdr:col>14</xdr:col>
      <xdr:colOff>457200</xdr:colOff>
      <xdr:row>533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349883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553</xdr:row>
      <xdr:rowOff>9525</xdr:rowOff>
    </xdr:from>
    <xdr:to>
      <xdr:col>14</xdr:col>
      <xdr:colOff>419100</xdr:colOff>
      <xdr:row>561</xdr:row>
      <xdr:rowOff>66675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2208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581</xdr:row>
      <xdr:rowOff>0</xdr:rowOff>
    </xdr:from>
    <xdr:to>
      <xdr:col>14</xdr:col>
      <xdr:colOff>361950</xdr:colOff>
      <xdr:row>589</xdr:row>
      <xdr:rowOff>57150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940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200025</xdr:colOff>
      <xdr:row>4</xdr:row>
      <xdr:rowOff>9525</xdr:rowOff>
    </xdr:from>
    <xdr:to>
      <xdr:col>14</xdr:col>
      <xdr:colOff>457200</xdr:colOff>
      <xdr:row>12</xdr:row>
      <xdr:rowOff>76200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00125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266700</xdr:colOff>
      <xdr:row>39</xdr:row>
      <xdr:rowOff>38100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228600</xdr:colOff>
      <xdr:row>60</xdr:row>
      <xdr:rowOff>9525</xdr:rowOff>
    </xdr:from>
    <xdr:to>
      <xdr:col>14</xdr:col>
      <xdr:colOff>495300</xdr:colOff>
      <xdr:row>67</xdr:row>
      <xdr:rowOff>47625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514475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276225</xdr:colOff>
      <xdr:row>87</xdr:row>
      <xdr:rowOff>238125</xdr:rowOff>
    </xdr:from>
    <xdr:to>
      <xdr:col>14</xdr:col>
      <xdr:colOff>533400</xdr:colOff>
      <xdr:row>95</xdr:row>
      <xdr:rowOff>9525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233612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116</xdr:row>
      <xdr:rowOff>28575</xdr:rowOff>
    </xdr:from>
    <xdr:to>
      <xdr:col>14</xdr:col>
      <xdr:colOff>485775</xdr:colOff>
      <xdr:row>123</xdr:row>
      <xdr:rowOff>47625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95846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143</xdr:row>
      <xdr:rowOff>238125</xdr:rowOff>
    </xdr:from>
    <xdr:to>
      <xdr:col>14</xdr:col>
      <xdr:colOff>485775</xdr:colOff>
      <xdr:row>151</xdr:row>
      <xdr:rowOff>9525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367569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172</xdr:row>
      <xdr:rowOff>38100</xdr:rowOff>
    </xdr:from>
    <xdr:to>
      <xdr:col>14</xdr:col>
      <xdr:colOff>447675</xdr:colOff>
      <xdr:row>179</xdr:row>
      <xdr:rowOff>66675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40150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200</xdr:row>
      <xdr:rowOff>0</xdr:rowOff>
    </xdr:from>
    <xdr:to>
      <xdr:col>14</xdr:col>
      <xdr:colOff>428625</xdr:colOff>
      <xdr:row>207</xdr:row>
      <xdr:rowOff>28575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11873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228</xdr:row>
      <xdr:rowOff>9525</xdr:rowOff>
    </xdr:from>
    <xdr:to>
      <xdr:col>14</xdr:col>
      <xdr:colOff>381000</xdr:colOff>
      <xdr:row>235</xdr:row>
      <xdr:rowOff>38100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84073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256</xdr:row>
      <xdr:rowOff>0</xdr:rowOff>
    </xdr:from>
    <xdr:to>
      <xdr:col>14</xdr:col>
      <xdr:colOff>400050</xdr:colOff>
      <xdr:row>263</xdr:row>
      <xdr:rowOff>28575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56082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190500</xdr:colOff>
      <xdr:row>284</xdr:row>
      <xdr:rowOff>28575</xdr:rowOff>
    </xdr:from>
    <xdr:to>
      <xdr:col>14</xdr:col>
      <xdr:colOff>419100</xdr:colOff>
      <xdr:row>289</xdr:row>
      <xdr:rowOff>153186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72847200"/>
          <a:ext cx="2971800" cy="1639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312</xdr:row>
      <xdr:rowOff>0</xdr:rowOff>
    </xdr:from>
    <xdr:to>
      <xdr:col>14</xdr:col>
      <xdr:colOff>428625</xdr:colOff>
      <xdr:row>319</xdr:row>
      <xdr:rowOff>28575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00290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340</xdr:row>
      <xdr:rowOff>47625</xdr:rowOff>
    </xdr:from>
    <xdr:to>
      <xdr:col>14</xdr:col>
      <xdr:colOff>457200</xdr:colOff>
      <xdr:row>347</xdr:row>
      <xdr:rowOff>66675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872871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266700</xdr:colOff>
      <xdr:row>375</xdr:row>
      <xdr:rowOff>19050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4499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19050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603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423</xdr:row>
      <xdr:rowOff>238125</xdr:rowOff>
    </xdr:from>
    <xdr:to>
      <xdr:col>14</xdr:col>
      <xdr:colOff>428625</xdr:colOff>
      <xdr:row>431</xdr:row>
      <xdr:rowOff>19050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88612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451</xdr:row>
      <xdr:rowOff>238125</xdr:rowOff>
    </xdr:from>
    <xdr:to>
      <xdr:col>14</xdr:col>
      <xdr:colOff>447675</xdr:colOff>
      <xdr:row>459</xdr:row>
      <xdr:rowOff>19050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60716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479</xdr:row>
      <xdr:rowOff>228600</xdr:rowOff>
    </xdr:from>
    <xdr:to>
      <xdr:col>14</xdr:col>
      <xdr:colOff>485775</xdr:colOff>
      <xdr:row>487</xdr:row>
      <xdr:rowOff>9525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232725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508</xdr:row>
      <xdr:rowOff>28575</xdr:rowOff>
    </xdr:from>
    <xdr:to>
      <xdr:col>14</xdr:col>
      <xdr:colOff>466725</xdr:colOff>
      <xdr:row>515</xdr:row>
      <xdr:rowOff>57150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305306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536</xdr:row>
      <xdr:rowOff>0</xdr:rowOff>
    </xdr:from>
    <xdr:to>
      <xdr:col>14</xdr:col>
      <xdr:colOff>457200</xdr:colOff>
      <xdr:row>543</xdr:row>
      <xdr:rowOff>28575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7712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564</xdr:row>
      <xdr:rowOff>0</xdr:rowOff>
    </xdr:from>
    <xdr:to>
      <xdr:col>14</xdr:col>
      <xdr:colOff>361950</xdr:colOff>
      <xdr:row>571</xdr:row>
      <xdr:rowOff>28575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4922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</xdr:row>
      <xdr:rowOff>19050</xdr:rowOff>
    </xdr:from>
    <xdr:to>
      <xdr:col>14</xdr:col>
      <xdr:colOff>400050</xdr:colOff>
      <xdr:row>20</xdr:row>
      <xdr:rowOff>85725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9908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266700</xdr:colOff>
      <xdr:row>48</xdr:row>
      <xdr:rowOff>66675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822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67</xdr:row>
      <xdr:rowOff>238125</xdr:rowOff>
    </xdr:from>
    <xdr:to>
      <xdr:col>14</xdr:col>
      <xdr:colOff>447675</xdr:colOff>
      <xdr:row>76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738312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96</xdr:row>
      <xdr:rowOff>9525</xdr:rowOff>
    </xdr:from>
    <xdr:to>
      <xdr:col>14</xdr:col>
      <xdr:colOff>409575</xdr:colOff>
      <xdr:row>104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46126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124</xdr:row>
      <xdr:rowOff>19050</xdr:rowOff>
    </xdr:from>
    <xdr:to>
      <xdr:col>14</xdr:col>
      <xdr:colOff>409575</xdr:colOff>
      <xdr:row>132</xdr:row>
      <xdr:rowOff>66675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18325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151</xdr:row>
      <xdr:rowOff>219075</xdr:rowOff>
    </xdr:from>
    <xdr:to>
      <xdr:col>14</xdr:col>
      <xdr:colOff>409575</xdr:colOff>
      <xdr:row>160</xdr:row>
      <xdr:rowOff>19050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89953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179</xdr:row>
      <xdr:rowOff>228600</xdr:rowOff>
    </xdr:from>
    <xdr:to>
      <xdr:col>14</xdr:col>
      <xdr:colOff>514350</xdr:colOff>
      <xdr:row>188</xdr:row>
      <xdr:rowOff>38100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462153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207</xdr:row>
      <xdr:rowOff>219075</xdr:rowOff>
    </xdr:from>
    <xdr:to>
      <xdr:col>14</xdr:col>
      <xdr:colOff>419100</xdr:colOff>
      <xdr:row>216</xdr:row>
      <xdr:rowOff>28575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3416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236</xdr:row>
      <xdr:rowOff>0</xdr:rowOff>
    </xdr:from>
    <xdr:to>
      <xdr:col>14</xdr:col>
      <xdr:colOff>438150</xdr:colOff>
      <xdr:row>244</xdr:row>
      <xdr:rowOff>57150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06552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264</xdr:row>
      <xdr:rowOff>19050</xdr:rowOff>
    </xdr:from>
    <xdr:to>
      <xdr:col>14</xdr:col>
      <xdr:colOff>476250</xdr:colOff>
      <xdr:row>272</xdr:row>
      <xdr:rowOff>76200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678846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291</xdr:row>
      <xdr:rowOff>238125</xdr:rowOff>
    </xdr:from>
    <xdr:to>
      <xdr:col>14</xdr:col>
      <xdr:colOff>438150</xdr:colOff>
      <xdr:row>298</xdr:row>
      <xdr:rowOff>196195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506652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320</xdr:row>
      <xdr:rowOff>9525</xdr:rowOff>
    </xdr:from>
    <xdr:to>
      <xdr:col>14</xdr:col>
      <xdr:colOff>419100</xdr:colOff>
      <xdr:row>328</xdr:row>
      <xdr:rowOff>66675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22960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257175</xdr:colOff>
      <xdr:row>356</xdr:row>
      <xdr:rowOff>47625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9690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266700</xdr:colOff>
      <xdr:row>384</xdr:row>
      <xdr:rowOff>47625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7073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47625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9177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432</xdr:row>
      <xdr:rowOff>28575</xdr:rowOff>
    </xdr:from>
    <xdr:to>
      <xdr:col>14</xdr:col>
      <xdr:colOff>419100</xdr:colOff>
      <xdr:row>440</xdr:row>
      <xdr:rowOff>85725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11567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459</xdr:row>
      <xdr:rowOff>238125</xdr:rowOff>
    </xdr:from>
    <xdr:to>
      <xdr:col>14</xdr:col>
      <xdr:colOff>466725</xdr:colOff>
      <xdr:row>468</xdr:row>
      <xdr:rowOff>47625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83290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488</xdr:row>
      <xdr:rowOff>0</xdr:rowOff>
    </xdr:from>
    <xdr:to>
      <xdr:col>14</xdr:col>
      <xdr:colOff>419100</xdr:colOff>
      <xdr:row>496</xdr:row>
      <xdr:rowOff>57150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55490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257175</xdr:colOff>
      <xdr:row>516</xdr:row>
      <xdr:rowOff>9525</xdr:rowOff>
    </xdr:from>
    <xdr:to>
      <xdr:col>14</xdr:col>
      <xdr:colOff>514350</xdr:colOff>
      <xdr:row>524</xdr:row>
      <xdr:rowOff>66675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327689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544</xdr:row>
      <xdr:rowOff>0</xdr:rowOff>
    </xdr:from>
    <xdr:to>
      <xdr:col>14</xdr:col>
      <xdr:colOff>447675</xdr:colOff>
      <xdr:row>552</xdr:row>
      <xdr:rowOff>57150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99698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571</xdr:row>
      <xdr:rowOff>219075</xdr:rowOff>
    </xdr:from>
    <xdr:to>
      <xdr:col>14</xdr:col>
      <xdr:colOff>371475</xdr:colOff>
      <xdr:row>580</xdr:row>
      <xdr:rowOff>28575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71517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21</xdr:row>
      <xdr:rowOff>0</xdr:rowOff>
    </xdr:from>
    <xdr:to>
      <xdr:col>14</xdr:col>
      <xdr:colOff>352425</xdr:colOff>
      <xdr:row>29</xdr:row>
      <xdr:rowOff>66675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5200650"/>
          <a:ext cx="3686175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266700</xdr:colOff>
      <xdr:row>57</xdr:row>
      <xdr:rowOff>66675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411075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77</xdr:row>
      <xdr:rowOff>0</xdr:rowOff>
    </xdr:from>
    <xdr:to>
      <xdr:col>14</xdr:col>
      <xdr:colOff>504825</xdr:colOff>
      <xdr:row>85</xdr:row>
      <xdr:rowOff>66675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9621500"/>
          <a:ext cx="3695700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104</xdr:row>
      <xdr:rowOff>228600</xdr:rowOff>
    </xdr:from>
    <xdr:to>
      <xdr:col>14</xdr:col>
      <xdr:colOff>457200</xdr:colOff>
      <xdr:row>113</xdr:row>
      <xdr:rowOff>28575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6812875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133</xdr:row>
      <xdr:rowOff>28575</xdr:rowOff>
    </xdr:from>
    <xdr:to>
      <xdr:col>14</xdr:col>
      <xdr:colOff>447675</xdr:colOff>
      <xdr:row>141</xdr:row>
      <xdr:rowOff>76200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407092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160</xdr:row>
      <xdr:rowOff>238125</xdr:rowOff>
    </xdr:from>
    <xdr:to>
      <xdr:col>14</xdr:col>
      <xdr:colOff>428625</xdr:colOff>
      <xdr:row>169</xdr:row>
      <xdr:rowOff>38100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124325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188</xdr:row>
      <xdr:rowOff>238125</xdr:rowOff>
    </xdr:from>
    <xdr:to>
      <xdr:col>14</xdr:col>
      <xdr:colOff>466725</xdr:colOff>
      <xdr:row>197</xdr:row>
      <xdr:rowOff>47625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84536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217</xdr:row>
      <xdr:rowOff>9525</xdr:rowOff>
    </xdr:from>
    <xdr:to>
      <xdr:col>14</xdr:col>
      <xdr:colOff>428625</xdr:colOff>
      <xdr:row>225</xdr:row>
      <xdr:rowOff>66675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5683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244</xdr:row>
      <xdr:rowOff>219075</xdr:rowOff>
    </xdr:from>
    <xdr:to>
      <xdr:col>14</xdr:col>
      <xdr:colOff>466725</xdr:colOff>
      <xdr:row>253</xdr:row>
      <xdr:rowOff>28575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628554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273</xdr:row>
      <xdr:rowOff>0</xdr:rowOff>
    </xdr:from>
    <xdr:to>
      <xdr:col>14</xdr:col>
      <xdr:colOff>361950</xdr:colOff>
      <xdr:row>281</xdr:row>
      <xdr:rowOff>57150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700944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209550</xdr:colOff>
      <xdr:row>300</xdr:row>
      <xdr:rowOff>228600</xdr:rowOff>
    </xdr:from>
    <xdr:to>
      <xdr:col>14</xdr:col>
      <xdr:colOff>428625</xdr:colOff>
      <xdr:row>307</xdr:row>
      <xdr:rowOff>128882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77285850"/>
          <a:ext cx="2962275" cy="1633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329</xdr:row>
      <xdr:rowOff>0</xdr:rowOff>
    </xdr:from>
    <xdr:to>
      <xdr:col>14</xdr:col>
      <xdr:colOff>476250</xdr:colOff>
      <xdr:row>337</xdr:row>
      <xdr:rowOff>57150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845153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257175</xdr:colOff>
      <xdr:row>365</xdr:row>
      <xdr:rowOff>47625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725750"/>
          <a:ext cx="3686175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266700</xdr:colOff>
      <xdr:row>393</xdr:row>
      <xdr:rowOff>47625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936175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47625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6146600"/>
          <a:ext cx="369570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441</xdr:row>
      <xdr:rowOff>28575</xdr:rowOff>
    </xdr:from>
    <xdr:to>
      <xdr:col>14</xdr:col>
      <xdr:colOff>428625</xdr:colOff>
      <xdr:row>449</xdr:row>
      <xdr:rowOff>85725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33856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469</xdr:row>
      <xdr:rowOff>0</xdr:rowOff>
    </xdr:from>
    <xdr:to>
      <xdr:col>14</xdr:col>
      <xdr:colOff>447675</xdr:colOff>
      <xdr:row>477</xdr:row>
      <xdr:rowOff>57150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05674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497</xdr:row>
      <xdr:rowOff>9525</xdr:rowOff>
    </xdr:from>
    <xdr:to>
      <xdr:col>14</xdr:col>
      <xdr:colOff>466725</xdr:colOff>
      <xdr:row>505</xdr:row>
      <xdr:rowOff>66675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77874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295275</xdr:colOff>
      <xdr:row>525</xdr:row>
      <xdr:rowOff>9525</xdr:rowOff>
    </xdr:from>
    <xdr:to>
      <xdr:col>14</xdr:col>
      <xdr:colOff>552450</xdr:colOff>
      <xdr:row>533</xdr:row>
      <xdr:rowOff>66675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1349978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553</xdr:row>
      <xdr:rowOff>9525</xdr:rowOff>
    </xdr:from>
    <xdr:to>
      <xdr:col>14</xdr:col>
      <xdr:colOff>428625</xdr:colOff>
      <xdr:row>561</xdr:row>
      <xdr:rowOff>66675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22082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581</xdr:row>
      <xdr:rowOff>0</xdr:rowOff>
    </xdr:from>
    <xdr:to>
      <xdr:col>14</xdr:col>
      <xdr:colOff>352425</xdr:colOff>
      <xdr:row>589</xdr:row>
      <xdr:rowOff>57150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4940915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8:J50"/>
  <sheetViews>
    <sheetView tabSelected="1" view="pageBreakPreview" zoomScaleNormal="100" zoomScaleSheetLayoutView="100" workbookViewId="0"/>
  </sheetViews>
  <sheetFormatPr defaultRowHeight="13.5" x14ac:dyDescent="0.15"/>
  <cols>
    <col min="10" max="10" width="12.125" customWidth="1"/>
  </cols>
  <sheetData>
    <row r="8" spans="1:9" ht="14.25" x14ac:dyDescent="0.15">
      <c r="G8" s="121"/>
    </row>
    <row r="10" spans="1:9" ht="27" customHeight="1" x14ac:dyDescent="0.15">
      <c r="B10" s="188" t="s">
        <v>233</v>
      </c>
      <c r="C10" s="188"/>
      <c r="D10" s="188"/>
      <c r="E10" s="188"/>
      <c r="F10" s="188"/>
      <c r="G10" s="188"/>
      <c r="H10" s="188"/>
    </row>
    <row r="11" spans="1:9" ht="27" customHeight="1" x14ac:dyDescent="0.15"/>
    <row r="12" spans="1:9" ht="27" customHeight="1" x14ac:dyDescent="0.15">
      <c r="B12" s="188" t="s">
        <v>806</v>
      </c>
      <c r="C12" s="188"/>
      <c r="D12" s="188"/>
      <c r="E12" s="188"/>
      <c r="F12" s="188"/>
      <c r="G12" s="188"/>
      <c r="H12" s="188"/>
    </row>
    <row r="14" spans="1:9" ht="27.75" customHeight="1" x14ac:dyDescent="0.15">
      <c r="A14" s="189" t="s">
        <v>234</v>
      </c>
      <c r="B14" s="190"/>
      <c r="C14" s="190"/>
      <c r="D14" s="190"/>
      <c r="E14" s="190"/>
      <c r="F14" s="190"/>
      <c r="G14" s="190"/>
      <c r="H14" s="190"/>
      <c r="I14" s="190"/>
    </row>
    <row r="28" spans="2:10" ht="17.100000000000001" customHeight="1" x14ac:dyDescent="0.15">
      <c r="B28" s="121" t="s">
        <v>235</v>
      </c>
      <c r="C28" s="121"/>
      <c r="D28" s="121"/>
      <c r="E28" s="121"/>
      <c r="F28" s="121"/>
      <c r="G28" s="121"/>
      <c r="H28" s="121"/>
      <c r="I28" s="121"/>
    </row>
    <row r="29" spans="2:10" ht="17.100000000000001" customHeight="1" x14ac:dyDescent="0.15">
      <c r="B29" s="121" t="s">
        <v>236</v>
      </c>
      <c r="C29" s="121"/>
      <c r="D29" s="121"/>
      <c r="E29" s="121"/>
      <c r="F29" s="121"/>
      <c r="G29" s="121"/>
      <c r="H29" s="121"/>
      <c r="I29" s="121"/>
      <c r="J29" s="121"/>
    </row>
    <row r="30" spans="2:10" ht="17.100000000000001" customHeight="1" x14ac:dyDescent="0.15"/>
    <row r="31" spans="2:10" ht="17.100000000000001" customHeight="1" x14ac:dyDescent="0.15"/>
    <row r="32" spans="2:10" ht="17.100000000000001" customHeight="1" x14ac:dyDescent="0.15">
      <c r="B32" s="121" t="s">
        <v>237</v>
      </c>
      <c r="C32" s="121"/>
      <c r="D32" s="121"/>
      <c r="E32" s="121"/>
      <c r="F32" s="121"/>
      <c r="G32" s="121"/>
      <c r="H32" s="121"/>
      <c r="I32" s="121"/>
    </row>
    <row r="33" spans="2:10" ht="17.100000000000001" customHeight="1" x14ac:dyDescent="0.15">
      <c r="B33" s="121" t="s">
        <v>330</v>
      </c>
      <c r="C33" s="121"/>
      <c r="D33" s="121"/>
      <c r="E33" s="121"/>
      <c r="F33" s="121"/>
      <c r="G33" s="121"/>
      <c r="H33" s="121"/>
      <c r="I33" s="121"/>
    </row>
    <row r="34" spans="2:10" ht="17.100000000000001" customHeight="1" x14ac:dyDescent="0.15"/>
    <row r="35" spans="2:10" ht="17.100000000000001" customHeight="1" x14ac:dyDescent="0.15">
      <c r="B35" s="121" t="s">
        <v>238</v>
      </c>
      <c r="C35" s="121" t="s">
        <v>331</v>
      </c>
      <c r="D35" s="121"/>
      <c r="E35" s="121"/>
    </row>
    <row r="36" spans="2:10" ht="17.100000000000001" customHeight="1" x14ac:dyDescent="0.15">
      <c r="B36" s="121"/>
      <c r="C36" s="121" t="s">
        <v>239</v>
      </c>
      <c r="D36" s="121"/>
      <c r="E36" s="121"/>
    </row>
    <row r="37" spans="2:10" ht="17.100000000000001" customHeight="1" x14ac:dyDescent="0.15">
      <c r="B37" s="121"/>
      <c r="C37" s="121" t="s">
        <v>240</v>
      </c>
      <c r="D37" s="121"/>
      <c r="E37" s="121"/>
    </row>
    <row r="38" spans="2:10" ht="14.25" x14ac:dyDescent="0.15">
      <c r="C38" s="121" t="s">
        <v>818</v>
      </c>
    </row>
    <row r="39" spans="2:10" ht="14.25" x14ac:dyDescent="0.15">
      <c r="C39" s="121" t="s">
        <v>812</v>
      </c>
      <c r="D39" t="s">
        <v>813</v>
      </c>
    </row>
    <row r="40" spans="2:10" ht="14.25" x14ac:dyDescent="0.15">
      <c r="C40" s="121"/>
      <c r="D40" t="s">
        <v>814</v>
      </c>
    </row>
    <row r="41" spans="2:10" ht="14.25" customHeight="1" x14ac:dyDescent="0.15">
      <c r="D41" t="s">
        <v>815</v>
      </c>
    </row>
    <row r="42" spans="2:10" ht="14.25" customHeight="1" x14ac:dyDescent="0.15">
      <c r="D42" s="186" t="s">
        <v>816</v>
      </c>
      <c r="E42" s="186"/>
      <c r="F42" s="186"/>
      <c r="G42" s="186"/>
      <c r="H42" s="186"/>
      <c r="I42" s="186"/>
      <c r="J42" s="186"/>
    </row>
    <row r="43" spans="2:10" ht="14.25" customHeight="1" x14ac:dyDescent="0.15">
      <c r="D43" s="186" t="s">
        <v>817</v>
      </c>
      <c r="E43" s="186"/>
      <c r="F43" s="186"/>
      <c r="G43" s="186"/>
      <c r="H43" s="186"/>
      <c r="I43" s="186"/>
      <c r="J43" s="186"/>
    </row>
    <row r="48" spans="2:10" ht="17.100000000000001" customHeight="1" x14ac:dyDescent="0.15">
      <c r="C48" s="187" t="s">
        <v>241</v>
      </c>
      <c r="D48" s="187"/>
      <c r="E48" s="187"/>
      <c r="F48" s="187"/>
      <c r="G48" s="187"/>
    </row>
    <row r="49" spans="3:7" ht="17.100000000000001" customHeight="1" x14ac:dyDescent="0.15">
      <c r="C49" s="187" t="s">
        <v>242</v>
      </c>
      <c r="D49" s="187"/>
      <c r="E49" s="187"/>
      <c r="F49" s="187"/>
      <c r="G49" s="187"/>
    </row>
    <row r="50" spans="3:7" ht="17.100000000000001" customHeight="1" x14ac:dyDescent="0.15">
      <c r="C50" s="187" t="s">
        <v>807</v>
      </c>
      <c r="D50" s="187"/>
      <c r="E50" s="187"/>
      <c r="F50" s="187"/>
      <c r="G50" s="187"/>
    </row>
  </sheetData>
  <mergeCells count="6">
    <mergeCell ref="C49:G49"/>
    <mergeCell ref="C50:G50"/>
    <mergeCell ref="B10:H10"/>
    <mergeCell ref="B12:H12"/>
    <mergeCell ref="A14:I14"/>
    <mergeCell ref="C48:G48"/>
  </mergeCells>
  <phoneticPr fontId="46"/>
  <pageMargins left="0.7" right="0.2" top="0.75" bottom="0.75" header="0.3" footer="0.3"/>
  <pageSetup paperSize="9" scale="9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/>
  <dimension ref="A1:F26"/>
  <sheetViews>
    <sheetView zoomScaleNormal="100" workbookViewId="0"/>
  </sheetViews>
  <sheetFormatPr defaultRowHeight="13.5" x14ac:dyDescent="0.15"/>
  <cols>
    <col min="1" max="1" width="3.5" customWidth="1"/>
    <col min="2" max="3" width="13.875" customWidth="1"/>
    <col min="4" max="4" width="20.5" customWidth="1"/>
    <col min="5" max="5" width="15.5" customWidth="1"/>
    <col min="6" max="6" width="19" customWidth="1"/>
  </cols>
  <sheetData>
    <row r="1" spans="1:6" ht="24.95" customHeight="1" x14ac:dyDescent="0.15">
      <c r="A1" t="s">
        <v>808</v>
      </c>
    </row>
    <row r="2" spans="1:6" ht="24.95" customHeight="1" thickBot="1" x14ac:dyDescent="0.2">
      <c r="E2" t="s">
        <v>809</v>
      </c>
    </row>
    <row r="3" spans="1:6" ht="32.1" customHeight="1" thickBot="1" x14ac:dyDescent="0.2">
      <c r="A3" s="191" t="s">
        <v>243</v>
      </c>
      <c r="B3" s="192"/>
      <c r="C3" s="122" t="s">
        <v>244</v>
      </c>
      <c r="D3" s="123" t="s">
        <v>245</v>
      </c>
      <c r="E3" s="124" t="s">
        <v>246</v>
      </c>
      <c r="F3" s="125" t="s">
        <v>247</v>
      </c>
    </row>
    <row r="4" spans="1:6" ht="32.1" customHeight="1" x14ac:dyDescent="0.15">
      <c r="A4" s="193" t="s">
        <v>248</v>
      </c>
      <c r="B4" s="194"/>
      <c r="C4" s="126" t="s">
        <v>249</v>
      </c>
      <c r="D4" s="195" t="s">
        <v>250</v>
      </c>
      <c r="E4" s="196"/>
      <c r="F4" s="197" t="s">
        <v>251</v>
      </c>
    </row>
    <row r="5" spans="1:6" ht="32.1" customHeight="1" x14ac:dyDescent="0.15">
      <c r="A5" s="199" t="s">
        <v>252</v>
      </c>
      <c r="B5" s="200"/>
      <c r="C5" s="127" t="s">
        <v>253</v>
      </c>
      <c r="D5" s="201" t="s">
        <v>254</v>
      </c>
      <c r="E5" s="202"/>
      <c r="F5" s="198"/>
    </row>
    <row r="6" spans="1:6" ht="32.1" customHeight="1" x14ac:dyDescent="0.15">
      <c r="A6" s="203" t="s">
        <v>255</v>
      </c>
      <c r="B6" s="128" t="s">
        <v>256</v>
      </c>
      <c r="C6" s="129" t="s">
        <v>257</v>
      </c>
      <c r="D6" s="130" t="s">
        <v>258</v>
      </c>
      <c r="E6" s="131" t="s">
        <v>259</v>
      </c>
      <c r="F6" s="204" t="s">
        <v>260</v>
      </c>
    </row>
    <row r="7" spans="1:6" ht="32.1" customHeight="1" x14ac:dyDescent="0.15">
      <c r="A7" s="199"/>
      <c r="B7" s="128" t="s">
        <v>261</v>
      </c>
      <c r="C7" s="129" t="s">
        <v>262</v>
      </c>
      <c r="D7" s="130" t="s">
        <v>263</v>
      </c>
      <c r="E7" s="131" t="s">
        <v>264</v>
      </c>
      <c r="F7" s="205"/>
    </row>
    <row r="8" spans="1:6" ht="32.1" customHeight="1" x14ac:dyDescent="0.15">
      <c r="A8" s="199" t="s">
        <v>265</v>
      </c>
      <c r="B8" s="200"/>
      <c r="C8" s="129" t="s">
        <v>266</v>
      </c>
      <c r="D8" s="130" t="s">
        <v>267</v>
      </c>
      <c r="E8" s="131" t="s">
        <v>268</v>
      </c>
      <c r="F8" s="206" t="s">
        <v>269</v>
      </c>
    </row>
    <row r="9" spans="1:6" ht="32.1" customHeight="1" x14ac:dyDescent="0.15">
      <c r="A9" s="199" t="s">
        <v>270</v>
      </c>
      <c r="B9" s="200"/>
      <c r="C9" s="129" t="s">
        <v>271</v>
      </c>
      <c r="D9" s="130" t="s">
        <v>272</v>
      </c>
      <c r="E9" s="131" t="s">
        <v>273</v>
      </c>
      <c r="F9" s="207"/>
    </row>
    <row r="10" spans="1:6" ht="32.1" customHeight="1" x14ac:dyDescent="0.15">
      <c r="A10" s="199" t="s">
        <v>274</v>
      </c>
      <c r="B10" s="200"/>
      <c r="C10" s="129" t="s">
        <v>275</v>
      </c>
      <c r="D10" s="130" t="s">
        <v>276</v>
      </c>
      <c r="E10" s="131" t="s">
        <v>277</v>
      </c>
      <c r="F10" s="197"/>
    </row>
    <row r="11" spans="1:6" ht="32.1" customHeight="1" x14ac:dyDescent="0.15">
      <c r="A11" s="199" t="s">
        <v>278</v>
      </c>
      <c r="B11" s="200"/>
      <c r="C11" s="129" t="s">
        <v>279</v>
      </c>
      <c r="D11" s="130" t="s">
        <v>280</v>
      </c>
      <c r="E11" s="131" t="s">
        <v>281</v>
      </c>
      <c r="F11" s="208" t="s">
        <v>282</v>
      </c>
    </row>
    <row r="12" spans="1:6" ht="32.1" customHeight="1" x14ac:dyDescent="0.15">
      <c r="A12" s="199" t="s">
        <v>283</v>
      </c>
      <c r="B12" s="200"/>
      <c r="C12" s="129" t="s">
        <v>279</v>
      </c>
      <c r="D12" s="130" t="s">
        <v>280</v>
      </c>
      <c r="E12" s="131" t="s">
        <v>281</v>
      </c>
      <c r="F12" s="209"/>
    </row>
    <row r="13" spans="1:6" ht="32.1" customHeight="1" x14ac:dyDescent="0.15">
      <c r="A13" s="199" t="s">
        <v>284</v>
      </c>
      <c r="B13" s="200"/>
      <c r="C13" s="129" t="s">
        <v>285</v>
      </c>
      <c r="D13" s="130" t="s">
        <v>286</v>
      </c>
      <c r="E13" s="131" t="s">
        <v>287</v>
      </c>
      <c r="F13" s="209"/>
    </row>
    <row r="14" spans="1:6" ht="32.1" customHeight="1" x14ac:dyDescent="0.15">
      <c r="A14" s="199" t="s">
        <v>288</v>
      </c>
      <c r="B14" s="200"/>
      <c r="C14" s="129" t="s">
        <v>289</v>
      </c>
      <c r="D14" s="130" t="s">
        <v>290</v>
      </c>
      <c r="E14" s="131" t="s">
        <v>291</v>
      </c>
      <c r="F14" s="204" t="s">
        <v>292</v>
      </c>
    </row>
    <row r="15" spans="1:6" ht="32.1" customHeight="1" x14ac:dyDescent="0.15">
      <c r="A15" s="203" t="s">
        <v>332</v>
      </c>
      <c r="B15" s="200"/>
      <c r="C15" s="129" t="s">
        <v>333</v>
      </c>
      <c r="D15" s="130" t="s">
        <v>334</v>
      </c>
      <c r="E15" s="131" t="s">
        <v>335</v>
      </c>
      <c r="F15" s="205"/>
    </row>
    <row r="16" spans="1:6" ht="32.1" customHeight="1" x14ac:dyDescent="0.15">
      <c r="A16" s="199" t="s">
        <v>293</v>
      </c>
      <c r="B16" s="200"/>
      <c r="C16" s="129" t="s">
        <v>294</v>
      </c>
      <c r="D16" s="130" t="s">
        <v>295</v>
      </c>
      <c r="E16" s="131" t="s">
        <v>296</v>
      </c>
      <c r="F16" s="205"/>
    </row>
    <row r="17" spans="1:6" ht="32.1" customHeight="1" x14ac:dyDescent="0.15">
      <c r="A17" s="199" t="s">
        <v>297</v>
      </c>
      <c r="B17" s="200"/>
      <c r="C17" s="129" t="s">
        <v>294</v>
      </c>
      <c r="D17" s="130" t="s">
        <v>295</v>
      </c>
      <c r="E17" s="131" t="s">
        <v>296</v>
      </c>
      <c r="F17" s="204" t="s">
        <v>298</v>
      </c>
    </row>
    <row r="18" spans="1:6" ht="32.1" customHeight="1" x14ac:dyDescent="0.15">
      <c r="A18" s="199" t="s">
        <v>299</v>
      </c>
      <c r="B18" s="200"/>
      <c r="C18" s="129" t="s">
        <v>294</v>
      </c>
      <c r="D18" s="130" t="s">
        <v>295</v>
      </c>
      <c r="E18" s="131" t="s">
        <v>296</v>
      </c>
      <c r="F18" s="204"/>
    </row>
    <row r="19" spans="1:6" ht="32.1" customHeight="1" x14ac:dyDescent="0.15">
      <c r="A19" s="199" t="s">
        <v>300</v>
      </c>
      <c r="B19" s="200"/>
      <c r="C19" s="127" t="s">
        <v>301</v>
      </c>
      <c r="D19" s="132" t="s">
        <v>302</v>
      </c>
      <c r="E19" s="131" t="s">
        <v>303</v>
      </c>
      <c r="F19" s="204"/>
    </row>
    <row r="20" spans="1:6" ht="32.1" customHeight="1" x14ac:dyDescent="0.15">
      <c r="A20" s="199" t="s">
        <v>304</v>
      </c>
      <c r="B20" s="200"/>
      <c r="C20" s="129" t="s">
        <v>305</v>
      </c>
      <c r="D20" s="130" t="s">
        <v>306</v>
      </c>
      <c r="E20" s="131" t="s">
        <v>307</v>
      </c>
      <c r="F20" s="204"/>
    </row>
    <row r="21" spans="1:6" ht="32.1" customHeight="1" x14ac:dyDescent="0.15">
      <c r="A21" s="199" t="s">
        <v>308</v>
      </c>
      <c r="B21" s="200"/>
      <c r="C21" s="129" t="s">
        <v>309</v>
      </c>
      <c r="D21" s="130" t="s">
        <v>310</v>
      </c>
      <c r="E21" s="131" t="s">
        <v>311</v>
      </c>
      <c r="F21" s="133" t="s">
        <v>312</v>
      </c>
    </row>
    <row r="22" spans="1:6" ht="32.1" customHeight="1" x14ac:dyDescent="0.15">
      <c r="A22" s="203" t="s">
        <v>313</v>
      </c>
      <c r="B22" s="134" t="s">
        <v>314</v>
      </c>
      <c r="C22" s="127" t="s">
        <v>315</v>
      </c>
      <c r="D22" s="132" t="s">
        <v>316</v>
      </c>
      <c r="E22" s="135" t="s">
        <v>317</v>
      </c>
      <c r="F22" s="136" t="s">
        <v>318</v>
      </c>
    </row>
    <row r="23" spans="1:6" ht="32.1" customHeight="1" x14ac:dyDescent="0.15">
      <c r="A23" s="199"/>
      <c r="B23" s="137" t="s">
        <v>319</v>
      </c>
      <c r="C23" s="127" t="s">
        <v>320</v>
      </c>
      <c r="D23" s="132" t="s">
        <v>321</v>
      </c>
      <c r="E23" s="135" t="s">
        <v>322</v>
      </c>
      <c r="F23" s="204" t="s">
        <v>323</v>
      </c>
    </row>
    <row r="24" spans="1:6" ht="32.1" customHeight="1" thickBot="1" x14ac:dyDescent="0.2">
      <c r="A24" s="210"/>
      <c r="B24" s="138" t="s">
        <v>324</v>
      </c>
      <c r="C24" s="139" t="s">
        <v>325</v>
      </c>
      <c r="D24" s="140" t="s">
        <v>326</v>
      </c>
      <c r="E24" s="141" t="s">
        <v>327</v>
      </c>
      <c r="F24" s="211"/>
    </row>
    <row r="25" spans="1:6" x14ac:dyDescent="0.15">
      <c r="A25" t="s">
        <v>328</v>
      </c>
    </row>
    <row r="26" spans="1:6" x14ac:dyDescent="0.15">
      <c r="B26" s="142" t="s">
        <v>329</v>
      </c>
    </row>
  </sheetData>
  <mergeCells count="28">
    <mergeCell ref="A22:A24"/>
    <mergeCell ref="F23:F24"/>
    <mergeCell ref="A17:B17"/>
    <mergeCell ref="F17:F20"/>
    <mergeCell ref="A18:B18"/>
    <mergeCell ref="A19:B19"/>
    <mergeCell ref="A20:B20"/>
    <mergeCell ref="A21:B21"/>
    <mergeCell ref="A11:B11"/>
    <mergeCell ref="F11:F13"/>
    <mergeCell ref="A12:B12"/>
    <mergeCell ref="A13:B13"/>
    <mergeCell ref="A14:B14"/>
    <mergeCell ref="F14:F16"/>
    <mergeCell ref="A15:B15"/>
    <mergeCell ref="A16:B16"/>
    <mergeCell ref="A6:A7"/>
    <mergeCell ref="F6:F7"/>
    <mergeCell ref="A8:B8"/>
    <mergeCell ref="F8:F10"/>
    <mergeCell ref="A9:B9"/>
    <mergeCell ref="A10:B10"/>
    <mergeCell ref="A3:B3"/>
    <mergeCell ref="A4:B4"/>
    <mergeCell ref="D4:E4"/>
    <mergeCell ref="F4:F5"/>
    <mergeCell ref="A5:B5"/>
    <mergeCell ref="D5:E5"/>
  </mergeCells>
  <phoneticPr fontId="46"/>
  <pageMargins left="0.9055118110236221" right="0.70866141732283472" top="0.74803149606299213" bottom="0.74803149606299213" header="0.31496062992125984" footer="0.31496062992125984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AG53"/>
  <sheetViews>
    <sheetView zoomScale="70" zoomScaleNormal="70" workbookViewId="0">
      <pane xSplit="2" ySplit="3" topLeftCell="C4" activePane="bottomRight" state="frozen"/>
      <selection pane="topRight" activeCell="C1" sqref="C1"/>
      <selection pane="bottomLeft" activeCell="A4" sqref="A4"/>
      <selection pane="bottomRight"/>
    </sheetView>
  </sheetViews>
  <sheetFormatPr defaultRowHeight="13.5" x14ac:dyDescent="0.15"/>
  <cols>
    <col min="1" max="1" width="8.875" customWidth="1"/>
    <col min="2" max="22" width="10.625" customWidth="1"/>
    <col min="23" max="23" width="18.25" customWidth="1"/>
  </cols>
  <sheetData>
    <row r="1" spans="1:33" ht="30" customHeight="1" thickBot="1" x14ac:dyDescent="0.2">
      <c r="A1" s="63" t="s">
        <v>810</v>
      </c>
      <c r="B1" s="63"/>
      <c r="C1" s="63"/>
      <c r="D1" s="63"/>
      <c r="E1" s="63"/>
      <c r="F1" s="63"/>
      <c r="U1" t="s">
        <v>809</v>
      </c>
    </row>
    <row r="2" spans="1:33" ht="30" customHeight="1" x14ac:dyDescent="0.15">
      <c r="A2" s="216"/>
      <c r="B2" s="215" t="s">
        <v>154</v>
      </c>
      <c r="C2" s="216" t="s">
        <v>155</v>
      </c>
      <c r="D2" s="217"/>
      <c r="E2" s="214" t="s">
        <v>156</v>
      </c>
      <c r="F2" s="215"/>
      <c r="G2" s="216" t="s">
        <v>157</v>
      </c>
      <c r="H2" s="217"/>
      <c r="I2" s="214" t="s">
        <v>158</v>
      </c>
      <c r="J2" s="215"/>
      <c r="K2" s="216" t="s">
        <v>159</v>
      </c>
      <c r="L2" s="217"/>
      <c r="M2" s="214" t="s">
        <v>160</v>
      </c>
      <c r="N2" s="215"/>
      <c r="O2" s="216" t="s">
        <v>161</v>
      </c>
      <c r="P2" s="217"/>
      <c r="Q2" s="214" t="s">
        <v>162</v>
      </c>
      <c r="R2" s="215"/>
      <c r="S2" s="216" t="s">
        <v>163</v>
      </c>
      <c r="T2" s="217"/>
      <c r="U2" s="216" t="s">
        <v>164</v>
      </c>
      <c r="V2" s="217"/>
      <c r="W2" s="212" t="s">
        <v>165</v>
      </c>
    </row>
    <row r="3" spans="1:33" s="12" customFormat="1" ht="30" customHeight="1" thickBot="1" x14ac:dyDescent="0.2">
      <c r="A3" s="210"/>
      <c r="B3" s="218"/>
      <c r="C3" s="33" t="s">
        <v>166</v>
      </c>
      <c r="D3" s="34" t="s">
        <v>167</v>
      </c>
      <c r="E3" s="13" t="s">
        <v>166</v>
      </c>
      <c r="F3" s="14" t="s">
        <v>167</v>
      </c>
      <c r="G3" s="33" t="s">
        <v>166</v>
      </c>
      <c r="H3" s="34" t="s">
        <v>167</v>
      </c>
      <c r="I3" s="13" t="s">
        <v>166</v>
      </c>
      <c r="J3" s="14" t="s">
        <v>167</v>
      </c>
      <c r="K3" s="33" t="s">
        <v>166</v>
      </c>
      <c r="L3" s="34" t="s">
        <v>167</v>
      </c>
      <c r="M3" s="13" t="s">
        <v>166</v>
      </c>
      <c r="N3" s="14" t="s">
        <v>167</v>
      </c>
      <c r="O3" s="33" t="s">
        <v>166</v>
      </c>
      <c r="P3" s="34" t="s">
        <v>167</v>
      </c>
      <c r="Q3" s="13" t="s">
        <v>166</v>
      </c>
      <c r="R3" s="14" t="s">
        <v>167</v>
      </c>
      <c r="S3" s="33" t="s">
        <v>166</v>
      </c>
      <c r="T3" s="34" t="s">
        <v>167</v>
      </c>
      <c r="U3" s="33" t="s">
        <v>166</v>
      </c>
      <c r="V3" s="34" t="s">
        <v>167</v>
      </c>
      <c r="W3" s="213"/>
    </row>
    <row r="4" spans="1:33" ht="30" customHeight="1" x14ac:dyDescent="0.15">
      <c r="A4" s="50">
        <v>1</v>
      </c>
      <c r="B4" s="51" t="s">
        <v>168</v>
      </c>
      <c r="C4" s="41">
        <f>'1.那覇市'!H6</f>
        <v>19</v>
      </c>
      <c r="D4" s="42">
        <f>'1.那覇市'!H16</f>
        <v>21</v>
      </c>
      <c r="E4" s="36">
        <f>'1.那覇市'!H7</f>
        <v>51</v>
      </c>
      <c r="F4" s="37">
        <f>'1.那覇市'!H17</f>
        <v>31</v>
      </c>
      <c r="G4" s="41">
        <f>'1.那覇市'!H8</f>
        <v>1049</v>
      </c>
      <c r="H4" s="42">
        <f>'1.那覇市'!H18</f>
        <v>1504</v>
      </c>
      <c r="I4" s="36">
        <f>'1.那覇市'!H9</f>
        <v>569</v>
      </c>
      <c r="J4" s="37">
        <f>'1.那覇市'!H19</f>
        <v>1028</v>
      </c>
      <c r="K4" s="41">
        <f>'1.那覇市'!H10</f>
        <v>200</v>
      </c>
      <c r="L4" s="42">
        <f>'1.那覇市'!H20</f>
        <v>363</v>
      </c>
      <c r="M4" s="36">
        <f>'1.那覇市'!H11</f>
        <v>55</v>
      </c>
      <c r="N4" s="37">
        <f>'1.那覇市'!H21</f>
        <v>121</v>
      </c>
      <c r="O4" s="41">
        <f>'1.那覇市'!H12</f>
        <v>7</v>
      </c>
      <c r="P4" s="42">
        <f>'1.那覇市'!H22</f>
        <v>19</v>
      </c>
      <c r="Q4" s="36">
        <f>'1.那覇市'!H13</f>
        <v>0</v>
      </c>
      <c r="R4" s="37">
        <f>'1.那覇市'!H23</f>
        <v>1</v>
      </c>
      <c r="S4" s="41">
        <f>'1.那覇市'!H14</f>
        <v>0</v>
      </c>
      <c r="T4" s="42">
        <f>'1.那覇市'!H24</f>
        <v>2</v>
      </c>
      <c r="U4" s="41">
        <f t="shared" ref="U4:U44" si="0">C4+E4+G4+I4+K4+M4+O4+Q4+S4</f>
        <v>1950</v>
      </c>
      <c r="V4" s="42">
        <f t="shared" ref="V4:V44" si="1">D4+F4+H4+J4+L4+N4+P4+R4+T4</f>
        <v>3090</v>
      </c>
      <c r="W4" s="43">
        <f>U4+V4</f>
        <v>5040</v>
      </c>
    </row>
    <row r="5" spans="1:33" ht="30" customHeight="1" x14ac:dyDescent="0.15">
      <c r="A5" s="52">
        <v>2</v>
      </c>
      <c r="B5" s="53" t="s">
        <v>169</v>
      </c>
      <c r="C5" s="38">
        <f>'2.宜野湾市'!H6</f>
        <v>2</v>
      </c>
      <c r="D5" s="55">
        <f>'2.宜野湾市'!H16</f>
        <v>1</v>
      </c>
      <c r="E5" s="40">
        <f>'2.宜野湾市'!H7</f>
        <v>3</v>
      </c>
      <c r="F5" s="56">
        <f>'2.宜野湾市'!H17</f>
        <v>2</v>
      </c>
      <c r="G5" s="38">
        <f>'2.宜野湾市'!H8</f>
        <v>190</v>
      </c>
      <c r="H5" s="55">
        <f>'2.宜野湾市'!H18</f>
        <v>248</v>
      </c>
      <c r="I5" s="40">
        <f>'2.宜野湾市'!H9</f>
        <v>83</v>
      </c>
      <c r="J5" s="56">
        <f>'2.宜野湾市'!H19</f>
        <v>131</v>
      </c>
      <c r="K5" s="38">
        <f>'2.宜野湾市'!H10</f>
        <v>29</v>
      </c>
      <c r="L5" s="55">
        <f>'2.宜野湾市'!H20</f>
        <v>46</v>
      </c>
      <c r="M5" s="40">
        <f>'2.宜野湾市'!H11</f>
        <v>7</v>
      </c>
      <c r="N5" s="56">
        <f>'2.宜野湾市'!H21</f>
        <v>8</v>
      </c>
      <c r="O5" s="38">
        <f>'2.宜野湾市'!H12</f>
        <v>0</v>
      </c>
      <c r="P5" s="55">
        <f>'2.宜野湾市'!H22</f>
        <v>2</v>
      </c>
      <c r="Q5" s="40">
        <f>'2.宜野湾市'!H13</f>
        <v>0</v>
      </c>
      <c r="R5" s="56">
        <f>'2.宜野湾市'!H23</f>
        <v>0</v>
      </c>
      <c r="S5" s="38">
        <f>'2.宜野湾市'!H14</f>
        <v>0</v>
      </c>
      <c r="T5" s="55">
        <f>'2.宜野湾市'!H24</f>
        <v>0</v>
      </c>
      <c r="U5" s="38">
        <f t="shared" si="0"/>
        <v>314</v>
      </c>
      <c r="V5" s="39">
        <f t="shared" si="1"/>
        <v>438</v>
      </c>
      <c r="W5" s="44">
        <f t="shared" ref="W5:W44" si="2">U5+V5</f>
        <v>752</v>
      </c>
    </row>
    <row r="6" spans="1:33" ht="30" customHeight="1" x14ac:dyDescent="0.15">
      <c r="A6" s="52">
        <v>3</v>
      </c>
      <c r="B6" s="53" t="s">
        <v>170</v>
      </c>
      <c r="C6" s="57">
        <f>'3.石垣市'!H6</f>
        <v>1</v>
      </c>
      <c r="D6" s="55">
        <f>'3.石垣市'!H16</f>
        <v>4</v>
      </c>
      <c r="E6" s="58">
        <f>'3.石垣市'!H7</f>
        <v>3</v>
      </c>
      <c r="F6" s="56">
        <f>'3.石垣市'!H17</f>
        <v>5</v>
      </c>
      <c r="G6" s="57">
        <f>'3.石垣市'!H8</f>
        <v>234</v>
      </c>
      <c r="H6" s="55">
        <f>'3.石垣市'!H18</f>
        <v>321</v>
      </c>
      <c r="I6" s="58">
        <f>'3.石垣市'!H9</f>
        <v>156</v>
      </c>
      <c r="J6" s="56">
        <f>'3.石垣市'!H19</f>
        <v>262</v>
      </c>
      <c r="K6" s="57">
        <f>'3.石垣市'!H10</f>
        <v>53</v>
      </c>
      <c r="L6" s="55">
        <f>'3.石垣市'!H20</f>
        <v>120</v>
      </c>
      <c r="M6" s="58">
        <f>'3.石垣市'!H11</f>
        <v>16</v>
      </c>
      <c r="N6" s="56">
        <f>'3.石垣市'!H21</f>
        <v>37</v>
      </c>
      <c r="O6" s="57">
        <f>'3.石垣市'!H12</f>
        <v>1</v>
      </c>
      <c r="P6" s="55">
        <f>'3.石垣市'!H22</f>
        <v>4</v>
      </c>
      <c r="Q6" s="58">
        <f>'3.石垣市'!H13</f>
        <v>0</v>
      </c>
      <c r="R6" s="56">
        <f>'3.石垣市'!H23</f>
        <v>1</v>
      </c>
      <c r="S6" s="57">
        <f>'3.石垣市'!H14</f>
        <v>0</v>
      </c>
      <c r="T6" s="55">
        <f>'3.石垣市'!H24</f>
        <v>0</v>
      </c>
      <c r="U6" s="38">
        <f t="shared" si="0"/>
        <v>464</v>
      </c>
      <c r="V6" s="39">
        <f t="shared" si="1"/>
        <v>754</v>
      </c>
      <c r="W6" s="44">
        <f t="shared" si="2"/>
        <v>1218</v>
      </c>
    </row>
    <row r="7" spans="1:33" ht="30" customHeight="1" x14ac:dyDescent="0.15">
      <c r="A7" s="52">
        <v>4</v>
      </c>
      <c r="B7" s="53" t="s">
        <v>171</v>
      </c>
      <c r="C7" s="57">
        <f>'4.浦添市'!H6</f>
        <v>11</v>
      </c>
      <c r="D7" s="55">
        <f>'4.浦添市'!H16</f>
        <v>8</v>
      </c>
      <c r="E7" s="58">
        <f>'4.浦添市'!H7</f>
        <v>13</v>
      </c>
      <c r="F7" s="56">
        <f>'4.浦添市'!H17</f>
        <v>4</v>
      </c>
      <c r="G7" s="57">
        <f>'4.浦添市'!H8</f>
        <v>209</v>
      </c>
      <c r="H7" s="55">
        <f>'4.浦添市'!H18</f>
        <v>291</v>
      </c>
      <c r="I7" s="58">
        <f>'4.浦添市'!H9</f>
        <v>107</v>
      </c>
      <c r="J7" s="56">
        <f>'4.浦添市'!H19</f>
        <v>175</v>
      </c>
      <c r="K7" s="57">
        <f>'4.浦添市'!H10</f>
        <v>37</v>
      </c>
      <c r="L7" s="55">
        <f>'4.浦添市'!H20</f>
        <v>70</v>
      </c>
      <c r="M7" s="58">
        <f>'4.浦添市'!H11</f>
        <v>5</v>
      </c>
      <c r="N7" s="56">
        <f>'4.浦添市'!H21</f>
        <v>23</v>
      </c>
      <c r="O7" s="57">
        <f>'4.浦添市'!H12</f>
        <v>3</v>
      </c>
      <c r="P7" s="55">
        <f>'4.浦添市'!H22</f>
        <v>4</v>
      </c>
      <c r="Q7" s="58">
        <f>'4.浦添市'!H13</f>
        <v>0</v>
      </c>
      <c r="R7" s="56">
        <f>'4.浦添市'!H23</f>
        <v>1</v>
      </c>
      <c r="S7" s="57">
        <f>'4.浦添市'!H14</f>
        <v>0</v>
      </c>
      <c r="T7" s="55">
        <f>'4.浦添市'!H24</f>
        <v>0</v>
      </c>
      <c r="U7" s="38">
        <f t="shared" si="0"/>
        <v>385</v>
      </c>
      <c r="V7" s="39">
        <f t="shared" si="1"/>
        <v>576</v>
      </c>
      <c r="W7" s="44">
        <f t="shared" si="2"/>
        <v>961</v>
      </c>
    </row>
    <row r="8" spans="1:33" ht="30" customHeight="1" x14ac:dyDescent="0.15">
      <c r="A8" s="52">
        <v>5</v>
      </c>
      <c r="B8" s="53" t="s">
        <v>172</v>
      </c>
      <c r="C8" s="57">
        <f>'5.名護市'!H6</f>
        <v>1</v>
      </c>
      <c r="D8" s="55">
        <f>'5.名護市'!H16</f>
        <v>0</v>
      </c>
      <c r="E8" s="58">
        <f>'5.名護市'!H7</f>
        <v>13</v>
      </c>
      <c r="F8" s="56">
        <f>'5.名護市'!H17</f>
        <v>8</v>
      </c>
      <c r="G8" s="57">
        <f>'5.名護市'!H8</f>
        <v>296</v>
      </c>
      <c r="H8" s="55">
        <f>'5.名護市'!H18</f>
        <v>332</v>
      </c>
      <c r="I8" s="58">
        <f>'5.名護市'!H9</f>
        <v>196</v>
      </c>
      <c r="J8" s="56">
        <f>'5.名護市'!H19</f>
        <v>305</v>
      </c>
      <c r="K8" s="57">
        <f>'5.名護市'!H10</f>
        <v>79</v>
      </c>
      <c r="L8" s="55">
        <f>'5.名護市'!H20</f>
        <v>123</v>
      </c>
      <c r="M8" s="58">
        <f>'5.名護市'!H11</f>
        <v>17</v>
      </c>
      <c r="N8" s="56">
        <f>'5.名護市'!H21</f>
        <v>28</v>
      </c>
      <c r="O8" s="57">
        <f>'5.名護市'!H12</f>
        <v>3</v>
      </c>
      <c r="P8" s="55">
        <f>'5.名護市'!H22</f>
        <v>2</v>
      </c>
      <c r="Q8" s="58">
        <f>'5.名護市'!H13</f>
        <v>0</v>
      </c>
      <c r="R8" s="56">
        <f>'5.名護市'!H23</f>
        <v>3</v>
      </c>
      <c r="S8" s="57">
        <f>'5.名護市'!H14</f>
        <v>0</v>
      </c>
      <c r="T8" s="55">
        <f>'5.名護市'!H24</f>
        <v>0</v>
      </c>
      <c r="U8" s="38">
        <f t="shared" si="0"/>
        <v>605</v>
      </c>
      <c r="V8" s="39">
        <f t="shared" si="1"/>
        <v>801</v>
      </c>
      <c r="W8" s="44">
        <f t="shared" si="2"/>
        <v>1406</v>
      </c>
    </row>
    <row r="9" spans="1:33" ht="30" customHeight="1" x14ac:dyDescent="0.15">
      <c r="A9" s="52">
        <v>6</v>
      </c>
      <c r="B9" s="53" t="s">
        <v>173</v>
      </c>
      <c r="C9" s="57">
        <f>'6.糸満市'!H6</f>
        <v>1</v>
      </c>
      <c r="D9" s="55">
        <f>'6.糸満市'!H16</f>
        <v>1</v>
      </c>
      <c r="E9" s="58">
        <f>'6.糸満市'!H7</f>
        <v>10</v>
      </c>
      <c r="F9" s="56">
        <f>'6.糸満市'!H17</f>
        <v>11</v>
      </c>
      <c r="G9" s="57">
        <f>'6.糸満市'!H8</f>
        <v>197</v>
      </c>
      <c r="H9" s="55">
        <f>'6.糸満市'!H18</f>
        <v>214</v>
      </c>
      <c r="I9" s="58">
        <f>'6.糸満市'!H9</f>
        <v>110</v>
      </c>
      <c r="J9" s="56">
        <f>'6.糸満市'!H19</f>
        <v>149</v>
      </c>
      <c r="K9" s="57">
        <f>'6.糸満市'!H10</f>
        <v>22</v>
      </c>
      <c r="L9" s="55">
        <f>'6.糸満市'!H20</f>
        <v>65</v>
      </c>
      <c r="M9" s="58">
        <f>'6.糸満市'!H11</f>
        <v>9</v>
      </c>
      <c r="N9" s="56">
        <f>'6.糸満市'!H21</f>
        <v>20</v>
      </c>
      <c r="O9" s="57">
        <f>'6.糸満市'!H12</f>
        <v>0</v>
      </c>
      <c r="P9" s="55">
        <f>'6.糸満市'!H22</f>
        <v>7</v>
      </c>
      <c r="Q9" s="58">
        <f>'6.糸満市'!H13</f>
        <v>0</v>
      </c>
      <c r="R9" s="56">
        <f>'6.糸満市'!H23</f>
        <v>1</v>
      </c>
      <c r="S9" s="57">
        <f>'6.糸満市'!H14</f>
        <v>0</v>
      </c>
      <c r="T9" s="55">
        <f>'6.糸満市'!H24</f>
        <v>0</v>
      </c>
      <c r="U9" s="38">
        <f t="shared" si="0"/>
        <v>349</v>
      </c>
      <c r="V9" s="39">
        <f t="shared" si="1"/>
        <v>468</v>
      </c>
      <c r="W9" s="44">
        <f t="shared" si="2"/>
        <v>817</v>
      </c>
    </row>
    <row r="10" spans="1:33" ht="30" customHeight="1" x14ac:dyDescent="0.15">
      <c r="A10" s="52">
        <v>7</v>
      </c>
      <c r="B10" s="53" t="s">
        <v>174</v>
      </c>
      <c r="C10" s="57">
        <f>'7.沖縄市'!H6</f>
        <v>14</v>
      </c>
      <c r="D10" s="55">
        <f>'7.沖縄市'!H16</f>
        <v>4</v>
      </c>
      <c r="E10" s="58">
        <f>'7.沖縄市'!H7</f>
        <v>18</v>
      </c>
      <c r="F10" s="56">
        <f>'7.沖縄市'!H17</f>
        <v>13</v>
      </c>
      <c r="G10" s="57">
        <f>'7.沖縄市'!H8</f>
        <v>388</v>
      </c>
      <c r="H10" s="55">
        <f>'7.沖縄市'!H18</f>
        <v>528</v>
      </c>
      <c r="I10" s="58">
        <f>'7.沖縄市'!H9</f>
        <v>198</v>
      </c>
      <c r="J10" s="56">
        <f>'7.沖縄市'!H19</f>
        <v>364</v>
      </c>
      <c r="K10" s="57">
        <f>'7.沖縄市'!H10</f>
        <v>60</v>
      </c>
      <c r="L10" s="55">
        <f>'7.沖縄市'!H20</f>
        <v>114</v>
      </c>
      <c r="M10" s="58">
        <f>'7.沖縄市'!H11</f>
        <v>23</v>
      </c>
      <c r="N10" s="56">
        <f>'7.沖縄市'!H21</f>
        <v>36</v>
      </c>
      <c r="O10" s="57">
        <f>'7.沖縄市'!H12</f>
        <v>0</v>
      </c>
      <c r="P10" s="55">
        <f>'7.沖縄市'!H22</f>
        <v>5</v>
      </c>
      <c r="Q10" s="58">
        <f>'7.沖縄市'!H13</f>
        <v>0</v>
      </c>
      <c r="R10" s="56">
        <f>'7.沖縄市'!H23</f>
        <v>0</v>
      </c>
      <c r="S10" s="57">
        <f>'7.沖縄市'!H14</f>
        <v>0</v>
      </c>
      <c r="T10" s="55">
        <f>'7.沖縄市'!H24</f>
        <v>0</v>
      </c>
      <c r="U10" s="38">
        <f t="shared" si="0"/>
        <v>701</v>
      </c>
      <c r="V10" s="39">
        <f t="shared" si="1"/>
        <v>1064</v>
      </c>
      <c r="W10" s="44">
        <f t="shared" si="2"/>
        <v>1765</v>
      </c>
    </row>
    <row r="11" spans="1:33" ht="30" customHeight="1" x14ac:dyDescent="0.15">
      <c r="A11" s="52">
        <v>8</v>
      </c>
      <c r="B11" s="53" t="s">
        <v>175</v>
      </c>
      <c r="C11" s="57">
        <f>'8.豊見城市'!H6</f>
        <v>3</v>
      </c>
      <c r="D11" s="55">
        <f>'8.豊見城市'!H16</f>
        <v>2</v>
      </c>
      <c r="E11" s="58">
        <f>'8.豊見城市'!H7</f>
        <v>4</v>
      </c>
      <c r="F11" s="56">
        <f>'8.豊見城市'!H17</f>
        <v>1</v>
      </c>
      <c r="G11" s="57">
        <f>'8.豊見城市'!H8</f>
        <v>91</v>
      </c>
      <c r="H11" s="55">
        <f>'8.豊見城市'!H18</f>
        <v>108</v>
      </c>
      <c r="I11" s="58">
        <f>'8.豊見城市'!H9</f>
        <v>50</v>
      </c>
      <c r="J11" s="56">
        <f>'8.豊見城市'!H19</f>
        <v>65</v>
      </c>
      <c r="K11" s="57">
        <f>'8.豊見城市'!H10</f>
        <v>17</v>
      </c>
      <c r="L11" s="55">
        <f>'8.豊見城市'!H20</f>
        <v>30</v>
      </c>
      <c r="M11" s="58">
        <f>'8.豊見城市'!H11</f>
        <v>2</v>
      </c>
      <c r="N11" s="56">
        <f>'8.豊見城市'!H21</f>
        <v>7</v>
      </c>
      <c r="O11" s="57">
        <f>'8.豊見城市'!H12</f>
        <v>2</v>
      </c>
      <c r="P11" s="55">
        <f>'8.豊見城市'!H22</f>
        <v>2</v>
      </c>
      <c r="Q11" s="58">
        <f>'8.豊見城市'!H13</f>
        <v>0</v>
      </c>
      <c r="R11" s="56">
        <f>'8.豊見城市'!H23</f>
        <v>1</v>
      </c>
      <c r="S11" s="57">
        <f>'8.豊見城市'!H14</f>
        <v>0</v>
      </c>
      <c r="T11" s="55">
        <f>'8.豊見城市'!H24</f>
        <v>0</v>
      </c>
      <c r="U11" s="38">
        <f t="shared" si="0"/>
        <v>169</v>
      </c>
      <c r="V11" s="39">
        <f t="shared" si="1"/>
        <v>216</v>
      </c>
      <c r="W11" s="44">
        <f t="shared" si="2"/>
        <v>385</v>
      </c>
      <c r="X11" s="16"/>
      <c r="Y11" s="16"/>
      <c r="Z11" s="16"/>
      <c r="AA11" s="16"/>
      <c r="AB11" s="16"/>
      <c r="AC11" s="16"/>
      <c r="AD11" s="16"/>
      <c r="AE11" s="16"/>
      <c r="AF11" s="16"/>
      <c r="AG11" s="16"/>
    </row>
    <row r="12" spans="1:33" ht="30" customHeight="1" x14ac:dyDescent="0.15">
      <c r="A12" s="52">
        <v>9</v>
      </c>
      <c r="B12" s="53" t="s">
        <v>176</v>
      </c>
      <c r="C12" s="57">
        <f>'9.うるま市'!H6</f>
        <v>10</v>
      </c>
      <c r="D12" s="55">
        <f>'9.うるま市'!H16</f>
        <v>3</v>
      </c>
      <c r="E12" s="58">
        <f>'9.うるま市'!H7</f>
        <v>24</v>
      </c>
      <c r="F12" s="56">
        <f>'9.うるま市'!H17</f>
        <v>19</v>
      </c>
      <c r="G12" s="57">
        <f>'9.うるま市'!H8</f>
        <v>551</v>
      </c>
      <c r="H12" s="55">
        <f>'9.うるま市'!H18</f>
        <v>781</v>
      </c>
      <c r="I12" s="58">
        <f>'9.うるま市'!H9</f>
        <v>359</v>
      </c>
      <c r="J12" s="56">
        <f>'9.うるま市'!H19</f>
        <v>571</v>
      </c>
      <c r="K12" s="57">
        <f>'9.うるま市'!H10</f>
        <v>129</v>
      </c>
      <c r="L12" s="55">
        <f>'9.うるま市'!H20</f>
        <v>242</v>
      </c>
      <c r="M12" s="58">
        <f>'9.うるま市'!H11</f>
        <v>40</v>
      </c>
      <c r="N12" s="56">
        <f>'9.うるま市'!H21</f>
        <v>78</v>
      </c>
      <c r="O12" s="57">
        <f>'9.うるま市'!H12</f>
        <v>3</v>
      </c>
      <c r="P12" s="55">
        <f>'9.うるま市'!H22</f>
        <v>8</v>
      </c>
      <c r="Q12" s="58">
        <f>'9.うるま市'!H13</f>
        <v>1</v>
      </c>
      <c r="R12" s="56">
        <f>'9.うるま市'!H23</f>
        <v>0</v>
      </c>
      <c r="S12" s="57">
        <f>'9.うるま市'!H14</f>
        <v>0</v>
      </c>
      <c r="T12" s="55">
        <f>'9.うるま市'!H24</f>
        <v>0</v>
      </c>
      <c r="U12" s="38">
        <f t="shared" si="0"/>
        <v>1117</v>
      </c>
      <c r="V12" s="39">
        <f t="shared" si="1"/>
        <v>1702</v>
      </c>
      <c r="W12" s="44">
        <f t="shared" si="2"/>
        <v>2819</v>
      </c>
    </row>
    <row r="13" spans="1:33" ht="30" customHeight="1" x14ac:dyDescent="0.15">
      <c r="A13" s="52">
        <v>10</v>
      </c>
      <c r="B13" s="53" t="s">
        <v>177</v>
      </c>
      <c r="C13" s="57">
        <f>'10.宮古島市'!H6</f>
        <v>5</v>
      </c>
      <c r="D13" s="55">
        <f>'10.宮古島市'!H16</f>
        <v>4</v>
      </c>
      <c r="E13" s="58">
        <f>'10.宮古島市'!H7</f>
        <v>12</v>
      </c>
      <c r="F13" s="56">
        <f>'10.宮古島市'!H17</f>
        <v>6</v>
      </c>
      <c r="G13" s="57">
        <f>'10.宮古島市'!H8</f>
        <v>415</v>
      </c>
      <c r="H13" s="55">
        <f>'10.宮古島市'!H18</f>
        <v>479</v>
      </c>
      <c r="I13" s="58">
        <f>'10.宮古島市'!H9</f>
        <v>259</v>
      </c>
      <c r="J13" s="56">
        <f>'10.宮古島市'!H19</f>
        <v>368</v>
      </c>
      <c r="K13" s="57">
        <f>'10.宮古島市'!H10</f>
        <v>67</v>
      </c>
      <c r="L13" s="55">
        <f>'10.宮古島市'!H20</f>
        <v>86</v>
      </c>
      <c r="M13" s="58">
        <f>'10.宮古島市'!H11</f>
        <v>13</v>
      </c>
      <c r="N13" s="56">
        <f>'10.宮古島市'!H21</f>
        <v>15</v>
      </c>
      <c r="O13" s="57">
        <f>'10.宮古島市'!H12</f>
        <v>0</v>
      </c>
      <c r="P13" s="55">
        <f>'10.宮古島市'!H22</f>
        <v>6</v>
      </c>
      <c r="Q13" s="58">
        <f>'10.宮古島市'!H13</f>
        <v>0</v>
      </c>
      <c r="R13" s="56">
        <f>'10.宮古島市'!H23</f>
        <v>0</v>
      </c>
      <c r="S13" s="57">
        <f>'10.宮古島市'!H14</f>
        <v>0</v>
      </c>
      <c r="T13" s="55">
        <f>'10.宮古島市'!H24</f>
        <v>0</v>
      </c>
      <c r="U13" s="38">
        <f t="shared" si="0"/>
        <v>771</v>
      </c>
      <c r="V13" s="39">
        <f t="shared" si="1"/>
        <v>964</v>
      </c>
      <c r="W13" s="44">
        <f t="shared" si="2"/>
        <v>1735</v>
      </c>
    </row>
    <row r="14" spans="1:33" ht="30" customHeight="1" x14ac:dyDescent="0.15">
      <c r="A14" s="52">
        <v>11</v>
      </c>
      <c r="B14" s="53" t="s">
        <v>178</v>
      </c>
      <c r="C14" s="57">
        <f>'11.南城市'!H6</f>
        <v>1</v>
      </c>
      <c r="D14" s="55">
        <f>'11.南城市'!H16</f>
        <v>2</v>
      </c>
      <c r="E14" s="58">
        <f>'11.南城市'!H7</f>
        <v>13</v>
      </c>
      <c r="F14" s="56">
        <f>'11.南城市'!H17</f>
        <v>6</v>
      </c>
      <c r="G14" s="57">
        <f>'11.南城市'!H8</f>
        <v>186</v>
      </c>
      <c r="H14" s="55">
        <f>'11.南城市'!H18</f>
        <v>221</v>
      </c>
      <c r="I14" s="58">
        <f>'11.南城市'!H9</f>
        <v>112</v>
      </c>
      <c r="J14" s="56">
        <f>'11.南城市'!H19</f>
        <v>192</v>
      </c>
      <c r="K14" s="57">
        <f>'11.南城市'!H10</f>
        <v>52</v>
      </c>
      <c r="L14" s="55">
        <f>'11.南城市'!H20</f>
        <v>88</v>
      </c>
      <c r="M14" s="58">
        <f>'11.南城市'!H11</f>
        <v>16</v>
      </c>
      <c r="N14" s="56">
        <f>'11.南城市'!H21</f>
        <v>43</v>
      </c>
      <c r="O14" s="57">
        <f>'11.南城市'!H12</f>
        <v>2</v>
      </c>
      <c r="P14" s="55">
        <f>'11.南城市'!H22</f>
        <v>14</v>
      </c>
      <c r="Q14" s="58">
        <f>'11.南城市'!H13</f>
        <v>1</v>
      </c>
      <c r="R14" s="56">
        <f>'11.南城市'!H23</f>
        <v>1</v>
      </c>
      <c r="S14" s="57">
        <f>'11.南城市'!H14</f>
        <v>0</v>
      </c>
      <c r="T14" s="55">
        <f>'11.南城市'!H24</f>
        <v>0</v>
      </c>
      <c r="U14" s="38">
        <f t="shared" si="0"/>
        <v>383</v>
      </c>
      <c r="V14" s="39">
        <f t="shared" si="1"/>
        <v>567</v>
      </c>
      <c r="W14" s="44">
        <f t="shared" si="2"/>
        <v>950</v>
      </c>
    </row>
    <row r="15" spans="1:33" ht="30" customHeight="1" x14ac:dyDescent="0.15">
      <c r="A15" s="52">
        <v>12</v>
      </c>
      <c r="B15" s="53" t="s">
        <v>179</v>
      </c>
      <c r="C15" s="57">
        <f>'12.国頭村'!H6</f>
        <v>0</v>
      </c>
      <c r="D15" s="55">
        <f>'12.国頭村'!H16</f>
        <v>1</v>
      </c>
      <c r="E15" s="58">
        <f>'12.国頭村'!H7</f>
        <v>2</v>
      </c>
      <c r="F15" s="56">
        <f>'12.国頭村'!H17</f>
        <v>5</v>
      </c>
      <c r="G15" s="57">
        <f>'12.国頭村'!H8</f>
        <v>76</v>
      </c>
      <c r="H15" s="55">
        <f>'12.国頭村'!H18</f>
        <v>83</v>
      </c>
      <c r="I15" s="58">
        <f>'12.国頭村'!H9</f>
        <v>67</v>
      </c>
      <c r="J15" s="56">
        <f>'12.国頭村'!H19</f>
        <v>117</v>
      </c>
      <c r="K15" s="57">
        <f>'12.国頭村'!H10</f>
        <v>26</v>
      </c>
      <c r="L15" s="55">
        <f>'12.国頭村'!H20</f>
        <v>63</v>
      </c>
      <c r="M15" s="58">
        <f>'12.国頭村'!H11</f>
        <v>6</v>
      </c>
      <c r="N15" s="56">
        <f>'12.国頭村'!H21</f>
        <v>22</v>
      </c>
      <c r="O15" s="57">
        <f>'12.国頭村'!H12</f>
        <v>3</v>
      </c>
      <c r="P15" s="55">
        <f>'12.国頭村'!H22</f>
        <v>0</v>
      </c>
      <c r="Q15" s="58">
        <f>'12.国頭村'!H13</f>
        <v>0</v>
      </c>
      <c r="R15" s="56">
        <f>'12.国頭村'!H23</f>
        <v>0</v>
      </c>
      <c r="S15" s="57">
        <f>'12.国頭村'!H14</f>
        <v>0</v>
      </c>
      <c r="T15" s="55">
        <f>'12.国頭村'!H24</f>
        <v>0</v>
      </c>
      <c r="U15" s="38">
        <f t="shared" si="0"/>
        <v>180</v>
      </c>
      <c r="V15" s="39">
        <f t="shared" si="1"/>
        <v>291</v>
      </c>
      <c r="W15" s="44">
        <f t="shared" si="2"/>
        <v>471</v>
      </c>
    </row>
    <row r="16" spans="1:33" ht="30" customHeight="1" x14ac:dyDescent="0.15">
      <c r="A16" s="52">
        <v>13</v>
      </c>
      <c r="B16" s="53" t="s">
        <v>180</v>
      </c>
      <c r="C16" s="57">
        <f>'13.大宜味村'!H6</f>
        <v>0</v>
      </c>
      <c r="D16" s="55">
        <f>'13.大宜味村'!H16</f>
        <v>0</v>
      </c>
      <c r="E16" s="58">
        <f>'13.大宜味村'!H7</f>
        <v>0</v>
      </c>
      <c r="F16" s="56">
        <f>'13.大宜味村'!H17</f>
        <v>1</v>
      </c>
      <c r="G16" s="57">
        <f>'13.大宜味村'!H8</f>
        <v>47</v>
      </c>
      <c r="H16" s="55">
        <f>'13.大宜味村'!H18</f>
        <v>59</v>
      </c>
      <c r="I16" s="58">
        <f>'13.大宜味村'!H9</f>
        <v>41</v>
      </c>
      <c r="J16" s="56">
        <f>'13.大宜味村'!H19</f>
        <v>74</v>
      </c>
      <c r="K16" s="57">
        <f>'13.大宜味村'!H10</f>
        <v>24</v>
      </c>
      <c r="L16" s="55">
        <f>'13.大宜味村'!H20</f>
        <v>63</v>
      </c>
      <c r="M16" s="58">
        <f>'13.大宜味村'!H11</f>
        <v>10</v>
      </c>
      <c r="N16" s="56">
        <f>'13.大宜味村'!H21</f>
        <v>27</v>
      </c>
      <c r="O16" s="57">
        <f>'13.大宜味村'!H12</f>
        <v>0</v>
      </c>
      <c r="P16" s="55">
        <f>'13.大宜味村'!H22</f>
        <v>1</v>
      </c>
      <c r="Q16" s="58">
        <f>'13.大宜味村'!H13</f>
        <v>0</v>
      </c>
      <c r="R16" s="56">
        <f>'13.大宜味村'!H23</f>
        <v>0</v>
      </c>
      <c r="S16" s="57">
        <f>'13.大宜味村'!H14</f>
        <v>0</v>
      </c>
      <c r="T16" s="55">
        <f>'13.大宜味村'!H24</f>
        <v>0</v>
      </c>
      <c r="U16" s="38">
        <f t="shared" si="0"/>
        <v>122</v>
      </c>
      <c r="V16" s="39">
        <f t="shared" si="1"/>
        <v>225</v>
      </c>
      <c r="W16" s="44">
        <f t="shared" si="2"/>
        <v>347</v>
      </c>
    </row>
    <row r="17" spans="1:23" ht="30" customHeight="1" x14ac:dyDescent="0.15">
      <c r="A17" s="52">
        <v>14</v>
      </c>
      <c r="B17" s="53" t="s">
        <v>181</v>
      </c>
      <c r="C17" s="57">
        <f>'14.東村'!H6</f>
        <v>0</v>
      </c>
      <c r="D17" s="55">
        <f>'14.東村'!H16</f>
        <v>0</v>
      </c>
      <c r="E17" s="58">
        <f>'14.東村'!H7</f>
        <v>1</v>
      </c>
      <c r="F17" s="56">
        <f>'14.東村'!H17</f>
        <v>1</v>
      </c>
      <c r="G17" s="57">
        <f>'14.東村'!H8</f>
        <v>32</v>
      </c>
      <c r="H17" s="55">
        <f>'14.東村'!H18</f>
        <v>35</v>
      </c>
      <c r="I17" s="58">
        <f>'14.東村'!H9</f>
        <v>25</v>
      </c>
      <c r="J17" s="56">
        <f>'14.東村'!H19</f>
        <v>38</v>
      </c>
      <c r="K17" s="57">
        <f>'14.東村'!H10</f>
        <v>8</v>
      </c>
      <c r="L17" s="55">
        <f>'14.東村'!H20</f>
        <v>15</v>
      </c>
      <c r="M17" s="58">
        <f>'14.東村'!H11</f>
        <v>0</v>
      </c>
      <c r="N17" s="56">
        <f>'14.東村'!H21</f>
        <v>4</v>
      </c>
      <c r="O17" s="57">
        <f>'14.東村'!H12</f>
        <v>0</v>
      </c>
      <c r="P17" s="55">
        <f>'14.東村'!H22</f>
        <v>0</v>
      </c>
      <c r="Q17" s="58">
        <f>'14.東村'!H13</f>
        <v>0</v>
      </c>
      <c r="R17" s="56">
        <f>'14.東村'!H23</f>
        <v>0</v>
      </c>
      <c r="S17" s="57">
        <f>'14.東村'!H14</f>
        <v>0</v>
      </c>
      <c r="T17" s="55">
        <f>'14.東村'!H24</f>
        <v>0</v>
      </c>
      <c r="U17" s="38">
        <f t="shared" si="0"/>
        <v>66</v>
      </c>
      <c r="V17" s="39">
        <f t="shared" si="1"/>
        <v>93</v>
      </c>
      <c r="W17" s="44">
        <f t="shared" si="2"/>
        <v>159</v>
      </c>
    </row>
    <row r="18" spans="1:23" ht="30" customHeight="1" x14ac:dyDescent="0.15">
      <c r="A18" s="52">
        <v>15</v>
      </c>
      <c r="B18" s="53" t="s">
        <v>182</v>
      </c>
      <c r="C18" s="57">
        <f>'15.今帰仁村'!H6</f>
        <v>1</v>
      </c>
      <c r="D18" s="55">
        <f>'15.今帰仁村'!H16</f>
        <v>2</v>
      </c>
      <c r="E18" s="58">
        <f>'15.今帰仁村'!H7</f>
        <v>2</v>
      </c>
      <c r="F18" s="56">
        <f>'15.今帰仁村'!H17</f>
        <v>3</v>
      </c>
      <c r="G18" s="57">
        <f>'15.今帰仁村'!H8</f>
        <v>82</v>
      </c>
      <c r="H18" s="55">
        <f>'15.今帰仁村'!H18</f>
        <v>135</v>
      </c>
      <c r="I18" s="58">
        <f>'15.今帰仁村'!H9</f>
        <v>90</v>
      </c>
      <c r="J18" s="56">
        <f>'15.今帰仁村'!H19</f>
        <v>159</v>
      </c>
      <c r="K18" s="57">
        <f>'15.今帰仁村'!H10</f>
        <v>44</v>
      </c>
      <c r="L18" s="55">
        <f>'15.今帰仁村'!H20</f>
        <v>71</v>
      </c>
      <c r="M18" s="58">
        <f>'15.今帰仁村'!H11</f>
        <v>10</v>
      </c>
      <c r="N18" s="56">
        <f>'15.今帰仁村'!H21</f>
        <v>28</v>
      </c>
      <c r="O18" s="57">
        <f>'15.今帰仁村'!H12</f>
        <v>3</v>
      </c>
      <c r="P18" s="55">
        <f>'15.今帰仁村'!H22</f>
        <v>3</v>
      </c>
      <c r="Q18" s="58">
        <f>'15.今帰仁村'!H13</f>
        <v>1</v>
      </c>
      <c r="R18" s="56">
        <f>'15.今帰仁村'!H23</f>
        <v>0</v>
      </c>
      <c r="S18" s="57">
        <f>'15.今帰仁村'!H14</f>
        <v>0</v>
      </c>
      <c r="T18" s="55">
        <f>'15.今帰仁村'!H24</f>
        <v>0</v>
      </c>
      <c r="U18" s="38">
        <f t="shared" si="0"/>
        <v>233</v>
      </c>
      <c r="V18" s="39">
        <f t="shared" si="1"/>
        <v>401</v>
      </c>
      <c r="W18" s="44">
        <f t="shared" si="2"/>
        <v>634</v>
      </c>
    </row>
    <row r="19" spans="1:23" ht="30" customHeight="1" x14ac:dyDescent="0.15">
      <c r="A19" s="52">
        <v>16</v>
      </c>
      <c r="B19" s="53" t="s">
        <v>183</v>
      </c>
      <c r="C19" s="57">
        <f>'16.本部町'!H6</f>
        <v>0</v>
      </c>
      <c r="D19" s="55">
        <f>'16.本部町'!H16</f>
        <v>0</v>
      </c>
      <c r="E19" s="58">
        <f>'16.本部町'!H7</f>
        <v>3</v>
      </c>
      <c r="F19" s="56">
        <f>'16.本部町'!H17</f>
        <v>1</v>
      </c>
      <c r="G19" s="57">
        <f>'16.本部町'!H8</f>
        <v>64</v>
      </c>
      <c r="H19" s="55">
        <f>'16.本部町'!H18</f>
        <v>131</v>
      </c>
      <c r="I19" s="58">
        <f>'16.本部町'!H9</f>
        <v>81</v>
      </c>
      <c r="J19" s="56">
        <f>'16.本部町'!H19</f>
        <v>119</v>
      </c>
      <c r="K19" s="57">
        <f>'16.本部町'!H10</f>
        <v>13</v>
      </c>
      <c r="L19" s="55">
        <f>'16.本部町'!H20</f>
        <v>53</v>
      </c>
      <c r="M19" s="58">
        <f>'16.本部町'!H11</f>
        <v>8</v>
      </c>
      <c r="N19" s="56">
        <f>'16.本部町'!H21</f>
        <v>9</v>
      </c>
      <c r="O19" s="57">
        <f>'16.本部町'!H12</f>
        <v>1</v>
      </c>
      <c r="P19" s="55">
        <f>'16.本部町'!H22</f>
        <v>2</v>
      </c>
      <c r="Q19" s="58">
        <f>'16.本部町'!H13</f>
        <v>0</v>
      </c>
      <c r="R19" s="56">
        <f>'16.本部町'!H23</f>
        <v>1</v>
      </c>
      <c r="S19" s="57">
        <f>'16.本部町'!H14</f>
        <v>0</v>
      </c>
      <c r="T19" s="55">
        <f>'16.本部町'!H24</f>
        <v>0</v>
      </c>
      <c r="U19" s="38">
        <f t="shared" si="0"/>
        <v>170</v>
      </c>
      <c r="V19" s="39">
        <f t="shared" si="1"/>
        <v>316</v>
      </c>
      <c r="W19" s="44">
        <f t="shared" si="2"/>
        <v>486</v>
      </c>
    </row>
    <row r="20" spans="1:23" ht="30" customHeight="1" x14ac:dyDescent="0.15">
      <c r="A20" s="52">
        <v>17</v>
      </c>
      <c r="B20" s="53" t="s">
        <v>184</v>
      </c>
      <c r="C20" s="57">
        <f>'17.恩納村'!H6</f>
        <v>0</v>
      </c>
      <c r="D20" s="55">
        <f>'17.恩納村'!H16</f>
        <v>0</v>
      </c>
      <c r="E20" s="58">
        <f>'17.恩納村'!H7</f>
        <v>1</v>
      </c>
      <c r="F20" s="56">
        <f>'17.恩納村'!H17</f>
        <v>2</v>
      </c>
      <c r="G20" s="57">
        <f>'17.恩納村'!H8</f>
        <v>74</v>
      </c>
      <c r="H20" s="55">
        <f>'17.恩納村'!H18</f>
        <v>78</v>
      </c>
      <c r="I20" s="58">
        <f>'17.恩納村'!H9</f>
        <v>47</v>
      </c>
      <c r="J20" s="56">
        <f>'17.恩納村'!H19</f>
        <v>76</v>
      </c>
      <c r="K20" s="57">
        <f>'17.恩納村'!H10</f>
        <v>23</v>
      </c>
      <c r="L20" s="55">
        <f>'17.恩納村'!H20</f>
        <v>38</v>
      </c>
      <c r="M20" s="58">
        <f>'17.恩納村'!H11</f>
        <v>8</v>
      </c>
      <c r="N20" s="56">
        <f>'17.恩納村'!H21</f>
        <v>6</v>
      </c>
      <c r="O20" s="57">
        <f>'17.恩納村'!H12</f>
        <v>1</v>
      </c>
      <c r="P20" s="55">
        <f>'17.恩納村'!H22</f>
        <v>4</v>
      </c>
      <c r="Q20" s="58">
        <f>'17.恩納村'!H13</f>
        <v>0</v>
      </c>
      <c r="R20" s="56">
        <f>'17.恩納村'!H23</f>
        <v>0</v>
      </c>
      <c r="S20" s="57">
        <f>'17.恩納村'!H14</f>
        <v>0</v>
      </c>
      <c r="T20" s="55">
        <f>'17.恩納村'!H24</f>
        <v>0</v>
      </c>
      <c r="U20" s="38">
        <f t="shared" si="0"/>
        <v>154</v>
      </c>
      <c r="V20" s="39">
        <f t="shared" si="1"/>
        <v>204</v>
      </c>
      <c r="W20" s="44">
        <f t="shared" si="2"/>
        <v>358</v>
      </c>
    </row>
    <row r="21" spans="1:23" ht="30" customHeight="1" x14ac:dyDescent="0.15">
      <c r="A21" s="52">
        <v>18</v>
      </c>
      <c r="B21" s="53" t="s">
        <v>185</v>
      </c>
      <c r="C21" s="57">
        <f>'18.宜野座村'!H6</f>
        <v>0</v>
      </c>
      <c r="D21" s="55">
        <f>'18.宜野座村'!H16</f>
        <v>0</v>
      </c>
      <c r="E21" s="58">
        <f>'18.宜野座村'!H7</f>
        <v>1</v>
      </c>
      <c r="F21" s="56">
        <f>'18.宜野座村'!H17</f>
        <v>0</v>
      </c>
      <c r="G21" s="57">
        <f>'18.宜野座村'!H8</f>
        <v>34</v>
      </c>
      <c r="H21" s="55">
        <f>'18.宜野座村'!H18</f>
        <v>49</v>
      </c>
      <c r="I21" s="58">
        <f>'18.宜野座村'!H9</f>
        <v>19</v>
      </c>
      <c r="J21" s="56">
        <f>'18.宜野座村'!H19</f>
        <v>49</v>
      </c>
      <c r="K21" s="57">
        <f>'18.宜野座村'!H10</f>
        <v>9</v>
      </c>
      <c r="L21" s="55">
        <f>'18.宜野座村'!H20</f>
        <v>20</v>
      </c>
      <c r="M21" s="58">
        <f>'18.宜野座村'!H11</f>
        <v>2</v>
      </c>
      <c r="N21" s="56">
        <f>'18.宜野座村'!H21</f>
        <v>10</v>
      </c>
      <c r="O21" s="57">
        <f>'18.宜野座村'!H12</f>
        <v>1</v>
      </c>
      <c r="P21" s="55">
        <f>'18.宜野座村'!H22</f>
        <v>2</v>
      </c>
      <c r="Q21" s="58">
        <f>'18.宜野座村'!H13</f>
        <v>0</v>
      </c>
      <c r="R21" s="56">
        <f>'18.宜野座村'!H23</f>
        <v>0</v>
      </c>
      <c r="S21" s="57">
        <f>'18.宜野座村'!H14</f>
        <v>0</v>
      </c>
      <c r="T21" s="55">
        <f>'18.宜野座村'!H24</f>
        <v>0</v>
      </c>
      <c r="U21" s="38">
        <f t="shared" si="0"/>
        <v>66</v>
      </c>
      <c r="V21" s="39">
        <f t="shared" si="1"/>
        <v>130</v>
      </c>
      <c r="W21" s="44">
        <f t="shared" si="2"/>
        <v>196</v>
      </c>
    </row>
    <row r="22" spans="1:23" ht="30" customHeight="1" x14ac:dyDescent="0.15">
      <c r="A22" s="52">
        <v>19</v>
      </c>
      <c r="B22" s="53" t="s">
        <v>186</v>
      </c>
      <c r="C22" s="57">
        <f>'19.金武町'!H6</f>
        <v>2</v>
      </c>
      <c r="D22" s="55">
        <f>'19.金武町'!H16</f>
        <v>0</v>
      </c>
      <c r="E22" s="58">
        <f>'19.金武町'!H7</f>
        <v>3</v>
      </c>
      <c r="F22" s="56">
        <f>'19.金武町'!H17</f>
        <v>1</v>
      </c>
      <c r="G22" s="57">
        <f>'19.金武町'!H8</f>
        <v>66</v>
      </c>
      <c r="H22" s="55">
        <f>'19.金武町'!H18</f>
        <v>112</v>
      </c>
      <c r="I22" s="58">
        <f>'19.金武町'!H9</f>
        <v>42</v>
      </c>
      <c r="J22" s="56">
        <f>'19.金武町'!H19</f>
        <v>94</v>
      </c>
      <c r="K22" s="57">
        <f>'19.金武町'!H10</f>
        <v>15</v>
      </c>
      <c r="L22" s="55">
        <f>'19.金武町'!H20</f>
        <v>37</v>
      </c>
      <c r="M22" s="58">
        <f>'19.金武町'!H11</f>
        <v>8</v>
      </c>
      <c r="N22" s="56">
        <f>'19.金武町'!H21</f>
        <v>15</v>
      </c>
      <c r="O22" s="57">
        <f>'19.金武町'!H12</f>
        <v>1</v>
      </c>
      <c r="P22" s="55">
        <f>'19.金武町'!H22</f>
        <v>1</v>
      </c>
      <c r="Q22" s="58">
        <f>'19.金武町'!H13</f>
        <v>0</v>
      </c>
      <c r="R22" s="56">
        <f>'19.金武町'!H23</f>
        <v>1</v>
      </c>
      <c r="S22" s="57">
        <f>'19.金武町'!H14</f>
        <v>0</v>
      </c>
      <c r="T22" s="55">
        <f>'19.金武町'!H24</f>
        <v>0</v>
      </c>
      <c r="U22" s="38">
        <f t="shared" si="0"/>
        <v>137</v>
      </c>
      <c r="V22" s="39">
        <f t="shared" si="1"/>
        <v>261</v>
      </c>
      <c r="W22" s="44">
        <f t="shared" si="2"/>
        <v>398</v>
      </c>
    </row>
    <row r="23" spans="1:23" ht="30" customHeight="1" x14ac:dyDescent="0.15">
      <c r="A23" s="52">
        <v>20</v>
      </c>
      <c r="B23" s="53" t="s">
        <v>187</v>
      </c>
      <c r="C23" s="57">
        <f>'20.伊江村'!H6</f>
        <v>0</v>
      </c>
      <c r="D23" s="55">
        <f>'20.伊江村'!H16</f>
        <v>0</v>
      </c>
      <c r="E23" s="58">
        <f>'20.伊江村'!H7</f>
        <v>1</v>
      </c>
      <c r="F23" s="56">
        <f>'20.伊江村'!H17</f>
        <v>0</v>
      </c>
      <c r="G23" s="57">
        <f>'20.伊江村'!H8</f>
        <v>71</v>
      </c>
      <c r="H23" s="55">
        <f>'20.伊江村'!H18</f>
        <v>108</v>
      </c>
      <c r="I23" s="58">
        <f>'20.伊江村'!H9</f>
        <v>36</v>
      </c>
      <c r="J23" s="56">
        <f>'20.伊江村'!H19</f>
        <v>71</v>
      </c>
      <c r="K23" s="57">
        <f>'20.伊江村'!H10</f>
        <v>12</v>
      </c>
      <c r="L23" s="55">
        <f>'20.伊江村'!H20</f>
        <v>35</v>
      </c>
      <c r="M23" s="58">
        <f>'20.伊江村'!H11</f>
        <v>8</v>
      </c>
      <c r="N23" s="56">
        <f>'20.伊江村'!H21</f>
        <v>10</v>
      </c>
      <c r="O23" s="57">
        <f>'20.伊江村'!H12</f>
        <v>1</v>
      </c>
      <c r="P23" s="55">
        <f>'20.伊江村'!H22</f>
        <v>6</v>
      </c>
      <c r="Q23" s="58">
        <f>'20.伊江村'!H13</f>
        <v>0</v>
      </c>
      <c r="R23" s="56">
        <f>'20.伊江村'!H23</f>
        <v>3</v>
      </c>
      <c r="S23" s="57">
        <f>'20.伊江村'!H14</f>
        <v>0</v>
      </c>
      <c r="T23" s="55">
        <f>'20.伊江村'!H24</f>
        <v>0</v>
      </c>
      <c r="U23" s="38">
        <f t="shared" si="0"/>
        <v>129</v>
      </c>
      <c r="V23" s="39">
        <f t="shared" si="1"/>
        <v>233</v>
      </c>
      <c r="W23" s="44">
        <f t="shared" si="2"/>
        <v>362</v>
      </c>
    </row>
    <row r="24" spans="1:23" ht="30" customHeight="1" x14ac:dyDescent="0.15">
      <c r="A24" s="52">
        <v>21</v>
      </c>
      <c r="B24" s="53" t="s">
        <v>188</v>
      </c>
      <c r="C24" s="57">
        <v>4</v>
      </c>
      <c r="D24" s="55">
        <v>1</v>
      </c>
      <c r="E24" s="58">
        <v>2</v>
      </c>
      <c r="F24" s="56">
        <v>3</v>
      </c>
      <c r="G24" s="57">
        <v>257</v>
      </c>
      <c r="H24" s="55">
        <v>312</v>
      </c>
      <c r="I24" s="58">
        <v>121</v>
      </c>
      <c r="J24" s="56">
        <v>227</v>
      </c>
      <c r="K24" s="57">
        <v>57</v>
      </c>
      <c r="L24" s="55">
        <v>106</v>
      </c>
      <c r="M24" s="58">
        <v>14</v>
      </c>
      <c r="N24" s="56">
        <v>18</v>
      </c>
      <c r="O24" s="57">
        <v>1</v>
      </c>
      <c r="P24" s="55">
        <v>1</v>
      </c>
      <c r="Q24" s="58">
        <v>1</v>
      </c>
      <c r="R24" s="56">
        <v>0</v>
      </c>
      <c r="S24" s="57">
        <v>0</v>
      </c>
      <c r="T24" s="55">
        <v>0</v>
      </c>
      <c r="U24" s="38">
        <f t="shared" si="0"/>
        <v>457</v>
      </c>
      <c r="V24" s="39">
        <f t="shared" si="1"/>
        <v>668</v>
      </c>
      <c r="W24" s="44">
        <f t="shared" si="2"/>
        <v>1125</v>
      </c>
    </row>
    <row r="25" spans="1:23" ht="30" customHeight="1" x14ac:dyDescent="0.15">
      <c r="A25" s="52">
        <v>22</v>
      </c>
      <c r="B25" s="53" t="s">
        <v>189</v>
      </c>
      <c r="C25" s="57">
        <v>0</v>
      </c>
      <c r="D25" s="55">
        <v>1</v>
      </c>
      <c r="E25" s="58">
        <v>2</v>
      </c>
      <c r="F25" s="56">
        <v>1</v>
      </c>
      <c r="G25" s="57">
        <v>102</v>
      </c>
      <c r="H25" s="55">
        <v>132</v>
      </c>
      <c r="I25" s="58">
        <v>73</v>
      </c>
      <c r="J25" s="56">
        <v>84</v>
      </c>
      <c r="K25" s="57">
        <v>25</v>
      </c>
      <c r="L25" s="55">
        <v>34</v>
      </c>
      <c r="M25" s="58">
        <v>2</v>
      </c>
      <c r="N25" s="56">
        <v>7</v>
      </c>
      <c r="O25" s="57">
        <v>0</v>
      </c>
      <c r="P25" s="55">
        <v>2</v>
      </c>
      <c r="Q25" s="58">
        <v>0</v>
      </c>
      <c r="R25" s="56">
        <v>0</v>
      </c>
      <c r="S25" s="57">
        <v>0</v>
      </c>
      <c r="T25" s="55">
        <v>0</v>
      </c>
      <c r="U25" s="38">
        <f t="shared" si="0"/>
        <v>204</v>
      </c>
      <c r="V25" s="39">
        <f t="shared" si="1"/>
        <v>261</v>
      </c>
      <c r="W25" s="44">
        <f t="shared" si="2"/>
        <v>465</v>
      </c>
    </row>
    <row r="26" spans="1:23" ht="30" customHeight="1" x14ac:dyDescent="0.15">
      <c r="A26" s="52">
        <v>23</v>
      </c>
      <c r="B26" s="53" t="s">
        <v>190</v>
      </c>
      <c r="C26" s="57">
        <v>1</v>
      </c>
      <c r="D26" s="55">
        <v>2</v>
      </c>
      <c r="E26" s="58">
        <v>6</v>
      </c>
      <c r="F26" s="56">
        <v>3</v>
      </c>
      <c r="G26" s="57">
        <v>84</v>
      </c>
      <c r="H26" s="55">
        <v>101</v>
      </c>
      <c r="I26" s="58">
        <v>51</v>
      </c>
      <c r="J26" s="56">
        <v>58</v>
      </c>
      <c r="K26" s="57">
        <v>18</v>
      </c>
      <c r="L26" s="55">
        <v>18</v>
      </c>
      <c r="M26" s="58">
        <v>4</v>
      </c>
      <c r="N26" s="56">
        <v>7</v>
      </c>
      <c r="O26" s="57">
        <v>1</v>
      </c>
      <c r="P26" s="55">
        <v>1</v>
      </c>
      <c r="Q26" s="58">
        <v>0</v>
      </c>
      <c r="R26" s="56">
        <v>0</v>
      </c>
      <c r="S26" s="57">
        <v>0</v>
      </c>
      <c r="T26" s="55">
        <v>0</v>
      </c>
      <c r="U26" s="38">
        <f t="shared" si="0"/>
        <v>165</v>
      </c>
      <c r="V26" s="39">
        <f t="shared" si="1"/>
        <v>190</v>
      </c>
      <c r="W26" s="44">
        <f t="shared" si="2"/>
        <v>355</v>
      </c>
    </row>
    <row r="27" spans="1:23" ht="30" customHeight="1" x14ac:dyDescent="0.15">
      <c r="A27" s="52">
        <v>24</v>
      </c>
      <c r="B27" s="53" t="s">
        <v>191</v>
      </c>
      <c r="C27" s="57">
        <v>1</v>
      </c>
      <c r="D27" s="55">
        <v>0</v>
      </c>
      <c r="E27" s="58">
        <v>0</v>
      </c>
      <c r="F27" s="56">
        <v>0</v>
      </c>
      <c r="G27" s="57">
        <v>90</v>
      </c>
      <c r="H27" s="55">
        <v>117</v>
      </c>
      <c r="I27" s="58">
        <v>30</v>
      </c>
      <c r="J27" s="56">
        <v>56</v>
      </c>
      <c r="K27" s="57">
        <v>24</v>
      </c>
      <c r="L27" s="55">
        <v>31</v>
      </c>
      <c r="M27" s="58">
        <v>3</v>
      </c>
      <c r="N27" s="56">
        <v>9</v>
      </c>
      <c r="O27" s="57">
        <v>0</v>
      </c>
      <c r="P27" s="55">
        <v>2</v>
      </c>
      <c r="Q27" s="58">
        <v>0</v>
      </c>
      <c r="R27" s="56">
        <v>0</v>
      </c>
      <c r="S27" s="57">
        <v>0</v>
      </c>
      <c r="T27" s="55">
        <v>0</v>
      </c>
      <c r="U27" s="38">
        <f t="shared" si="0"/>
        <v>148</v>
      </c>
      <c r="V27" s="39">
        <f t="shared" si="1"/>
        <v>215</v>
      </c>
      <c r="W27" s="44">
        <f t="shared" si="2"/>
        <v>363</v>
      </c>
    </row>
    <row r="28" spans="1:23" ht="30" customHeight="1" x14ac:dyDescent="0.15">
      <c r="A28" s="52">
        <v>25</v>
      </c>
      <c r="B28" s="53" t="s">
        <v>192</v>
      </c>
      <c r="C28" s="57">
        <v>0</v>
      </c>
      <c r="D28" s="55">
        <v>2</v>
      </c>
      <c r="E28" s="58">
        <v>4</v>
      </c>
      <c r="F28" s="56">
        <v>2</v>
      </c>
      <c r="G28" s="57">
        <v>67</v>
      </c>
      <c r="H28" s="55">
        <v>94</v>
      </c>
      <c r="I28" s="58">
        <v>51</v>
      </c>
      <c r="J28" s="56">
        <v>52</v>
      </c>
      <c r="K28" s="57">
        <v>13</v>
      </c>
      <c r="L28" s="55">
        <v>21</v>
      </c>
      <c r="M28" s="58">
        <v>2</v>
      </c>
      <c r="N28" s="56">
        <v>7</v>
      </c>
      <c r="O28" s="57">
        <v>0</v>
      </c>
      <c r="P28" s="55">
        <v>0</v>
      </c>
      <c r="Q28" s="58">
        <v>0</v>
      </c>
      <c r="R28" s="56">
        <v>0</v>
      </c>
      <c r="S28" s="57">
        <v>0</v>
      </c>
      <c r="T28" s="55">
        <v>0</v>
      </c>
      <c r="U28" s="38">
        <f t="shared" si="0"/>
        <v>137</v>
      </c>
      <c r="V28" s="39">
        <f t="shared" si="1"/>
        <v>178</v>
      </c>
      <c r="W28" s="44">
        <f t="shared" si="2"/>
        <v>315</v>
      </c>
    </row>
    <row r="29" spans="1:23" ht="30" customHeight="1" x14ac:dyDescent="0.15">
      <c r="A29" s="52">
        <v>26</v>
      </c>
      <c r="B29" s="53" t="s">
        <v>193</v>
      </c>
      <c r="C29" s="57">
        <v>2</v>
      </c>
      <c r="D29" s="55">
        <v>3</v>
      </c>
      <c r="E29" s="58">
        <v>3</v>
      </c>
      <c r="F29" s="56">
        <v>2</v>
      </c>
      <c r="G29" s="57">
        <v>103</v>
      </c>
      <c r="H29" s="55">
        <v>125</v>
      </c>
      <c r="I29" s="58">
        <v>73</v>
      </c>
      <c r="J29" s="56">
        <v>102</v>
      </c>
      <c r="K29" s="57">
        <v>24</v>
      </c>
      <c r="L29" s="55">
        <v>39</v>
      </c>
      <c r="M29" s="58">
        <v>7</v>
      </c>
      <c r="N29" s="56">
        <v>14</v>
      </c>
      <c r="O29" s="57">
        <v>1</v>
      </c>
      <c r="P29" s="55">
        <v>2</v>
      </c>
      <c r="Q29" s="58">
        <v>1</v>
      </c>
      <c r="R29" s="56">
        <v>0</v>
      </c>
      <c r="S29" s="57">
        <v>0</v>
      </c>
      <c r="T29" s="55">
        <v>0</v>
      </c>
      <c r="U29" s="38">
        <f t="shared" si="0"/>
        <v>214</v>
      </c>
      <c r="V29" s="39">
        <f t="shared" si="1"/>
        <v>287</v>
      </c>
      <c r="W29" s="44">
        <f t="shared" si="2"/>
        <v>501</v>
      </c>
    </row>
    <row r="30" spans="1:23" ht="30" customHeight="1" x14ac:dyDescent="0.15">
      <c r="A30" s="52">
        <v>27</v>
      </c>
      <c r="B30" s="53" t="s">
        <v>194</v>
      </c>
      <c r="C30" s="57">
        <v>0</v>
      </c>
      <c r="D30" s="55">
        <v>0</v>
      </c>
      <c r="E30" s="58">
        <v>0</v>
      </c>
      <c r="F30" s="56">
        <v>0</v>
      </c>
      <c r="G30" s="57">
        <v>38</v>
      </c>
      <c r="H30" s="55">
        <v>39</v>
      </c>
      <c r="I30" s="58">
        <v>18</v>
      </c>
      <c r="J30" s="56">
        <v>20</v>
      </c>
      <c r="K30" s="57">
        <v>3</v>
      </c>
      <c r="L30" s="55">
        <v>16</v>
      </c>
      <c r="M30" s="58">
        <v>3</v>
      </c>
      <c r="N30" s="56">
        <v>9</v>
      </c>
      <c r="O30" s="57">
        <v>3</v>
      </c>
      <c r="P30" s="55">
        <v>5</v>
      </c>
      <c r="Q30" s="58">
        <v>0</v>
      </c>
      <c r="R30" s="56">
        <v>3</v>
      </c>
      <c r="S30" s="57">
        <v>0</v>
      </c>
      <c r="T30" s="55">
        <v>0</v>
      </c>
      <c r="U30" s="38">
        <f t="shared" si="0"/>
        <v>65</v>
      </c>
      <c r="V30" s="39">
        <f t="shared" si="1"/>
        <v>92</v>
      </c>
      <c r="W30" s="44">
        <f t="shared" si="2"/>
        <v>157</v>
      </c>
    </row>
    <row r="31" spans="1:23" ht="30" customHeight="1" x14ac:dyDescent="0.15">
      <c r="A31" s="52">
        <v>28</v>
      </c>
      <c r="B31" s="53" t="s">
        <v>195</v>
      </c>
      <c r="C31" s="57">
        <v>1</v>
      </c>
      <c r="D31" s="55">
        <v>2</v>
      </c>
      <c r="E31" s="58">
        <v>5</v>
      </c>
      <c r="F31" s="56">
        <v>7</v>
      </c>
      <c r="G31" s="57">
        <v>121</v>
      </c>
      <c r="H31" s="55">
        <v>147</v>
      </c>
      <c r="I31" s="58">
        <v>68</v>
      </c>
      <c r="J31" s="56">
        <v>98</v>
      </c>
      <c r="K31" s="57">
        <v>29</v>
      </c>
      <c r="L31" s="55">
        <v>38</v>
      </c>
      <c r="M31" s="58">
        <v>9</v>
      </c>
      <c r="N31" s="56">
        <v>10</v>
      </c>
      <c r="O31" s="57">
        <v>3</v>
      </c>
      <c r="P31" s="55">
        <v>3</v>
      </c>
      <c r="Q31" s="58">
        <v>0</v>
      </c>
      <c r="R31" s="56">
        <v>0</v>
      </c>
      <c r="S31" s="57">
        <v>0</v>
      </c>
      <c r="T31" s="55">
        <v>0</v>
      </c>
      <c r="U31" s="38">
        <f t="shared" si="0"/>
        <v>236</v>
      </c>
      <c r="V31" s="39">
        <f t="shared" si="1"/>
        <v>305</v>
      </c>
      <c r="W31" s="44">
        <f t="shared" si="2"/>
        <v>541</v>
      </c>
    </row>
    <row r="32" spans="1:23" ht="30" customHeight="1" x14ac:dyDescent="0.15">
      <c r="A32" s="52">
        <v>29</v>
      </c>
      <c r="B32" s="53" t="s">
        <v>196</v>
      </c>
      <c r="C32" s="57">
        <v>0</v>
      </c>
      <c r="D32" s="55">
        <v>0</v>
      </c>
      <c r="E32" s="58">
        <v>0</v>
      </c>
      <c r="F32" s="56">
        <v>1</v>
      </c>
      <c r="G32" s="57">
        <v>5</v>
      </c>
      <c r="H32" s="55">
        <v>9</v>
      </c>
      <c r="I32" s="58">
        <v>8</v>
      </c>
      <c r="J32" s="56">
        <v>23</v>
      </c>
      <c r="K32" s="57">
        <v>2</v>
      </c>
      <c r="L32" s="55">
        <v>14</v>
      </c>
      <c r="M32" s="58">
        <v>1</v>
      </c>
      <c r="N32" s="56">
        <v>0</v>
      </c>
      <c r="O32" s="57">
        <v>0</v>
      </c>
      <c r="P32" s="55">
        <v>0</v>
      </c>
      <c r="Q32" s="58">
        <v>0</v>
      </c>
      <c r="R32" s="56">
        <v>0</v>
      </c>
      <c r="S32" s="57">
        <v>0</v>
      </c>
      <c r="T32" s="55">
        <v>0</v>
      </c>
      <c r="U32" s="38">
        <f t="shared" si="0"/>
        <v>16</v>
      </c>
      <c r="V32" s="39">
        <f t="shared" si="1"/>
        <v>47</v>
      </c>
      <c r="W32" s="44">
        <f t="shared" si="2"/>
        <v>63</v>
      </c>
    </row>
    <row r="33" spans="1:23" ht="30" customHeight="1" x14ac:dyDescent="0.15">
      <c r="A33" s="52">
        <v>30</v>
      </c>
      <c r="B33" s="53" t="s">
        <v>197</v>
      </c>
      <c r="C33" s="57">
        <v>0</v>
      </c>
      <c r="D33" s="55">
        <v>0</v>
      </c>
      <c r="E33" s="58">
        <v>1</v>
      </c>
      <c r="F33" s="56">
        <v>0</v>
      </c>
      <c r="G33" s="57">
        <v>8</v>
      </c>
      <c r="H33" s="55">
        <v>22</v>
      </c>
      <c r="I33" s="58">
        <v>18</v>
      </c>
      <c r="J33" s="56">
        <v>14</v>
      </c>
      <c r="K33" s="57">
        <v>7</v>
      </c>
      <c r="L33" s="55">
        <v>8</v>
      </c>
      <c r="M33" s="58">
        <v>0</v>
      </c>
      <c r="N33" s="56">
        <v>3</v>
      </c>
      <c r="O33" s="57">
        <v>0</v>
      </c>
      <c r="P33" s="55">
        <v>1</v>
      </c>
      <c r="Q33" s="58">
        <v>0</v>
      </c>
      <c r="R33" s="56">
        <v>0</v>
      </c>
      <c r="S33" s="57">
        <v>0</v>
      </c>
      <c r="T33" s="55">
        <v>0</v>
      </c>
      <c r="U33" s="38">
        <f t="shared" si="0"/>
        <v>34</v>
      </c>
      <c r="V33" s="39">
        <f t="shared" si="1"/>
        <v>48</v>
      </c>
      <c r="W33" s="44">
        <f t="shared" si="2"/>
        <v>82</v>
      </c>
    </row>
    <row r="34" spans="1:23" ht="30" customHeight="1" x14ac:dyDescent="0.15">
      <c r="A34" s="52">
        <v>31</v>
      </c>
      <c r="B34" s="53" t="s">
        <v>198</v>
      </c>
      <c r="C34" s="57">
        <v>1</v>
      </c>
      <c r="D34" s="55">
        <v>0</v>
      </c>
      <c r="E34" s="58">
        <v>0</v>
      </c>
      <c r="F34" s="56">
        <v>0</v>
      </c>
      <c r="G34" s="57">
        <v>6</v>
      </c>
      <c r="H34" s="55">
        <v>5</v>
      </c>
      <c r="I34" s="58">
        <v>6</v>
      </c>
      <c r="J34" s="56">
        <v>11</v>
      </c>
      <c r="K34" s="57">
        <v>8</v>
      </c>
      <c r="L34" s="55">
        <v>6</v>
      </c>
      <c r="M34" s="58">
        <v>2</v>
      </c>
      <c r="N34" s="56">
        <v>1</v>
      </c>
      <c r="O34" s="57">
        <v>0</v>
      </c>
      <c r="P34" s="55">
        <v>1</v>
      </c>
      <c r="Q34" s="58">
        <v>0</v>
      </c>
      <c r="R34" s="56">
        <v>0</v>
      </c>
      <c r="S34" s="57">
        <v>0</v>
      </c>
      <c r="T34" s="55">
        <v>0</v>
      </c>
      <c r="U34" s="38">
        <f t="shared" si="0"/>
        <v>23</v>
      </c>
      <c r="V34" s="39">
        <f t="shared" si="1"/>
        <v>24</v>
      </c>
      <c r="W34" s="44">
        <f t="shared" si="2"/>
        <v>47</v>
      </c>
    </row>
    <row r="35" spans="1:23" ht="30" customHeight="1" x14ac:dyDescent="0.15">
      <c r="A35" s="52">
        <v>32</v>
      </c>
      <c r="B35" s="53" t="s">
        <v>199</v>
      </c>
      <c r="C35" s="57">
        <v>0</v>
      </c>
      <c r="D35" s="55">
        <v>0</v>
      </c>
      <c r="E35" s="58">
        <v>0</v>
      </c>
      <c r="F35" s="56">
        <v>0</v>
      </c>
      <c r="G35" s="57">
        <v>6</v>
      </c>
      <c r="H35" s="55">
        <v>12</v>
      </c>
      <c r="I35" s="58">
        <v>3</v>
      </c>
      <c r="J35" s="56">
        <v>14</v>
      </c>
      <c r="K35" s="57">
        <v>4</v>
      </c>
      <c r="L35" s="55">
        <v>4</v>
      </c>
      <c r="M35" s="58">
        <v>0</v>
      </c>
      <c r="N35" s="56">
        <v>2</v>
      </c>
      <c r="O35" s="57">
        <v>0</v>
      </c>
      <c r="P35" s="55">
        <v>0</v>
      </c>
      <c r="Q35" s="58">
        <v>0</v>
      </c>
      <c r="R35" s="56">
        <v>0</v>
      </c>
      <c r="S35" s="57">
        <v>0</v>
      </c>
      <c r="T35" s="55">
        <v>0</v>
      </c>
      <c r="U35" s="38">
        <f t="shared" si="0"/>
        <v>13</v>
      </c>
      <c r="V35" s="39">
        <f t="shared" si="1"/>
        <v>32</v>
      </c>
      <c r="W35" s="44">
        <f t="shared" si="2"/>
        <v>45</v>
      </c>
    </row>
    <row r="36" spans="1:23" ht="30" customHeight="1" x14ac:dyDescent="0.15">
      <c r="A36" s="52">
        <v>33</v>
      </c>
      <c r="B36" s="53" t="s">
        <v>200</v>
      </c>
      <c r="C36" s="57">
        <v>0</v>
      </c>
      <c r="D36" s="55">
        <v>2</v>
      </c>
      <c r="E36" s="58">
        <v>0</v>
      </c>
      <c r="F36" s="56">
        <v>1</v>
      </c>
      <c r="G36" s="57">
        <v>21</v>
      </c>
      <c r="H36" s="55">
        <v>21</v>
      </c>
      <c r="I36" s="58">
        <v>13</v>
      </c>
      <c r="J36" s="56">
        <v>20</v>
      </c>
      <c r="K36" s="57">
        <v>7</v>
      </c>
      <c r="L36" s="55">
        <v>9</v>
      </c>
      <c r="M36" s="58">
        <v>2</v>
      </c>
      <c r="N36" s="56">
        <v>1</v>
      </c>
      <c r="O36" s="57">
        <v>0</v>
      </c>
      <c r="P36" s="55">
        <v>0</v>
      </c>
      <c r="Q36" s="58">
        <v>0</v>
      </c>
      <c r="R36" s="56">
        <v>0</v>
      </c>
      <c r="S36" s="57">
        <v>0</v>
      </c>
      <c r="T36" s="55">
        <v>0</v>
      </c>
      <c r="U36" s="38">
        <f t="shared" si="0"/>
        <v>43</v>
      </c>
      <c r="V36" s="39">
        <f t="shared" si="1"/>
        <v>54</v>
      </c>
      <c r="W36" s="44">
        <f t="shared" si="2"/>
        <v>97</v>
      </c>
    </row>
    <row r="37" spans="1:23" ht="30" customHeight="1" x14ac:dyDescent="0.15">
      <c r="A37" s="52">
        <v>34</v>
      </c>
      <c r="B37" s="53" t="s">
        <v>201</v>
      </c>
      <c r="C37" s="57">
        <v>0</v>
      </c>
      <c r="D37" s="55">
        <v>0</v>
      </c>
      <c r="E37" s="58">
        <v>0</v>
      </c>
      <c r="F37" s="56">
        <v>1</v>
      </c>
      <c r="G37" s="57">
        <v>7</v>
      </c>
      <c r="H37" s="55">
        <v>8</v>
      </c>
      <c r="I37" s="58">
        <v>2</v>
      </c>
      <c r="J37" s="56">
        <v>4</v>
      </c>
      <c r="K37" s="57">
        <v>0</v>
      </c>
      <c r="L37" s="55">
        <v>5</v>
      </c>
      <c r="M37" s="58">
        <v>0</v>
      </c>
      <c r="N37" s="56">
        <v>0</v>
      </c>
      <c r="O37" s="57">
        <v>0</v>
      </c>
      <c r="P37" s="55">
        <v>0</v>
      </c>
      <c r="Q37" s="58">
        <v>0</v>
      </c>
      <c r="R37" s="56">
        <v>0</v>
      </c>
      <c r="S37" s="57">
        <v>0</v>
      </c>
      <c r="T37" s="55">
        <v>0</v>
      </c>
      <c r="U37" s="38">
        <f t="shared" si="0"/>
        <v>9</v>
      </c>
      <c r="V37" s="39">
        <f t="shared" si="1"/>
        <v>18</v>
      </c>
      <c r="W37" s="44">
        <f t="shared" si="2"/>
        <v>27</v>
      </c>
    </row>
    <row r="38" spans="1:23" ht="30" customHeight="1" x14ac:dyDescent="0.15">
      <c r="A38" s="52">
        <v>35</v>
      </c>
      <c r="B38" s="53" t="s">
        <v>202</v>
      </c>
      <c r="C38" s="57">
        <v>0</v>
      </c>
      <c r="D38" s="55">
        <v>0</v>
      </c>
      <c r="E38" s="58">
        <v>0</v>
      </c>
      <c r="F38" s="56">
        <v>0</v>
      </c>
      <c r="G38" s="57">
        <v>16</v>
      </c>
      <c r="H38" s="55">
        <v>24</v>
      </c>
      <c r="I38" s="58">
        <v>21</v>
      </c>
      <c r="J38" s="56">
        <v>26</v>
      </c>
      <c r="K38" s="57">
        <v>7</v>
      </c>
      <c r="L38" s="55">
        <v>11</v>
      </c>
      <c r="M38" s="58">
        <v>1</v>
      </c>
      <c r="N38" s="56">
        <v>3</v>
      </c>
      <c r="O38" s="57">
        <v>1</v>
      </c>
      <c r="P38" s="55">
        <v>0</v>
      </c>
      <c r="Q38" s="58">
        <v>0</v>
      </c>
      <c r="R38" s="56">
        <v>0</v>
      </c>
      <c r="S38" s="57">
        <v>0</v>
      </c>
      <c r="T38" s="55">
        <v>0</v>
      </c>
      <c r="U38" s="38">
        <f t="shared" si="0"/>
        <v>46</v>
      </c>
      <c r="V38" s="39">
        <f t="shared" si="1"/>
        <v>64</v>
      </c>
      <c r="W38" s="44">
        <f t="shared" si="2"/>
        <v>110</v>
      </c>
    </row>
    <row r="39" spans="1:23" ht="30" customHeight="1" x14ac:dyDescent="0.15">
      <c r="A39" s="52">
        <v>36</v>
      </c>
      <c r="B39" s="53" t="s">
        <v>203</v>
      </c>
      <c r="C39" s="57">
        <v>0</v>
      </c>
      <c r="D39" s="55">
        <v>0</v>
      </c>
      <c r="E39" s="58">
        <v>0</v>
      </c>
      <c r="F39" s="56">
        <v>0</v>
      </c>
      <c r="G39" s="57">
        <v>16</v>
      </c>
      <c r="H39" s="55">
        <v>37</v>
      </c>
      <c r="I39" s="58">
        <v>14</v>
      </c>
      <c r="J39" s="56">
        <v>29</v>
      </c>
      <c r="K39" s="57">
        <v>9</v>
      </c>
      <c r="L39" s="55">
        <v>20</v>
      </c>
      <c r="M39" s="58">
        <v>2</v>
      </c>
      <c r="N39" s="56">
        <v>2</v>
      </c>
      <c r="O39" s="57">
        <v>0</v>
      </c>
      <c r="P39" s="55">
        <v>1</v>
      </c>
      <c r="Q39" s="58">
        <v>0</v>
      </c>
      <c r="R39" s="56">
        <v>0</v>
      </c>
      <c r="S39" s="57">
        <v>0</v>
      </c>
      <c r="T39" s="55">
        <v>0</v>
      </c>
      <c r="U39" s="38">
        <f t="shared" si="0"/>
        <v>41</v>
      </c>
      <c r="V39" s="39">
        <f t="shared" si="1"/>
        <v>89</v>
      </c>
      <c r="W39" s="44">
        <f t="shared" si="2"/>
        <v>130</v>
      </c>
    </row>
    <row r="40" spans="1:23" ht="30" customHeight="1" x14ac:dyDescent="0.15">
      <c r="A40" s="52">
        <v>37</v>
      </c>
      <c r="B40" s="53" t="s">
        <v>204</v>
      </c>
      <c r="C40" s="57">
        <v>0</v>
      </c>
      <c r="D40" s="55">
        <v>0</v>
      </c>
      <c r="E40" s="58">
        <v>3</v>
      </c>
      <c r="F40" s="56">
        <v>5</v>
      </c>
      <c r="G40" s="57">
        <v>63</v>
      </c>
      <c r="H40" s="55">
        <v>103</v>
      </c>
      <c r="I40" s="58">
        <v>51</v>
      </c>
      <c r="J40" s="56">
        <v>121</v>
      </c>
      <c r="K40" s="57">
        <v>21</v>
      </c>
      <c r="L40" s="55">
        <v>42</v>
      </c>
      <c r="M40" s="58">
        <v>5</v>
      </c>
      <c r="N40" s="56">
        <v>10</v>
      </c>
      <c r="O40" s="57">
        <v>1</v>
      </c>
      <c r="P40" s="55">
        <v>1</v>
      </c>
      <c r="Q40" s="58">
        <v>0</v>
      </c>
      <c r="R40" s="56">
        <v>0</v>
      </c>
      <c r="S40" s="57">
        <v>0</v>
      </c>
      <c r="T40" s="55">
        <v>0</v>
      </c>
      <c r="U40" s="38">
        <f t="shared" si="0"/>
        <v>144</v>
      </c>
      <c r="V40" s="39">
        <f t="shared" si="1"/>
        <v>282</v>
      </c>
      <c r="W40" s="44">
        <f t="shared" si="2"/>
        <v>426</v>
      </c>
    </row>
    <row r="41" spans="1:23" ht="30" customHeight="1" x14ac:dyDescent="0.15">
      <c r="A41" s="52">
        <v>38</v>
      </c>
      <c r="B41" s="53" t="s">
        <v>205</v>
      </c>
      <c r="C41" s="57">
        <v>3</v>
      </c>
      <c r="D41" s="55">
        <v>3</v>
      </c>
      <c r="E41" s="58">
        <v>0</v>
      </c>
      <c r="F41" s="56">
        <v>3</v>
      </c>
      <c r="G41" s="57">
        <v>128</v>
      </c>
      <c r="H41" s="55">
        <v>154</v>
      </c>
      <c r="I41" s="58">
        <v>82</v>
      </c>
      <c r="J41" s="56">
        <v>138</v>
      </c>
      <c r="K41" s="57">
        <v>29</v>
      </c>
      <c r="L41" s="55">
        <v>67</v>
      </c>
      <c r="M41" s="58">
        <v>2</v>
      </c>
      <c r="N41" s="56">
        <v>13</v>
      </c>
      <c r="O41" s="57">
        <v>2</v>
      </c>
      <c r="P41" s="55">
        <v>3</v>
      </c>
      <c r="Q41" s="58">
        <v>0</v>
      </c>
      <c r="R41" s="56">
        <v>0</v>
      </c>
      <c r="S41" s="57">
        <v>0</v>
      </c>
      <c r="T41" s="55">
        <v>0</v>
      </c>
      <c r="U41" s="38">
        <f t="shared" si="0"/>
        <v>246</v>
      </c>
      <c r="V41" s="39">
        <f t="shared" si="1"/>
        <v>381</v>
      </c>
      <c r="W41" s="44">
        <f t="shared" si="2"/>
        <v>627</v>
      </c>
    </row>
    <row r="42" spans="1:23" ht="30" customHeight="1" x14ac:dyDescent="0.15">
      <c r="A42" s="52">
        <v>39</v>
      </c>
      <c r="B42" s="53" t="s">
        <v>206</v>
      </c>
      <c r="C42" s="57">
        <v>0</v>
      </c>
      <c r="D42" s="55">
        <v>0</v>
      </c>
      <c r="E42" s="58">
        <v>3</v>
      </c>
      <c r="F42" s="56">
        <v>0</v>
      </c>
      <c r="G42" s="57">
        <v>13</v>
      </c>
      <c r="H42" s="55">
        <v>21</v>
      </c>
      <c r="I42" s="58">
        <v>10</v>
      </c>
      <c r="J42" s="56">
        <v>16</v>
      </c>
      <c r="K42" s="57">
        <v>5</v>
      </c>
      <c r="L42" s="55">
        <v>9</v>
      </c>
      <c r="M42" s="58">
        <v>2</v>
      </c>
      <c r="N42" s="56">
        <v>0</v>
      </c>
      <c r="O42" s="57">
        <v>0</v>
      </c>
      <c r="P42" s="55">
        <v>0</v>
      </c>
      <c r="Q42" s="58">
        <v>0</v>
      </c>
      <c r="R42" s="56">
        <v>0</v>
      </c>
      <c r="S42" s="57">
        <v>0</v>
      </c>
      <c r="T42" s="55">
        <v>0</v>
      </c>
      <c r="U42" s="38">
        <f t="shared" si="0"/>
        <v>33</v>
      </c>
      <c r="V42" s="39">
        <f t="shared" si="1"/>
        <v>46</v>
      </c>
      <c r="W42" s="44">
        <f t="shared" si="2"/>
        <v>79</v>
      </c>
    </row>
    <row r="43" spans="1:23" ht="30" customHeight="1" x14ac:dyDescent="0.15">
      <c r="A43" s="52">
        <v>40</v>
      </c>
      <c r="B43" s="53" t="s">
        <v>207</v>
      </c>
      <c r="C43" s="57">
        <v>0</v>
      </c>
      <c r="D43" s="55">
        <v>0</v>
      </c>
      <c r="E43" s="58">
        <v>1</v>
      </c>
      <c r="F43" s="56">
        <v>1</v>
      </c>
      <c r="G43" s="57">
        <v>38</v>
      </c>
      <c r="H43" s="55">
        <v>59</v>
      </c>
      <c r="I43" s="58">
        <v>51</v>
      </c>
      <c r="J43" s="56">
        <v>84</v>
      </c>
      <c r="K43" s="57">
        <v>15</v>
      </c>
      <c r="L43" s="55">
        <v>43</v>
      </c>
      <c r="M43" s="58">
        <v>5</v>
      </c>
      <c r="N43" s="56">
        <v>10</v>
      </c>
      <c r="O43" s="57">
        <v>1</v>
      </c>
      <c r="P43" s="55">
        <v>2</v>
      </c>
      <c r="Q43" s="58">
        <v>0</v>
      </c>
      <c r="R43" s="56">
        <v>0</v>
      </c>
      <c r="S43" s="57">
        <v>0</v>
      </c>
      <c r="T43" s="55">
        <v>0</v>
      </c>
      <c r="U43" s="38">
        <f t="shared" si="0"/>
        <v>111</v>
      </c>
      <c r="V43" s="39">
        <f t="shared" si="1"/>
        <v>199</v>
      </c>
      <c r="W43" s="44">
        <f t="shared" si="2"/>
        <v>310</v>
      </c>
    </row>
    <row r="44" spans="1:23" ht="30" customHeight="1" x14ac:dyDescent="0.15">
      <c r="A44" s="52">
        <v>41</v>
      </c>
      <c r="B44" s="53" t="s">
        <v>208</v>
      </c>
      <c r="C44" s="57">
        <v>0</v>
      </c>
      <c r="D44" s="55">
        <v>0</v>
      </c>
      <c r="E44" s="58">
        <v>2</v>
      </c>
      <c r="F44" s="56">
        <v>1</v>
      </c>
      <c r="G44" s="57">
        <v>24</v>
      </c>
      <c r="H44" s="55">
        <v>22</v>
      </c>
      <c r="I44" s="58">
        <v>14</v>
      </c>
      <c r="J44" s="56">
        <v>16</v>
      </c>
      <c r="K44" s="57">
        <v>3</v>
      </c>
      <c r="L44" s="55">
        <v>5</v>
      </c>
      <c r="M44" s="58">
        <v>0</v>
      </c>
      <c r="N44" s="56">
        <v>1</v>
      </c>
      <c r="O44" s="57">
        <v>0</v>
      </c>
      <c r="P44" s="55">
        <v>0</v>
      </c>
      <c r="Q44" s="58">
        <v>0</v>
      </c>
      <c r="R44" s="56">
        <v>0</v>
      </c>
      <c r="S44" s="57">
        <v>0</v>
      </c>
      <c r="T44" s="55">
        <v>0</v>
      </c>
      <c r="U44" s="38">
        <f t="shared" si="0"/>
        <v>43</v>
      </c>
      <c r="V44" s="39">
        <f t="shared" si="1"/>
        <v>45</v>
      </c>
      <c r="W44" s="44">
        <f t="shared" si="2"/>
        <v>88</v>
      </c>
    </row>
    <row r="45" spans="1:23" ht="30" customHeight="1" thickBot="1" x14ac:dyDescent="0.2">
      <c r="A45" s="33"/>
      <c r="B45" s="54" t="s">
        <v>209</v>
      </c>
      <c r="C45" s="45">
        <f t="shared" ref="C45:V45" si="3">SUM(C4:C44)</f>
        <v>84</v>
      </c>
      <c r="D45" s="46">
        <f t="shared" si="3"/>
        <v>69</v>
      </c>
      <c r="E45" s="47">
        <f t="shared" si="3"/>
        <v>210</v>
      </c>
      <c r="F45" s="48">
        <f t="shared" si="3"/>
        <v>151</v>
      </c>
      <c r="G45" s="45">
        <f t="shared" si="3"/>
        <v>5565</v>
      </c>
      <c r="H45" s="46">
        <f t="shared" si="3"/>
        <v>7381</v>
      </c>
      <c r="I45" s="47">
        <f t="shared" si="3"/>
        <v>3425</v>
      </c>
      <c r="J45" s="48">
        <f t="shared" si="3"/>
        <v>5620</v>
      </c>
      <c r="K45" s="45">
        <f t="shared" si="3"/>
        <v>1229</v>
      </c>
      <c r="L45" s="46">
        <f t="shared" si="3"/>
        <v>2288</v>
      </c>
      <c r="M45" s="47">
        <f t="shared" si="3"/>
        <v>329</v>
      </c>
      <c r="N45" s="48">
        <f t="shared" si="3"/>
        <v>674</v>
      </c>
      <c r="O45" s="45">
        <f t="shared" si="3"/>
        <v>46</v>
      </c>
      <c r="P45" s="46">
        <f t="shared" si="3"/>
        <v>117</v>
      </c>
      <c r="Q45" s="47">
        <f t="shared" si="3"/>
        <v>5</v>
      </c>
      <c r="R45" s="48">
        <f t="shared" si="3"/>
        <v>17</v>
      </c>
      <c r="S45" s="45">
        <f t="shared" si="3"/>
        <v>0</v>
      </c>
      <c r="T45" s="46">
        <f t="shared" si="3"/>
        <v>2</v>
      </c>
      <c r="U45" s="45">
        <f t="shared" si="3"/>
        <v>10893</v>
      </c>
      <c r="V45" s="46">
        <f t="shared" si="3"/>
        <v>16319</v>
      </c>
      <c r="W45" s="49">
        <f>SUM(W4:W44)</f>
        <v>27212</v>
      </c>
    </row>
    <row r="46" spans="1:23" x14ac:dyDescent="0.15">
      <c r="W46" s="15"/>
    </row>
    <row r="47" spans="1:23" x14ac:dyDescent="0.15">
      <c r="W47" s="15"/>
    </row>
    <row r="48" spans="1:23" x14ac:dyDescent="0.15">
      <c r="W48" s="1"/>
    </row>
    <row r="53" spans="3:4" x14ac:dyDescent="0.15">
      <c r="C53" s="35"/>
      <c r="D53" s="35"/>
    </row>
  </sheetData>
  <mergeCells count="13">
    <mergeCell ref="A2:A3"/>
    <mergeCell ref="B2:B3"/>
    <mergeCell ref="C2:D2"/>
    <mergeCell ref="E2:F2"/>
    <mergeCell ref="G2:H2"/>
    <mergeCell ref="W2:W3"/>
    <mergeCell ref="I2:J2"/>
    <mergeCell ref="K2:L2"/>
    <mergeCell ref="M2:N2"/>
    <mergeCell ref="O2:P2"/>
    <mergeCell ref="Q2:R2"/>
    <mergeCell ref="S2:T2"/>
    <mergeCell ref="U2:V2"/>
  </mergeCells>
  <phoneticPr fontId="16"/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K1052"/>
  <sheetViews>
    <sheetView zoomScale="80" zoomScaleNormal="80" workbookViewId="0"/>
  </sheetViews>
  <sheetFormatPr defaultRowHeight="13.5" x14ac:dyDescent="0.15"/>
  <cols>
    <col min="1" max="1" width="5.25" bestFit="1" customWidth="1"/>
    <col min="4" max="4" width="2.5" customWidth="1"/>
    <col min="5" max="5" width="5.25" bestFit="1" customWidth="1"/>
    <col min="8" max="8" width="2.5" customWidth="1"/>
    <col min="9" max="9" width="5.25" bestFit="1" customWidth="1"/>
    <col min="12" max="12" width="2.5" customWidth="1"/>
  </cols>
  <sheetData>
    <row r="1" spans="1:11" x14ac:dyDescent="0.15">
      <c r="A1" s="21" t="s">
        <v>218</v>
      </c>
    </row>
    <row r="2" spans="1:11" ht="54" x14ac:dyDescent="0.15">
      <c r="A2" s="11" t="s">
        <v>226</v>
      </c>
      <c r="B2" s="11" t="s">
        <v>153</v>
      </c>
      <c r="C2" s="59" t="s">
        <v>3</v>
      </c>
      <c r="E2" s="11" t="s">
        <v>227</v>
      </c>
      <c r="F2" s="11" t="s">
        <v>153</v>
      </c>
      <c r="G2" s="59" t="s">
        <v>3</v>
      </c>
      <c r="I2" s="11" t="s">
        <v>228</v>
      </c>
      <c r="J2" s="11" t="s">
        <v>153</v>
      </c>
      <c r="K2" s="59" t="s">
        <v>3</v>
      </c>
    </row>
    <row r="3" spans="1:11" ht="17.25" customHeight="1" x14ac:dyDescent="0.15">
      <c r="A3" s="11">
        <v>1</v>
      </c>
      <c r="B3" s="11" t="s">
        <v>151</v>
      </c>
      <c r="C3" s="61">
        <v>0.51900000000000002</v>
      </c>
      <c r="E3" s="11">
        <v>1</v>
      </c>
      <c r="F3" s="11" t="s">
        <v>120</v>
      </c>
      <c r="G3" s="61">
        <v>0.41699999999999998</v>
      </c>
      <c r="I3" s="11">
        <v>1</v>
      </c>
      <c r="J3" s="11" t="s">
        <v>151</v>
      </c>
      <c r="K3" s="61">
        <v>0.66700000000000004</v>
      </c>
    </row>
    <row r="4" spans="1:11" ht="17.25" customHeight="1" x14ac:dyDescent="0.15">
      <c r="A4" s="11">
        <v>2</v>
      </c>
      <c r="B4" s="11" t="s">
        <v>131</v>
      </c>
      <c r="C4" s="61">
        <v>0.46899999999999997</v>
      </c>
      <c r="E4" s="11">
        <v>2</v>
      </c>
      <c r="F4" s="11" t="s">
        <v>115</v>
      </c>
      <c r="G4" s="61">
        <v>0.40200000000000002</v>
      </c>
      <c r="I4" s="11">
        <v>2</v>
      </c>
      <c r="J4" s="11" t="s">
        <v>131</v>
      </c>
      <c r="K4" s="61">
        <v>0.52800000000000002</v>
      </c>
    </row>
    <row r="5" spans="1:11" ht="17.25" customHeight="1" x14ac:dyDescent="0.15">
      <c r="A5" s="11">
        <v>3</v>
      </c>
      <c r="B5" s="11" t="s">
        <v>113</v>
      </c>
      <c r="C5" s="61">
        <v>0.45500000000000002</v>
      </c>
      <c r="E5" s="11">
        <v>3</v>
      </c>
      <c r="F5" s="11" t="s">
        <v>113</v>
      </c>
      <c r="G5" s="61">
        <v>0.39500000000000002</v>
      </c>
      <c r="I5" s="11">
        <v>3</v>
      </c>
      <c r="J5" s="11" t="s">
        <v>113</v>
      </c>
      <c r="K5" s="61">
        <v>0.51100000000000001</v>
      </c>
    </row>
    <row r="6" spans="1:11" ht="17.25" customHeight="1" x14ac:dyDescent="0.15">
      <c r="A6" s="11">
        <v>4</v>
      </c>
      <c r="B6" s="11" t="s">
        <v>120</v>
      </c>
      <c r="C6" s="61">
        <v>0.43</v>
      </c>
      <c r="E6" s="11">
        <v>4</v>
      </c>
      <c r="F6" s="11" t="s">
        <v>123</v>
      </c>
      <c r="G6" s="61">
        <v>0.38700000000000001</v>
      </c>
      <c r="I6" s="11">
        <v>4</v>
      </c>
      <c r="J6" s="11" t="s">
        <v>133</v>
      </c>
      <c r="K6" s="61">
        <v>0.46400000000000002</v>
      </c>
    </row>
    <row r="7" spans="1:11" ht="17.25" customHeight="1" x14ac:dyDescent="0.15">
      <c r="A7" s="11">
        <v>5</v>
      </c>
      <c r="B7" s="11" t="s">
        <v>114</v>
      </c>
      <c r="C7" s="61">
        <v>0.42299999999999999</v>
      </c>
      <c r="E7" s="11">
        <v>5</v>
      </c>
      <c r="F7" s="11" t="s">
        <v>112</v>
      </c>
      <c r="G7" s="61">
        <v>0.38500000000000001</v>
      </c>
      <c r="I7" s="11">
        <v>5</v>
      </c>
      <c r="J7" s="11" t="s">
        <v>135</v>
      </c>
      <c r="K7" s="61">
        <v>0.46300000000000002</v>
      </c>
    </row>
    <row r="8" spans="1:11" ht="17.25" customHeight="1" x14ac:dyDescent="0.15">
      <c r="A8" s="11">
        <v>6</v>
      </c>
      <c r="B8" s="11" t="s">
        <v>139</v>
      </c>
      <c r="C8" s="61">
        <v>0.42299999999999999</v>
      </c>
      <c r="E8" s="11">
        <v>6</v>
      </c>
      <c r="F8" s="11" t="s">
        <v>125</v>
      </c>
      <c r="G8" s="61">
        <v>0.372</v>
      </c>
      <c r="I8" s="11">
        <v>6</v>
      </c>
      <c r="J8" s="11" t="s">
        <v>139</v>
      </c>
      <c r="K8" s="61">
        <v>0.46300000000000002</v>
      </c>
    </row>
    <row r="9" spans="1:11" ht="17.25" customHeight="1" x14ac:dyDescent="0.15">
      <c r="A9" s="11">
        <v>7</v>
      </c>
      <c r="B9" s="11" t="s">
        <v>112</v>
      </c>
      <c r="C9" s="61">
        <v>0.42199999999999999</v>
      </c>
      <c r="E9" s="11">
        <v>7</v>
      </c>
      <c r="F9" s="11" t="s">
        <v>139</v>
      </c>
      <c r="G9" s="61">
        <v>0.372</v>
      </c>
      <c r="I9" s="11">
        <v>7</v>
      </c>
      <c r="J9" s="11" t="s">
        <v>116</v>
      </c>
      <c r="K9" s="61">
        <v>0.45900000000000002</v>
      </c>
    </row>
    <row r="10" spans="1:11" ht="17.25" customHeight="1" x14ac:dyDescent="0.15">
      <c r="A10" s="11">
        <v>8</v>
      </c>
      <c r="B10" s="11" t="s">
        <v>133</v>
      </c>
      <c r="C10" s="61">
        <v>0.42099999999999999</v>
      </c>
      <c r="E10" s="11">
        <v>8</v>
      </c>
      <c r="F10" s="11" t="s">
        <v>122</v>
      </c>
      <c r="G10" s="61">
        <v>0.36499999999999999</v>
      </c>
      <c r="I10" s="11">
        <v>8</v>
      </c>
      <c r="J10" s="11" t="s">
        <v>114</v>
      </c>
      <c r="K10" s="61">
        <v>0.45400000000000001</v>
      </c>
    </row>
    <row r="11" spans="1:11" ht="17.25" customHeight="1" x14ac:dyDescent="0.15">
      <c r="A11" s="11">
        <v>9</v>
      </c>
      <c r="B11" s="11" t="s">
        <v>135</v>
      </c>
      <c r="C11" s="61">
        <v>0.42099999999999999</v>
      </c>
      <c r="E11" s="11">
        <v>9</v>
      </c>
      <c r="F11" s="11" t="s">
        <v>141</v>
      </c>
      <c r="G11" s="61">
        <v>0.36499999999999999</v>
      </c>
      <c r="I11" s="11">
        <v>9</v>
      </c>
      <c r="J11" s="11" t="s">
        <v>132</v>
      </c>
      <c r="K11" s="61">
        <v>0.45300000000000001</v>
      </c>
    </row>
    <row r="12" spans="1:11" ht="17.25" customHeight="1" x14ac:dyDescent="0.15">
      <c r="A12" s="11">
        <v>10</v>
      </c>
      <c r="B12" s="11" t="s">
        <v>116</v>
      </c>
      <c r="C12" s="61">
        <v>0.41699999999999998</v>
      </c>
      <c r="E12" s="11">
        <v>10</v>
      </c>
      <c r="F12" s="11" t="s">
        <v>135</v>
      </c>
      <c r="G12" s="61">
        <v>0.36399999999999999</v>
      </c>
      <c r="I12" s="11">
        <v>10</v>
      </c>
      <c r="J12" s="11" t="s">
        <v>148</v>
      </c>
      <c r="K12" s="61">
        <v>0.443</v>
      </c>
    </row>
    <row r="13" spans="1:11" ht="17.25" customHeight="1" x14ac:dyDescent="0.15">
      <c r="A13" s="11">
        <v>11</v>
      </c>
      <c r="B13" s="11" t="s">
        <v>123</v>
      </c>
      <c r="C13" s="61">
        <v>0.41599999999999998</v>
      </c>
      <c r="E13" s="11">
        <v>11</v>
      </c>
      <c r="F13" s="11" t="s">
        <v>114</v>
      </c>
      <c r="G13" s="61">
        <v>0.36399999999999999</v>
      </c>
      <c r="I13" s="11">
        <v>11</v>
      </c>
      <c r="J13" s="11" t="s">
        <v>120</v>
      </c>
      <c r="K13" s="61">
        <v>0.441</v>
      </c>
    </row>
    <row r="14" spans="1:11" ht="17.25" customHeight="1" x14ac:dyDescent="0.15">
      <c r="A14" s="11">
        <v>12</v>
      </c>
      <c r="B14" s="11" t="s">
        <v>132</v>
      </c>
      <c r="C14" s="61">
        <v>0.41499999999999998</v>
      </c>
      <c r="E14" s="11">
        <v>12</v>
      </c>
      <c r="F14" s="11" t="s">
        <v>126</v>
      </c>
      <c r="G14" s="61">
        <v>0.36299999999999999</v>
      </c>
      <c r="I14" s="11">
        <v>12</v>
      </c>
      <c r="J14" s="11" t="s">
        <v>112</v>
      </c>
      <c r="K14" s="61">
        <v>0.438</v>
      </c>
    </row>
    <row r="15" spans="1:11" ht="17.25" customHeight="1" x14ac:dyDescent="0.15">
      <c r="A15" s="11">
        <v>13</v>
      </c>
      <c r="B15" s="11" t="s">
        <v>121</v>
      </c>
      <c r="C15" s="61">
        <v>0.40500000000000003</v>
      </c>
      <c r="E15" s="11">
        <v>13</v>
      </c>
      <c r="F15" s="11" t="s">
        <v>121</v>
      </c>
      <c r="G15" s="61">
        <v>0.35799999999999998</v>
      </c>
      <c r="I15" s="11">
        <v>13</v>
      </c>
      <c r="J15" s="11" t="s">
        <v>123</v>
      </c>
      <c r="K15" s="61">
        <v>0.436</v>
      </c>
    </row>
    <row r="16" spans="1:11" ht="17.25" customHeight="1" x14ac:dyDescent="0.15">
      <c r="A16" s="11">
        <v>14</v>
      </c>
      <c r="B16" s="11" t="s">
        <v>122</v>
      </c>
      <c r="C16" s="61">
        <v>0.40200000000000002</v>
      </c>
      <c r="E16" s="11">
        <v>14</v>
      </c>
      <c r="F16" s="11" t="s">
        <v>132</v>
      </c>
      <c r="G16" s="61">
        <v>0.35799999999999998</v>
      </c>
      <c r="I16" s="11">
        <v>14</v>
      </c>
      <c r="J16" s="11" t="s">
        <v>121</v>
      </c>
      <c r="K16" s="61">
        <v>0.436</v>
      </c>
    </row>
    <row r="17" spans="1:11" ht="17.25" customHeight="1" x14ac:dyDescent="0.15">
      <c r="A17" s="11">
        <v>15</v>
      </c>
      <c r="B17" s="11" t="s">
        <v>115</v>
      </c>
      <c r="C17" s="61">
        <v>0.39200000000000002</v>
      </c>
      <c r="E17" s="11">
        <v>15</v>
      </c>
      <c r="F17" s="11" t="s">
        <v>128</v>
      </c>
      <c r="G17" s="61">
        <v>0.35399999999999998</v>
      </c>
      <c r="I17" s="11">
        <v>15</v>
      </c>
      <c r="J17" s="11" t="s">
        <v>145</v>
      </c>
      <c r="K17" s="61">
        <v>0.433</v>
      </c>
    </row>
    <row r="18" spans="1:11" ht="17.25" customHeight="1" x14ac:dyDescent="0.15">
      <c r="A18" s="11">
        <v>16</v>
      </c>
      <c r="B18" s="11" t="s">
        <v>125</v>
      </c>
      <c r="C18" s="61">
        <v>0.39100000000000001</v>
      </c>
      <c r="E18" s="11">
        <v>16</v>
      </c>
      <c r="F18" s="11" t="s">
        <v>133</v>
      </c>
      <c r="G18" s="61">
        <v>0.35099999999999998</v>
      </c>
      <c r="I18" s="11">
        <v>16</v>
      </c>
      <c r="J18" s="11" t="s">
        <v>144</v>
      </c>
      <c r="K18" s="61">
        <v>0.42799999999999999</v>
      </c>
    </row>
    <row r="19" spans="1:11" ht="17.25" customHeight="1" x14ac:dyDescent="0.15">
      <c r="A19" s="11">
        <v>17</v>
      </c>
      <c r="B19" s="11" t="s">
        <v>134</v>
      </c>
      <c r="C19" s="61">
        <v>0.38200000000000001</v>
      </c>
      <c r="E19" s="11">
        <v>17</v>
      </c>
      <c r="F19" s="11" t="s">
        <v>137</v>
      </c>
      <c r="G19" s="61">
        <v>0.34799999999999998</v>
      </c>
      <c r="I19" s="11">
        <v>17</v>
      </c>
      <c r="J19" s="11" t="s">
        <v>122</v>
      </c>
      <c r="K19" s="61">
        <v>0.42099999999999999</v>
      </c>
    </row>
    <row r="20" spans="1:11" ht="17.25" customHeight="1" x14ac:dyDescent="0.15">
      <c r="A20" s="11">
        <v>18</v>
      </c>
      <c r="B20" s="11" t="s">
        <v>145</v>
      </c>
      <c r="C20" s="61">
        <v>0.375</v>
      </c>
      <c r="E20" s="11">
        <v>18</v>
      </c>
      <c r="F20" s="11" t="s">
        <v>131</v>
      </c>
      <c r="G20" s="61">
        <v>0.34100000000000003</v>
      </c>
      <c r="I20" s="11">
        <v>18</v>
      </c>
      <c r="J20" s="11" t="s">
        <v>138</v>
      </c>
      <c r="K20" s="61">
        <v>0.42099999999999999</v>
      </c>
    </row>
    <row r="21" spans="1:11" ht="17.25" customHeight="1" x14ac:dyDescent="0.15">
      <c r="A21" s="11">
        <v>19</v>
      </c>
      <c r="B21" s="11" t="s">
        <v>144</v>
      </c>
      <c r="C21" s="61">
        <v>0.375</v>
      </c>
      <c r="E21" s="11">
        <v>19</v>
      </c>
      <c r="F21" s="11" t="s">
        <v>116</v>
      </c>
      <c r="G21" s="61">
        <v>0.34100000000000003</v>
      </c>
      <c r="I21" s="11">
        <v>19</v>
      </c>
      <c r="J21" s="11" t="s">
        <v>111</v>
      </c>
      <c r="K21" s="61">
        <v>0.41699999999999998</v>
      </c>
    </row>
    <row r="22" spans="1:11" ht="17.25" customHeight="1" x14ac:dyDescent="0.15">
      <c r="A22" s="11">
        <v>20</v>
      </c>
      <c r="B22" s="11" t="s">
        <v>138</v>
      </c>
      <c r="C22" s="61">
        <v>0.372</v>
      </c>
      <c r="E22" s="11">
        <v>20</v>
      </c>
      <c r="F22" s="11" t="s">
        <v>124</v>
      </c>
      <c r="G22" s="61">
        <v>0.33900000000000002</v>
      </c>
      <c r="I22" s="11">
        <v>20</v>
      </c>
      <c r="J22" s="11" t="s">
        <v>134</v>
      </c>
      <c r="K22" s="61">
        <v>0.41299999999999998</v>
      </c>
    </row>
    <row r="23" spans="1:11" ht="17.25" customHeight="1" x14ac:dyDescent="0.15">
      <c r="A23" s="11">
        <v>21</v>
      </c>
      <c r="B23" s="11" t="s">
        <v>148</v>
      </c>
      <c r="C23" s="61">
        <v>0.372</v>
      </c>
      <c r="E23" s="11">
        <v>21</v>
      </c>
      <c r="F23" s="11" t="s">
        <v>134</v>
      </c>
      <c r="G23" s="61">
        <v>0.33800000000000002</v>
      </c>
      <c r="I23" s="11">
        <v>21</v>
      </c>
      <c r="J23" s="11" t="s">
        <v>119</v>
      </c>
      <c r="K23" s="61">
        <v>0.41199999999999998</v>
      </c>
    </row>
    <row r="24" spans="1:11" ht="17.25" customHeight="1" x14ac:dyDescent="0.15">
      <c r="A24" s="11">
        <v>22</v>
      </c>
      <c r="B24" s="11" t="s">
        <v>119</v>
      </c>
      <c r="C24" s="61">
        <v>0.371</v>
      </c>
      <c r="E24" s="11">
        <v>22</v>
      </c>
      <c r="F24" s="11" t="s">
        <v>119</v>
      </c>
      <c r="G24" s="61">
        <v>0.32</v>
      </c>
      <c r="I24" s="11">
        <v>22</v>
      </c>
      <c r="J24" s="11" t="s">
        <v>130</v>
      </c>
      <c r="K24" s="61">
        <v>0.40400000000000003</v>
      </c>
    </row>
    <row r="25" spans="1:11" ht="17.25" customHeight="1" x14ac:dyDescent="0.15">
      <c r="A25" s="11">
        <v>23</v>
      </c>
      <c r="B25" s="11" t="s">
        <v>126</v>
      </c>
      <c r="C25" s="61">
        <v>0.36899999999999999</v>
      </c>
      <c r="E25" s="11">
        <v>23</v>
      </c>
      <c r="F25" s="11" t="s">
        <v>143</v>
      </c>
      <c r="G25" s="61">
        <v>0.318</v>
      </c>
      <c r="I25" s="11">
        <v>23</v>
      </c>
      <c r="J25" s="11" t="s">
        <v>125</v>
      </c>
      <c r="K25" s="61">
        <v>0.40300000000000002</v>
      </c>
    </row>
    <row r="26" spans="1:11" ht="17.25" customHeight="1" x14ac:dyDescent="0.15">
      <c r="A26" s="11">
        <v>24</v>
      </c>
      <c r="B26" s="11" t="s">
        <v>124</v>
      </c>
      <c r="C26" s="61">
        <v>0.36799999999999999</v>
      </c>
      <c r="E26" s="11">
        <v>24</v>
      </c>
      <c r="F26" s="11" t="s">
        <v>140</v>
      </c>
      <c r="G26" s="61">
        <v>0.30499999999999999</v>
      </c>
      <c r="I26" s="11">
        <v>24</v>
      </c>
      <c r="J26" s="11" t="s">
        <v>129</v>
      </c>
      <c r="K26" s="61">
        <v>0.39900000000000002</v>
      </c>
    </row>
    <row r="27" spans="1:11" ht="17.25" customHeight="1" x14ac:dyDescent="0.15">
      <c r="A27" s="11">
        <v>25</v>
      </c>
      <c r="B27" s="11" t="s">
        <v>111</v>
      </c>
      <c r="C27" s="61">
        <v>0.36199999999999999</v>
      </c>
      <c r="E27" s="11">
        <v>25</v>
      </c>
      <c r="F27" s="11" t="s">
        <v>111</v>
      </c>
      <c r="G27" s="61">
        <v>0.30399999999999999</v>
      </c>
      <c r="I27" s="11">
        <v>25</v>
      </c>
      <c r="J27" s="11" t="s">
        <v>118</v>
      </c>
      <c r="K27" s="61">
        <v>0.39400000000000002</v>
      </c>
    </row>
    <row r="28" spans="1:11" ht="17.25" customHeight="1" x14ac:dyDescent="0.15">
      <c r="A28" s="11">
        <v>26</v>
      </c>
      <c r="B28" s="11" t="s">
        <v>141</v>
      </c>
      <c r="C28" s="61">
        <v>0.35899999999999999</v>
      </c>
      <c r="E28" s="11">
        <v>26</v>
      </c>
      <c r="F28" s="11" t="s">
        <v>138</v>
      </c>
      <c r="G28" s="61">
        <v>0.30199999999999999</v>
      </c>
      <c r="I28" s="11">
        <v>26</v>
      </c>
      <c r="J28" s="11" t="s">
        <v>136</v>
      </c>
      <c r="K28" s="61">
        <v>0.39100000000000001</v>
      </c>
    </row>
    <row r="29" spans="1:11" ht="17.25" customHeight="1" x14ac:dyDescent="0.15">
      <c r="A29" s="11">
        <v>27</v>
      </c>
      <c r="B29" s="11" t="s">
        <v>129</v>
      </c>
      <c r="C29" s="61">
        <v>0.35799999999999998</v>
      </c>
      <c r="E29" s="11">
        <v>27</v>
      </c>
      <c r="F29" s="11" t="s">
        <v>145</v>
      </c>
      <c r="G29" s="61">
        <v>0.30099999999999999</v>
      </c>
      <c r="I29" s="11">
        <v>27</v>
      </c>
      <c r="J29" s="11" t="s">
        <v>124</v>
      </c>
      <c r="K29" s="61">
        <v>0.39</v>
      </c>
    </row>
    <row r="30" spans="1:11" ht="17.25" customHeight="1" x14ac:dyDescent="0.15">
      <c r="A30" s="11">
        <v>28</v>
      </c>
      <c r="B30" s="11" t="s">
        <v>118</v>
      </c>
      <c r="C30" s="61">
        <v>0.35</v>
      </c>
      <c r="E30" s="11">
        <v>28</v>
      </c>
      <c r="F30" s="11" t="s">
        <v>144</v>
      </c>
      <c r="G30" s="61">
        <v>0.29699999999999999</v>
      </c>
      <c r="I30" s="11">
        <v>28</v>
      </c>
      <c r="J30" s="11" t="s">
        <v>142</v>
      </c>
      <c r="K30" s="61">
        <v>0.38900000000000001</v>
      </c>
    </row>
    <row r="31" spans="1:11" ht="17.25" customHeight="1" x14ac:dyDescent="0.15">
      <c r="A31" s="11">
        <v>29</v>
      </c>
      <c r="B31" s="11" t="s">
        <v>140</v>
      </c>
      <c r="C31" s="61">
        <v>0.34899999999999998</v>
      </c>
      <c r="E31" s="11">
        <v>29</v>
      </c>
      <c r="F31" s="11" t="s">
        <v>127</v>
      </c>
      <c r="G31" s="61">
        <v>0.29299999999999998</v>
      </c>
      <c r="I31" s="11">
        <v>29</v>
      </c>
      <c r="J31" s="11" t="s">
        <v>115</v>
      </c>
      <c r="K31" s="61">
        <v>0.38700000000000001</v>
      </c>
    </row>
    <row r="32" spans="1:11" ht="17.25" customHeight="1" x14ac:dyDescent="0.15">
      <c r="A32" s="11">
        <v>30</v>
      </c>
      <c r="B32" s="11" t="s">
        <v>136</v>
      </c>
      <c r="C32" s="61">
        <v>0.34799999999999998</v>
      </c>
      <c r="E32" s="11">
        <v>30</v>
      </c>
      <c r="F32" s="11" t="s">
        <v>136</v>
      </c>
      <c r="G32" s="61">
        <v>0.28899999999999998</v>
      </c>
      <c r="I32" s="11">
        <v>30</v>
      </c>
      <c r="J32" s="11" t="s">
        <v>126</v>
      </c>
      <c r="K32" s="61">
        <v>0.374</v>
      </c>
    </row>
    <row r="33" spans="1:11" ht="17.25" customHeight="1" x14ac:dyDescent="0.15">
      <c r="A33" s="11">
        <v>31</v>
      </c>
      <c r="B33" s="11" t="s">
        <v>128</v>
      </c>
      <c r="C33" s="61">
        <v>0.34399999999999997</v>
      </c>
      <c r="E33" s="11">
        <v>31</v>
      </c>
      <c r="F33" s="11" t="s">
        <v>129</v>
      </c>
      <c r="G33" s="61">
        <v>0.28199999999999997</v>
      </c>
      <c r="I33" s="11">
        <v>31</v>
      </c>
      <c r="J33" s="11" t="s">
        <v>140</v>
      </c>
      <c r="K33" s="61">
        <v>0.374</v>
      </c>
    </row>
    <row r="34" spans="1:11" ht="17.25" customHeight="1" x14ac:dyDescent="0.15">
      <c r="A34" s="11">
        <v>32</v>
      </c>
      <c r="B34" s="11" t="s">
        <v>127</v>
      </c>
      <c r="C34" s="61">
        <v>0.34100000000000003</v>
      </c>
      <c r="E34" s="11">
        <v>32</v>
      </c>
      <c r="F34" s="11" t="s">
        <v>150</v>
      </c>
      <c r="G34" s="61">
        <v>0.27300000000000002</v>
      </c>
      <c r="I34" s="11">
        <v>32</v>
      </c>
      <c r="J34" s="11" t="s">
        <v>127</v>
      </c>
      <c r="K34" s="61">
        <v>0.373</v>
      </c>
    </row>
    <row r="35" spans="1:11" ht="17.25" customHeight="1" x14ac:dyDescent="0.15">
      <c r="A35" s="11">
        <v>33</v>
      </c>
      <c r="B35" s="11" t="s">
        <v>143</v>
      </c>
      <c r="C35" s="61">
        <v>0.34</v>
      </c>
      <c r="E35" s="11">
        <v>33</v>
      </c>
      <c r="F35" s="11" t="s">
        <v>142</v>
      </c>
      <c r="G35" s="61">
        <v>0.27300000000000002</v>
      </c>
      <c r="I35" s="11">
        <v>33</v>
      </c>
      <c r="J35" s="11" t="s">
        <v>117</v>
      </c>
      <c r="K35" s="61">
        <v>0.373</v>
      </c>
    </row>
    <row r="36" spans="1:11" ht="17.25" customHeight="1" x14ac:dyDescent="0.15">
      <c r="A36" s="11">
        <v>34</v>
      </c>
      <c r="B36" s="11" t="s">
        <v>146</v>
      </c>
      <c r="C36" s="61">
        <v>0.33500000000000002</v>
      </c>
      <c r="E36" s="11">
        <v>34</v>
      </c>
      <c r="F36" s="11" t="s">
        <v>146</v>
      </c>
      <c r="G36" s="61">
        <v>0.27</v>
      </c>
      <c r="I36" s="11">
        <v>34</v>
      </c>
      <c r="J36" s="11" t="s">
        <v>146</v>
      </c>
      <c r="K36" s="61">
        <v>0.372</v>
      </c>
    </row>
    <row r="37" spans="1:11" ht="17.25" customHeight="1" x14ac:dyDescent="0.15">
      <c r="A37" s="11">
        <v>35</v>
      </c>
      <c r="B37" s="11" t="s">
        <v>142</v>
      </c>
      <c r="C37" s="61">
        <v>0.33500000000000002</v>
      </c>
      <c r="E37" s="11">
        <v>35</v>
      </c>
      <c r="F37" s="11" t="s">
        <v>149</v>
      </c>
      <c r="G37" s="61">
        <v>0.26500000000000001</v>
      </c>
      <c r="I37" s="11">
        <v>35</v>
      </c>
      <c r="J37" s="11" t="s">
        <v>143</v>
      </c>
      <c r="K37" s="61">
        <v>0.35499999999999998</v>
      </c>
    </row>
    <row r="38" spans="1:11" ht="17.25" customHeight="1" x14ac:dyDescent="0.15">
      <c r="A38" s="11">
        <v>36</v>
      </c>
      <c r="B38" s="11" t="s">
        <v>130</v>
      </c>
      <c r="C38" s="61">
        <v>0.33300000000000002</v>
      </c>
      <c r="E38" s="11">
        <v>36</v>
      </c>
      <c r="F38" s="11" t="s">
        <v>118</v>
      </c>
      <c r="G38" s="61">
        <v>0.26400000000000001</v>
      </c>
      <c r="I38" s="11">
        <v>36</v>
      </c>
      <c r="J38" s="11" t="s">
        <v>141</v>
      </c>
      <c r="K38" s="61">
        <v>0.35399999999999998</v>
      </c>
    </row>
    <row r="39" spans="1:11" ht="17.25" customHeight="1" x14ac:dyDescent="0.15">
      <c r="A39" s="11">
        <v>37</v>
      </c>
      <c r="B39" s="11" t="s">
        <v>137</v>
      </c>
      <c r="C39" s="61">
        <v>0.318</v>
      </c>
      <c r="E39" s="11">
        <v>37</v>
      </c>
      <c r="F39" s="11" t="s">
        <v>148</v>
      </c>
      <c r="G39" s="61">
        <v>0.25600000000000001</v>
      </c>
      <c r="I39" s="11">
        <v>37</v>
      </c>
      <c r="J39" s="11" t="s">
        <v>147</v>
      </c>
      <c r="K39" s="61">
        <v>0.34699999999999998</v>
      </c>
    </row>
    <row r="40" spans="1:11" ht="17.25" customHeight="1" x14ac:dyDescent="0.15">
      <c r="A40" s="11">
        <v>38</v>
      </c>
      <c r="B40" s="11" t="s">
        <v>147</v>
      </c>
      <c r="C40" s="61">
        <v>0.309</v>
      </c>
      <c r="E40" s="11">
        <v>38</v>
      </c>
      <c r="F40" s="11" t="s">
        <v>147</v>
      </c>
      <c r="G40" s="61">
        <v>0.253</v>
      </c>
      <c r="I40" s="11">
        <v>38</v>
      </c>
      <c r="J40" s="11" t="s">
        <v>128</v>
      </c>
      <c r="K40" s="61">
        <v>0.33700000000000002</v>
      </c>
    </row>
    <row r="41" spans="1:11" ht="17.25" customHeight="1" x14ac:dyDescent="0.15">
      <c r="A41" s="11">
        <v>39</v>
      </c>
      <c r="B41" s="11" t="s">
        <v>117</v>
      </c>
      <c r="C41" s="61">
        <v>0.307</v>
      </c>
      <c r="E41" s="11">
        <v>39</v>
      </c>
      <c r="F41" s="11" t="s">
        <v>151</v>
      </c>
      <c r="G41" s="61">
        <v>0.222</v>
      </c>
      <c r="I41" s="11">
        <v>39</v>
      </c>
      <c r="J41" s="11" t="s">
        <v>150</v>
      </c>
      <c r="K41" s="61">
        <v>0.32600000000000001</v>
      </c>
    </row>
    <row r="42" spans="1:11" ht="17.25" customHeight="1" x14ac:dyDescent="0.15">
      <c r="A42" s="11">
        <v>40</v>
      </c>
      <c r="B42" s="11" t="s">
        <v>150</v>
      </c>
      <c r="C42" s="61">
        <v>0.30399999999999999</v>
      </c>
      <c r="E42" s="11">
        <v>40</v>
      </c>
      <c r="F42" s="11" t="s">
        <v>117</v>
      </c>
      <c r="G42" s="61">
        <v>0.221</v>
      </c>
      <c r="I42" s="11">
        <v>40</v>
      </c>
      <c r="J42" s="11" t="s">
        <v>137</v>
      </c>
      <c r="K42" s="61">
        <v>0.29699999999999999</v>
      </c>
    </row>
    <row r="43" spans="1:11" ht="17.25" customHeight="1" x14ac:dyDescent="0.15">
      <c r="A43" s="11">
        <v>41</v>
      </c>
      <c r="B43" s="11" t="s">
        <v>149</v>
      </c>
      <c r="C43" s="61">
        <v>0.26800000000000002</v>
      </c>
      <c r="E43" s="11">
        <v>41</v>
      </c>
      <c r="F43" s="11" t="s">
        <v>130</v>
      </c>
      <c r="G43" s="61">
        <v>0.125</v>
      </c>
      <c r="I43" s="11">
        <v>41</v>
      </c>
      <c r="J43" s="11" t="s">
        <v>149</v>
      </c>
      <c r="K43" s="61">
        <v>0.27100000000000002</v>
      </c>
    </row>
    <row r="44" spans="1:11" ht="17.25" customHeight="1" x14ac:dyDescent="0.15">
      <c r="A44" s="11">
        <v>42</v>
      </c>
      <c r="B44" s="11" t="s">
        <v>152</v>
      </c>
      <c r="C44" s="61">
        <v>0.38300000000000001</v>
      </c>
      <c r="E44" s="11">
        <v>42</v>
      </c>
      <c r="F44" s="11" t="s">
        <v>152</v>
      </c>
      <c r="G44" s="61">
        <v>0.34</v>
      </c>
      <c r="I44" s="11">
        <v>42</v>
      </c>
      <c r="J44" s="11" t="s">
        <v>152</v>
      </c>
      <c r="K44" s="61">
        <v>0.41199999999999998</v>
      </c>
    </row>
    <row r="46" spans="1:11" x14ac:dyDescent="0.15">
      <c r="A46" s="60" t="s">
        <v>109</v>
      </c>
    </row>
    <row r="49" spans="1:11" x14ac:dyDescent="0.15">
      <c r="A49" s="21" t="s">
        <v>65</v>
      </c>
    </row>
    <row r="50" spans="1:11" ht="67.5" x14ac:dyDescent="0.15">
      <c r="A50" s="170" t="s">
        <v>226</v>
      </c>
      <c r="B50" s="11" t="s">
        <v>153</v>
      </c>
      <c r="C50" s="59" t="s">
        <v>24</v>
      </c>
      <c r="E50" s="11" t="s">
        <v>227</v>
      </c>
      <c r="F50" s="11" t="s">
        <v>153</v>
      </c>
      <c r="G50" s="59" t="s">
        <v>24</v>
      </c>
      <c r="I50" s="11" t="s">
        <v>228</v>
      </c>
      <c r="J50" s="11" t="s">
        <v>153</v>
      </c>
      <c r="K50" s="59" t="s">
        <v>24</v>
      </c>
    </row>
    <row r="51" spans="1:11" ht="17.25" customHeight="1" x14ac:dyDescent="0.15">
      <c r="A51" s="11">
        <v>1</v>
      </c>
      <c r="B51" s="11" t="s">
        <v>125</v>
      </c>
      <c r="C51" s="61">
        <v>0.40300000000000002</v>
      </c>
      <c r="E51" s="11">
        <v>1</v>
      </c>
      <c r="F51" s="11" t="s">
        <v>125</v>
      </c>
      <c r="G51" s="61">
        <v>0.502</v>
      </c>
      <c r="I51" s="11">
        <v>1</v>
      </c>
      <c r="J51" s="11" t="s">
        <v>125</v>
      </c>
      <c r="K51" s="61">
        <v>0.34</v>
      </c>
    </row>
    <row r="52" spans="1:11" ht="17.25" customHeight="1" x14ac:dyDescent="0.15">
      <c r="A52" s="11">
        <v>2</v>
      </c>
      <c r="B52" s="11" t="s">
        <v>128</v>
      </c>
      <c r="C52" s="61">
        <v>0.24199999999999999</v>
      </c>
      <c r="E52" s="11">
        <v>2</v>
      </c>
      <c r="F52" s="11" t="s">
        <v>128</v>
      </c>
      <c r="G52" s="61">
        <v>0.308</v>
      </c>
      <c r="I52" s="11">
        <v>2</v>
      </c>
      <c r="J52" s="11" t="s">
        <v>121</v>
      </c>
      <c r="K52" s="61">
        <v>0.21199999999999999</v>
      </c>
    </row>
    <row r="53" spans="1:11" ht="17.25" customHeight="1" x14ac:dyDescent="0.15">
      <c r="A53" s="11">
        <v>3</v>
      </c>
      <c r="B53" s="11" t="s">
        <v>121</v>
      </c>
      <c r="C53" s="61">
        <v>0.24099999999999999</v>
      </c>
      <c r="E53" s="11">
        <v>3</v>
      </c>
      <c r="F53" s="11" t="s">
        <v>121</v>
      </c>
      <c r="G53" s="61">
        <v>0.28599999999999998</v>
      </c>
      <c r="I53" s="11">
        <v>3</v>
      </c>
      <c r="J53" s="11" t="s">
        <v>128</v>
      </c>
      <c r="K53" s="61">
        <v>0.19600000000000001</v>
      </c>
    </row>
    <row r="54" spans="1:11" ht="17.25" customHeight="1" x14ac:dyDescent="0.15">
      <c r="A54" s="11">
        <v>4</v>
      </c>
      <c r="B54" s="11" t="s">
        <v>119</v>
      </c>
      <c r="C54" s="61">
        <v>0.20300000000000001</v>
      </c>
      <c r="E54" s="11">
        <v>4</v>
      </c>
      <c r="F54" s="11" t="s">
        <v>119</v>
      </c>
      <c r="G54" s="61">
        <v>0.249</v>
      </c>
      <c r="I54" s="11">
        <v>4</v>
      </c>
      <c r="J54" s="11" t="s">
        <v>119</v>
      </c>
      <c r="K54" s="61">
        <v>0.16700000000000001</v>
      </c>
    </row>
    <row r="55" spans="1:11" ht="17.25" customHeight="1" x14ac:dyDescent="0.15">
      <c r="A55" s="11">
        <v>5</v>
      </c>
      <c r="B55" s="11" t="s">
        <v>136</v>
      </c>
      <c r="C55" s="61">
        <v>0.16400000000000001</v>
      </c>
      <c r="E55" s="11">
        <v>5</v>
      </c>
      <c r="F55" s="11" t="s">
        <v>134</v>
      </c>
      <c r="G55" s="61">
        <v>0.20699999999999999</v>
      </c>
      <c r="I55" s="11">
        <v>5</v>
      </c>
      <c r="J55" s="11" t="s">
        <v>136</v>
      </c>
      <c r="K55" s="61">
        <v>0.16</v>
      </c>
    </row>
    <row r="56" spans="1:11" ht="17.25" customHeight="1" x14ac:dyDescent="0.15">
      <c r="A56" s="11">
        <v>6</v>
      </c>
      <c r="B56" s="11" t="s">
        <v>134</v>
      </c>
      <c r="C56" s="61">
        <v>0.15</v>
      </c>
      <c r="E56" s="11">
        <v>6</v>
      </c>
      <c r="F56" s="11" t="s">
        <v>136</v>
      </c>
      <c r="G56" s="61">
        <v>0.16900000000000001</v>
      </c>
      <c r="I56" s="11">
        <v>6</v>
      </c>
      <c r="J56" s="11" t="s">
        <v>140</v>
      </c>
      <c r="K56" s="61">
        <v>0.112</v>
      </c>
    </row>
    <row r="57" spans="1:11" ht="17.25" customHeight="1" x14ac:dyDescent="0.15">
      <c r="A57" s="11">
        <v>7</v>
      </c>
      <c r="B57" s="11" t="s">
        <v>144</v>
      </c>
      <c r="C57" s="61">
        <v>0.11600000000000001</v>
      </c>
      <c r="E57" s="11">
        <v>7</v>
      </c>
      <c r="F57" s="11" t="s">
        <v>112</v>
      </c>
      <c r="G57" s="61">
        <v>0.154</v>
      </c>
      <c r="I57" s="11">
        <v>7</v>
      </c>
      <c r="J57" s="11" t="s">
        <v>134</v>
      </c>
      <c r="K57" s="61">
        <v>0.11</v>
      </c>
    </row>
    <row r="58" spans="1:11" ht="17.25" customHeight="1" x14ac:dyDescent="0.15">
      <c r="A58" s="11">
        <v>8</v>
      </c>
      <c r="B58" s="11" t="s">
        <v>133</v>
      </c>
      <c r="C58" s="61">
        <v>0.10299999999999999</v>
      </c>
      <c r="E58" s="11">
        <v>8</v>
      </c>
      <c r="F58" s="11" t="s">
        <v>144</v>
      </c>
      <c r="G58" s="61">
        <v>0.14199999999999999</v>
      </c>
      <c r="I58" s="11">
        <v>8</v>
      </c>
      <c r="J58" s="11" t="s">
        <v>133</v>
      </c>
      <c r="K58" s="61">
        <v>0.10199999999999999</v>
      </c>
    </row>
    <row r="59" spans="1:11" ht="17.25" customHeight="1" x14ac:dyDescent="0.15">
      <c r="A59" s="11">
        <v>9</v>
      </c>
      <c r="B59" s="11" t="s">
        <v>140</v>
      </c>
      <c r="C59" s="61">
        <v>0.10100000000000001</v>
      </c>
      <c r="E59" s="11">
        <v>9</v>
      </c>
      <c r="F59" s="11" t="s">
        <v>142</v>
      </c>
      <c r="G59" s="61">
        <v>0.127</v>
      </c>
      <c r="I59" s="11">
        <v>9</v>
      </c>
      <c r="J59" s="11" t="s">
        <v>144</v>
      </c>
      <c r="K59" s="61">
        <v>9.8000000000000004E-2</v>
      </c>
    </row>
    <row r="60" spans="1:11" ht="17.25" customHeight="1" x14ac:dyDescent="0.15">
      <c r="A60" s="11">
        <v>10</v>
      </c>
      <c r="B60" s="11" t="s">
        <v>135</v>
      </c>
      <c r="C60" s="61">
        <v>9.6000000000000002E-2</v>
      </c>
      <c r="E60" s="11">
        <v>10</v>
      </c>
      <c r="F60" s="11" t="s">
        <v>145</v>
      </c>
      <c r="G60" s="61">
        <v>0.123</v>
      </c>
      <c r="I60" s="11">
        <v>10</v>
      </c>
      <c r="J60" s="11" t="s">
        <v>135</v>
      </c>
      <c r="K60" s="61">
        <v>8.4000000000000005E-2</v>
      </c>
    </row>
    <row r="61" spans="1:11" ht="17.25" customHeight="1" x14ac:dyDescent="0.15">
      <c r="A61" s="11">
        <v>11</v>
      </c>
      <c r="B61" s="11" t="s">
        <v>142</v>
      </c>
      <c r="C61" s="61">
        <v>9.6000000000000002E-2</v>
      </c>
      <c r="E61" s="11">
        <v>11</v>
      </c>
      <c r="F61" s="11" t="s">
        <v>135</v>
      </c>
      <c r="G61" s="61">
        <v>0.112</v>
      </c>
      <c r="I61" s="11">
        <v>11</v>
      </c>
      <c r="J61" s="11" t="s">
        <v>145</v>
      </c>
      <c r="K61" s="61">
        <v>7.1999999999999995E-2</v>
      </c>
    </row>
    <row r="62" spans="1:11" ht="17.25" customHeight="1" x14ac:dyDescent="0.15">
      <c r="A62" s="11">
        <v>12</v>
      </c>
      <c r="B62" s="11" t="s">
        <v>145</v>
      </c>
      <c r="C62" s="61">
        <v>9.4E-2</v>
      </c>
      <c r="E62" s="11">
        <v>12</v>
      </c>
      <c r="F62" s="11" t="s">
        <v>133</v>
      </c>
      <c r="G62" s="61">
        <v>0.10299999999999999</v>
      </c>
      <c r="I62" s="11">
        <v>12</v>
      </c>
      <c r="J62" s="11" t="s">
        <v>116</v>
      </c>
      <c r="K62" s="61">
        <v>6.9000000000000006E-2</v>
      </c>
    </row>
    <row r="63" spans="1:11" ht="17.25" customHeight="1" x14ac:dyDescent="0.15">
      <c r="A63" s="11">
        <v>13</v>
      </c>
      <c r="B63" s="11" t="s">
        <v>116</v>
      </c>
      <c r="C63" s="61">
        <v>0.08</v>
      </c>
      <c r="E63" s="11">
        <v>13</v>
      </c>
      <c r="F63" s="11" t="s">
        <v>120</v>
      </c>
      <c r="G63" s="61">
        <v>0.10299999999999999</v>
      </c>
      <c r="I63" s="11">
        <v>13</v>
      </c>
      <c r="J63" s="11" t="s">
        <v>142</v>
      </c>
      <c r="K63" s="61">
        <v>6.8000000000000005E-2</v>
      </c>
    </row>
    <row r="64" spans="1:11" ht="17.25" customHeight="1" x14ac:dyDescent="0.15">
      <c r="A64" s="11">
        <v>14</v>
      </c>
      <c r="B64" s="11" t="s">
        <v>123</v>
      </c>
      <c r="C64" s="61">
        <v>7.4999999999999997E-2</v>
      </c>
      <c r="E64" s="11">
        <v>14</v>
      </c>
      <c r="F64" s="11" t="s">
        <v>116</v>
      </c>
      <c r="G64" s="61">
        <v>0.10100000000000001</v>
      </c>
      <c r="I64" s="11">
        <v>14</v>
      </c>
      <c r="J64" s="11" t="s">
        <v>126</v>
      </c>
      <c r="K64" s="61">
        <v>6.4000000000000001E-2</v>
      </c>
    </row>
    <row r="65" spans="1:11" ht="17.25" customHeight="1" x14ac:dyDescent="0.15">
      <c r="A65" s="11">
        <v>15</v>
      </c>
      <c r="B65" s="11" t="s">
        <v>120</v>
      </c>
      <c r="C65" s="61">
        <v>7.2999999999999995E-2</v>
      </c>
      <c r="E65" s="11">
        <v>15</v>
      </c>
      <c r="F65" s="11" t="s">
        <v>123</v>
      </c>
      <c r="G65" s="61">
        <v>9.8000000000000004E-2</v>
      </c>
      <c r="I65" s="11">
        <v>15</v>
      </c>
      <c r="J65" s="11" t="s">
        <v>114</v>
      </c>
      <c r="K65" s="61">
        <v>6.2E-2</v>
      </c>
    </row>
    <row r="66" spans="1:11" ht="17.25" customHeight="1" x14ac:dyDescent="0.15">
      <c r="A66" s="11">
        <v>16</v>
      </c>
      <c r="B66" s="11" t="s">
        <v>147</v>
      </c>
      <c r="C66" s="61">
        <v>7.1999999999999995E-2</v>
      </c>
      <c r="E66" s="11">
        <v>16</v>
      </c>
      <c r="F66" s="11" t="s">
        <v>147</v>
      </c>
      <c r="G66" s="61">
        <v>9.0999999999999998E-2</v>
      </c>
      <c r="I66" s="11">
        <v>16</v>
      </c>
      <c r="J66" s="11" t="s">
        <v>123</v>
      </c>
      <c r="K66" s="61">
        <v>0.06</v>
      </c>
    </row>
    <row r="67" spans="1:11" ht="17.25" customHeight="1" x14ac:dyDescent="0.15">
      <c r="A67" s="11">
        <v>17</v>
      </c>
      <c r="B67" s="11" t="s">
        <v>126</v>
      </c>
      <c r="C67" s="61">
        <v>6.8000000000000005E-2</v>
      </c>
      <c r="E67" s="11">
        <v>17</v>
      </c>
      <c r="F67" s="11" t="s">
        <v>140</v>
      </c>
      <c r="G67" s="61">
        <v>8.2000000000000003E-2</v>
      </c>
      <c r="I67" s="11">
        <v>17</v>
      </c>
      <c r="J67" s="11" t="s">
        <v>147</v>
      </c>
      <c r="K67" s="61">
        <v>5.8000000000000003E-2</v>
      </c>
    </row>
    <row r="68" spans="1:11" ht="17.25" customHeight="1" x14ac:dyDescent="0.15">
      <c r="A68" s="11">
        <v>18</v>
      </c>
      <c r="B68" s="11" t="s">
        <v>112</v>
      </c>
      <c r="C68" s="61">
        <v>6.7000000000000004E-2</v>
      </c>
      <c r="E68" s="11">
        <v>18</v>
      </c>
      <c r="F68" s="11" t="s">
        <v>126</v>
      </c>
      <c r="G68" s="61">
        <v>7.2999999999999995E-2</v>
      </c>
      <c r="I68" s="11">
        <v>18</v>
      </c>
      <c r="J68" s="11" t="s">
        <v>120</v>
      </c>
      <c r="K68" s="61">
        <v>0.05</v>
      </c>
    </row>
    <row r="69" spans="1:11" ht="17.25" customHeight="1" x14ac:dyDescent="0.15">
      <c r="A69" s="11">
        <v>19</v>
      </c>
      <c r="B69" s="11" t="s">
        <v>114</v>
      </c>
      <c r="C69" s="61">
        <v>6.0999999999999999E-2</v>
      </c>
      <c r="E69" s="11">
        <v>19</v>
      </c>
      <c r="F69" s="11" t="s">
        <v>114</v>
      </c>
      <c r="G69" s="61">
        <v>6.0999999999999999E-2</v>
      </c>
      <c r="I69" s="11">
        <v>19</v>
      </c>
      <c r="J69" s="11" t="s">
        <v>111</v>
      </c>
      <c r="K69" s="61">
        <v>4.2000000000000003E-2</v>
      </c>
    </row>
    <row r="70" spans="1:11" ht="17.25" customHeight="1" x14ac:dyDescent="0.15">
      <c r="A70" s="11">
        <v>20</v>
      </c>
      <c r="B70" s="11" t="s">
        <v>132</v>
      </c>
      <c r="C70" s="61">
        <v>4.2999999999999997E-2</v>
      </c>
      <c r="E70" s="11">
        <v>20</v>
      </c>
      <c r="F70" s="11" t="s">
        <v>143</v>
      </c>
      <c r="G70" s="61">
        <v>6.0999999999999999E-2</v>
      </c>
      <c r="I70" s="11">
        <v>20</v>
      </c>
      <c r="J70" s="11" t="s">
        <v>132</v>
      </c>
      <c r="K70" s="61">
        <v>3.3000000000000002E-2</v>
      </c>
    </row>
    <row r="71" spans="1:11" ht="17.25" customHeight="1" x14ac:dyDescent="0.15">
      <c r="A71" s="11">
        <v>21</v>
      </c>
      <c r="B71" s="11" t="s">
        <v>111</v>
      </c>
      <c r="C71" s="61">
        <v>4.2999999999999997E-2</v>
      </c>
      <c r="E71" s="11">
        <v>21</v>
      </c>
      <c r="F71" s="11" t="s">
        <v>132</v>
      </c>
      <c r="G71" s="61">
        <v>5.7000000000000002E-2</v>
      </c>
      <c r="I71" s="11">
        <v>21</v>
      </c>
      <c r="J71" s="11" t="s">
        <v>112</v>
      </c>
      <c r="K71" s="61">
        <v>3.1E-2</v>
      </c>
    </row>
    <row r="72" spans="1:11" ht="17.25" customHeight="1" x14ac:dyDescent="0.15">
      <c r="A72" s="11">
        <v>22</v>
      </c>
      <c r="B72" s="11" t="s">
        <v>143</v>
      </c>
      <c r="C72" s="61">
        <v>3.7999999999999999E-2</v>
      </c>
      <c r="E72" s="11">
        <v>22</v>
      </c>
      <c r="F72" s="11" t="s">
        <v>122</v>
      </c>
      <c r="G72" s="61">
        <v>5.0999999999999997E-2</v>
      </c>
      <c r="I72" s="11">
        <v>22</v>
      </c>
      <c r="J72" s="11" t="s">
        <v>143</v>
      </c>
      <c r="K72" s="61">
        <v>2.1999999999999999E-2</v>
      </c>
    </row>
    <row r="73" spans="1:11" ht="17.25" customHeight="1" x14ac:dyDescent="0.15">
      <c r="A73" s="11">
        <v>23</v>
      </c>
      <c r="B73" s="11" t="s">
        <v>122</v>
      </c>
      <c r="C73" s="61">
        <v>0.03</v>
      </c>
      <c r="E73" s="11">
        <v>23</v>
      </c>
      <c r="F73" s="11" t="s">
        <v>111</v>
      </c>
      <c r="G73" s="61">
        <v>4.2999999999999997E-2</v>
      </c>
      <c r="I73" s="11">
        <v>23</v>
      </c>
      <c r="J73" s="11" t="s">
        <v>127</v>
      </c>
      <c r="K73" s="61">
        <v>2.1000000000000001E-2</v>
      </c>
    </row>
    <row r="74" spans="1:11" ht="17.25" customHeight="1" x14ac:dyDescent="0.15">
      <c r="A74" s="11">
        <v>24</v>
      </c>
      <c r="B74" s="11" t="s">
        <v>124</v>
      </c>
      <c r="C74" s="61">
        <v>2.8000000000000001E-2</v>
      </c>
      <c r="E74" s="11">
        <v>24</v>
      </c>
      <c r="F74" s="11" t="s">
        <v>124</v>
      </c>
      <c r="G74" s="61">
        <v>0.04</v>
      </c>
      <c r="I74" s="11">
        <v>24</v>
      </c>
      <c r="J74" s="11" t="s">
        <v>149</v>
      </c>
      <c r="K74" s="61">
        <v>2.1000000000000001E-2</v>
      </c>
    </row>
    <row r="75" spans="1:11" ht="17.25" customHeight="1" x14ac:dyDescent="0.15">
      <c r="A75" s="11">
        <v>25</v>
      </c>
      <c r="B75" s="11" t="s">
        <v>127</v>
      </c>
      <c r="C75" s="61">
        <v>2.5999999999999999E-2</v>
      </c>
      <c r="E75" s="11">
        <v>25</v>
      </c>
      <c r="F75" s="11" t="s">
        <v>127</v>
      </c>
      <c r="G75" s="61">
        <v>3.3000000000000002E-2</v>
      </c>
      <c r="I75" s="11">
        <v>25</v>
      </c>
      <c r="J75" s="11" t="s">
        <v>148</v>
      </c>
      <c r="K75" s="61">
        <v>2.1000000000000001E-2</v>
      </c>
    </row>
    <row r="76" spans="1:11" ht="17.25" customHeight="1" x14ac:dyDescent="0.15">
      <c r="A76" s="11">
        <v>26</v>
      </c>
      <c r="B76" s="11" t="s">
        <v>148</v>
      </c>
      <c r="C76" s="61">
        <v>1.9E-2</v>
      </c>
      <c r="E76" s="11">
        <v>26</v>
      </c>
      <c r="F76" s="11" t="s">
        <v>150</v>
      </c>
      <c r="G76" s="61">
        <v>0.03</v>
      </c>
      <c r="I76" s="11">
        <v>26</v>
      </c>
      <c r="J76" s="11" t="s">
        <v>124</v>
      </c>
      <c r="K76" s="61">
        <v>0.02</v>
      </c>
    </row>
    <row r="77" spans="1:11" ht="17.25" customHeight="1" x14ac:dyDescent="0.15">
      <c r="A77" s="11">
        <v>27</v>
      </c>
      <c r="B77" s="11" t="s">
        <v>129</v>
      </c>
      <c r="C77" s="61">
        <v>1.6E-2</v>
      </c>
      <c r="E77" s="11">
        <v>27</v>
      </c>
      <c r="F77" s="11" t="s">
        <v>129</v>
      </c>
      <c r="G77" s="61">
        <v>1.7999999999999999E-2</v>
      </c>
      <c r="I77" s="11">
        <v>27</v>
      </c>
      <c r="J77" s="11" t="s">
        <v>122</v>
      </c>
      <c r="K77" s="61">
        <v>1.9E-2</v>
      </c>
    </row>
    <row r="78" spans="1:11" ht="17.25" customHeight="1" x14ac:dyDescent="0.15">
      <c r="A78" s="11">
        <v>28</v>
      </c>
      <c r="B78" s="11" t="s">
        <v>141</v>
      </c>
      <c r="C78" s="61">
        <v>1.2999999999999999E-2</v>
      </c>
      <c r="E78" s="11">
        <v>28</v>
      </c>
      <c r="F78" s="11" t="s">
        <v>148</v>
      </c>
      <c r="G78" s="61">
        <v>1.7000000000000001E-2</v>
      </c>
      <c r="I78" s="11">
        <v>28</v>
      </c>
      <c r="J78" s="11" t="s">
        <v>141</v>
      </c>
      <c r="K78" s="61">
        <v>1.7000000000000001E-2</v>
      </c>
    </row>
    <row r="79" spans="1:11" ht="17.25" customHeight="1" x14ac:dyDescent="0.15">
      <c r="A79" s="11">
        <v>29</v>
      </c>
      <c r="B79" s="11" t="s">
        <v>150</v>
      </c>
      <c r="C79" s="61">
        <v>1.2999999999999999E-2</v>
      </c>
      <c r="E79" s="11">
        <v>29</v>
      </c>
      <c r="F79" s="11" t="s">
        <v>141</v>
      </c>
      <c r="G79" s="61">
        <v>7.0000000000000001E-3</v>
      </c>
      <c r="I79" s="11">
        <v>29</v>
      </c>
      <c r="J79" s="11" t="s">
        <v>129</v>
      </c>
      <c r="K79" s="61">
        <v>1.6E-2</v>
      </c>
    </row>
    <row r="80" spans="1:11" ht="17.25" customHeight="1" x14ac:dyDescent="0.15">
      <c r="A80" s="11">
        <v>30</v>
      </c>
      <c r="B80" s="11" t="s">
        <v>149</v>
      </c>
      <c r="C80" s="61">
        <v>1.2E-2</v>
      </c>
      <c r="E80" s="11">
        <v>30</v>
      </c>
      <c r="F80" s="11" t="s">
        <v>118</v>
      </c>
      <c r="G80" s="61">
        <v>7.0000000000000001E-3</v>
      </c>
      <c r="I80" s="11">
        <v>30</v>
      </c>
      <c r="J80" s="11" t="s">
        <v>118</v>
      </c>
      <c r="K80" s="61">
        <v>1.0999999999999999E-2</v>
      </c>
    </row>
    <row r="81" spans="1:11" ht="17.25" customHeight="1" x14ac:dyDescent="0.15">
      <c r="A81" s="11">
        <v>31</v>
      </c>
      <c r="B81" s="11" t="s">
        <v>118</v>
      </c>
      <c r="C81" s="61">
        <v>8.9999999999999993E-3</v>
      </c>
      <c r="E81" s="11">
        <v>31</v>
      </c>
      <c r="F81" s="11" t="s">
        <v>138</v>
      </c>
      <c r="G81" s="61">
        <v>7.0000000000000001E-3</v>
      </c>
      <c r="I81" s="11">
        <v>31</v>
      </c>
      <c r="J81" s="11" t="s">
        <v>117</v>
      </c>
      <c r="K81" s="61">
        <v>0.01</v>
      </c>
    </row>
    <row r="82" spans="1:11" ht="17.25" customHeight="1" x14ac:dyDescent="0.15">
      <c r="A82" s="11">
        <v>32</v>
      </c>
      <c r="B82" s="11" t="s">
        <v>117</v>
      </c>
      <c r="C82" s="61">
        <v>8.0000000000000002E-3</v>
      </c>
      <c r="E82" s="11">
        <v>32</v>
      </c>
      <c r="F82" s="11" t="s">
        <v>117</v>
      </c>
      <c r="G82" s="61">
        <v>6.0000000000000001E-3</v>
      </c>
      <c r="I82" s="11">
        <v>32</v>
      </c>
      <c r="J82" s="11" t="s">
        <v>138</v>
      </c>
      <c r="K82" s="61">
        <v>6.0000000000000001E-3</v>
      </c>
    </row>
    <row r="83" spans="1:11" ht="17.25" customHeight="1" x14ac:dyDescent="0.15">
      <c r="A83" s="11">
        <v>33</v>
      </c>
      <c r="B83" s="11" t="s">
        <v>138</v>
      </c>
      <c r="C83" s="61">
        <v>6.0000000000000001E-3</v>
      </c>
      <c r="E83" s="11">
        <v>33</v>
      </c>
      <c r="F83" s="11" t="s">
        <v>146</v>
      </c>
      <c r="G83" s="61">
        <v>0</v>
      </c>
      <c r="I83" s="11">
        <v>33</v>
      </c>
      <c r="J83" s="11" t="s">
        <v>146</v>
      </c>
      <c r="K83" s="61">
        <v>5.0000000000000001E-3</v>
      </c>
    </row>
    <row r="84" spans="1:11" ht="17.25" customHeight="1" x14ac:dyDescent="0.15">
      <c r="A84" s="11">
        <v>34</v>
      </c>
      <c r="B84" s="11" t="s">
        <v>146</v>
      </c>
      <c r="C84" s="61">
        <v>3.0000000000000001E-3</v>
      </c>
      <c r="E84" s="11">
        <v>34</v>
      </c>
      <c r="F84" s="11" t="s">
        <v>113</v>
      </c>
      <c r="G84" s="61">
        <v>0</v>
      </c>
      <c r="I84" s="11">
        <v>34</v>
      </c>
      <c r="J84" s="11" t="s">
        <v>115</v>
      </c>
      <c r="K84" s="61">
        <v>4.0000000000000001E-3</v>
      </c>
    </row>
    <row r="85" spans="1:11" ht="17.25" customHeight="1" x14ac:dyDescent="0.15">
      <c r="A85" s="11">
        <v>35</v>
      </c>
      <c r="B85" s="11" t="s">
        <v>115</v>
      </c>
      <c r="C85" s="61">
        <v>3.0000000000000001E-3</v>
      </c>
      <c r="E85" s="11">
        <v>35</v>
      </c>
      <c r="F85" s="11" t="s">
        <v>139</v>
      </c>
      <c r="G85" s="61">
        <v>0</v>
      </c>
      <c r="I85" s="11">
        <v>35</v>
      </c>
      <c r="J85" s="11" t="s">
        <v>150</v>
      </c>
      <c r="K85" s="61">
        <v>0</v>
      </c>
    </row>
    <row r="86" spans="1:11" ht="17.25" customHeight="1" x14ac:dyDescent="0.15">
      <c r="A86" s="11">
        <v>36</v>
      </c>
      <c r="B86" s="11" t="s">
        <v>113</v>
      </c>
      <c r="C86" s="61">
        <v>0</v>
      </c>
      <c r="E86" s="11">
        <v>36</v>
      </c>
      <c r="F86" s="11" t="s">
        <v>130</v>
      </c>
      <c r="G86" s="61">
        <v>0</v>
      </c>
      <c r="I86" s="11">
        <v>36</v>
      </c>
      <c r="J86" s="11" t="s">
        <v>113</v>
      </c>
      <c r="K86" s="61">
        <v>0</v>
      </c>
    </row>
    <row r="87" spans="1:11" ht="17.25" customHeight="1" x14ac:dyDescent="0.15">
      <c r="A87" s="11">
        <v>37</v>
      </c>
      <c r="B87" s="11" t="s">
        <v>139</v>
      </c>
      <c r="C87" s="61">
        <v>0</v>
      </c>
      <c r="E87" s="11">
        <v>37</v>
      </c>
      <c r="F87" s="11" t="s">
        <v>115</v>
      </c>
      <c r="G87" s="61">
        <v>0</v>
      </c>
      <c r="I87" s="11">
        <v>37</v>
      </c>
      <c r="J87" s="11" t="s">
        <v>151</v>
      </c>
      <c r="K87" s="61">
        <v>0</v>
      </c>
    </row>
    <row r="88" spans="1:11" ht="17.25" customHeight="1" x14ac:dyDescent="0.15">
      <c r="A88" s="11">
        <v>38</v>
      </c>
      <c r="B88" s="11" t="s">
        <v>130</v>
      </c>
      <c r="C88" s="61">
        <v>0</v>
      </c>
      <c r="E88" s="11">
        <v>38</v>
      </c>
      <c r="F88" s="11" t="s">
        <v>149</v>
      </c>
      <c r="G88" s="61">
        <v>0</v>
      </c>
      <c r="I88" s="11">
        <v>38</v>
      </c>
      <c r="J88" s="11" t="s">
        <v>130</v>
      </c>
      <c r="K88" s="61">
        <v>0</v>
      </c>
    </row>
    <row r="89" spans="1:11" ht="17.25" customHeight="1" x14ac:dyDescent="0.15">
      <c r="A89" s="11">
        <v>39</v>
      </c>
      <c r="B89" s="11" t="s">
        <v>131</v>
      </c>
      <c r="C89" s="61">
        <v>0</v>
      </c>
      <c r="E89" s="11">
        <v>39</v>
      </c>
      <c r="F89" s="11" t="s">
        <v>137</v>
      </c>
      <c r="G89" s="61">
        <v>0</v>
      </c>
      <c r="I89" s="11">
        <v>39</v>
      </c>
      <c r="J89" s="11" t="s">
        <v>131</v>
      </c>
      <c r="K89" s="61">
        <v>0</v>
      </c>
    </row>
    <row r="90" spans="1:11" ht="17.25" customHeight="1" x14ac:dyDescent="0.15">
      <c r="A90" s="11">
        <v>40</v>
      </c>
      <c r="B90" s="11" t="s">
        <v>151</v>
      </c>
      <c r="C90" s="61">
        <v>0</v>
      </c>
      <c r="E90" s="11">
        <v>40</v>
      </c>
      <c r="F90" s="11" t="s">
        <v>131</v>
      </c>
      <c r="G90" s="61">
        <v>0</v>
      </c>
      <c r="I90" s="11">
        <v>40</v>
      </c>
      <c r="J90" s="11" t="s">
        <v>139</v>
      </c>
      <c r="K90" s="61">
        <v>0</v>
      </c>
    </row>
    <row r="91" spans="1:11" ht="17.25" customHeight="1" x14ac:dyDescent="0.15">
      <c r="A91" s="11">
        <v>41</v>
      </c>
      <c r="B91" s="11" t="s">
        <v>137</v>
      </c>
      <c r="C91" s="61">
        <v>0</v>
      </c>
      <c r="E91" s="11">
        <v>41</v>
      </c>
      <c r="F91" s="11" t="s">
        <v>151</v>
      </c>
      <c r="G91" s="61">
        <v>0</v>
      </c>
      <c r="I91" s="11">
        <v>41</v>
      </c>
      <c r="J91" s="11" t="s">
        <v>137</v>
      </c>
      <c r="K91" s="61">
        <v>0</v>
      </c>
    </row>
    <row r="92" spans="1:11" ht="17.25" customHeight="1" x14ac:dyDescent="0.15">
      <c r="A92" s="11">
        <v>42</v>
      </c>
      <c r="B92" s="11" t="s">
        <v>152</v>
      </c>
      <c r="C92" s="61">
        <v>0.13300000000000001</v>
      </c>
      <c r="E92" s="11">
        <v>42</v>
      </c>
      <c r="F92" s="11" t="s">
        <v>152</v>
      </c>
      <c r="G92" s="61">
        <v>0.161</v>
      </c>
      <c r="I92" s="11">
        <v>42</v>
      </c>
      <c r="J92" s="11" t="s">
        <v>152</v>
      </c>
      <c r="K92" s="61">
        <v>0.114</v>
      </c>
    </row>
    <row r="94" spans="1:11" x14ac:dyDescent="0.15">
      <c r="A94" s="60" t="s">
        <v>109</v>
      </c>
    </row>
    <row r="96" spans="1:11" x14ac:dyDescent="0.15">
      <c r="A96" s="21" t="s">
        <v>229</v>
      </c>
    </row>
    <row r="97" spans="1:11" x14ac:dyDescent="0.15">
      <c r="A97" t="s">
        <v>226</v>
      </c>
      <c r="E97" t="s">
        <v>227</v>
      </c>
      <c r="I97" t="s">
        <v>228</v>
      </c>
    </row>
    <row r="98" spans="1:11" ht="40.5" x14ac:dyDescent="0.15">
      <c r="A98" s="65" t="s">
        <v>153</v>
      </c>
      <c r="B98" s="59" t="s">
        <v>37</v>
      </c>
      <c r="C98" s="59" t="s">
        <v>36</v>
      </c>
      <c r="D98" s="64"/>
      <c r="E98" s="65" t="s">
        <v>153</v>
      </c>
      <c r="F98" s="59" t="s">
        <v>37</v>
      </c>
      <c r="G98" s="59" t="s">
        <v>36</v>
      </c>
      <c r="I98" s="65" t="s">
        <v>153</v>
      </c>
      <c r="J98" s="59" t="s">
        <v>37</v>
      </c>
      <c r="K98" s="59" t="s">
        <v>36</v>
      </c>
    </row>
    <row r="99" spans="1:11" ht="17.25" customHeight="1" x14ac:dyDescent="0.15">
      <c r="A99" s="65" t="s">
        <v>151</v>
      </c>
      <c r="B99" s="66">
        <v>0.48099999999999998</v>
      </c>
      <c r="C99" s="66">
        <v>0.33300000000000002</v>
      </c>
      <c r="D99" s="67">
        <v>1</v>
      </c>
      <c r="E99" s="66" t="s">
        <v>149</v>
      </c>
      <c r="F99" s="66">
        <v>0.32400000000000001</v>
      </c>
      <c r="G99" s="66">
        <v>0.58799999999999997</v>
      </c>
      <c r="H99" s="67">
        <v>1</v>
      </c>
      <c r="I99" s="66" t="s">
        <v>151</v>
      </c>
      <c r="J99" s="66">
        <v>0.5</v>
      </c>
      <c r="K99" s="66">
        <v>0.33300000000000002</v>
      </c>
    </row>
    <row r="100" spans="1:11" ht="17.25" customHeight="1" x14ac:dyDescent="0.15">
      <c r="A100" s="65" t="s">
        <v>149</v>
      </c>
      <c r="B100" s="66">
        <v>0.35399999999999998</v>
      </c>
      <c r="C100" s="66">
        <v>0.42699999999999999</v>
      </c>
      <c r="D100" s="67">
        <v>2</v>
      </c>
      <c r="E100" s="66" t="s">
        <v>130</v>
      </c>
      <c r="F100" s="66">
        <v>0.188</v>
      </c>
      <c r="G100" s="66">
        <v>0.68799999999999994</v>
      </c>
      <c r="H100" s="67">
        <v>2</v>
      </c>
      <c r="I100" s="66" t="s">
        <v>130</v>
      </c>
      <c r="J100" s="66">
        <v>0.27700000000000002</v>
      </c>
      <c r="K100" s="66">
        <v>0.46800000000000003</v>
      </c>
    </row>
    <row r="101" spans="1:11" ht="17.25" customHeight="1" x14ac:dyDescent="0.15">
      <c r="A101" s="65" t="s">
        <v>130</v>
      </c>
      <c r="B101" s="66">
        <v>0.254</v>
      </c>
      <c r="C101" s="66">
        <v>0.52400000000000002</v>
      </c>
      <c r="D101" s="67">
        <v>3</v>
      </c>
      <c r="E101" s="66" t="s">
        <v>151</v>
      </c>
      <c r="F101" s="66">
        <v>0.44400000000000001</v>
      </c>
      <c r="G101" s="66">
        <v>0.33300000000000002</v>
      </c>
      <c r="H101" s="67">
        <v>3</v>
      </c>
      <c r="I101" s="66" t="s">
        <v>138</v>
      </c>
      <c r="J101" s="66">
        <v>0.254</v>
      </c>
      <c r="K101" s="66">
        <v>0.47899999999999998</v>
      </c>
    </row>
    <row r="102" spans="1:11" ht="17.25" customHeight="1" x14ac:dyDescent="0.15">
      <c r="A102" s="65" t="s">
        <v>138</v>
      </c>
      <c r="B102" s="66">
        <v>0.252</v>
      </c>
      <c r="C102" s="66">
        <v>0.5</v>
      </c>
      <c r="D102" s="67">
        <v>4</v>
      </c>
      <c r="E102" s="66" t="s">
        <v>138</v>
      </c>
      <c r="F102" s="66">
        <v>0.247</v>
      </c>
      <c r="G102" s="66">
        <v>0.53</v>
      </c>
      <c r="H102" s="67">
        <v>4</v>
      </c>
      <c r="I102" s="66" t="s">
        <v>135</v>
      </c>
      <c r="J102" s="66">
        <v>0.33100000000000002</v>
      </c>
      <c r="K102" s="66">
        <v>0.39400000000000002</v>
      </c>
    </row>
    <row r="103" spans="1:11" ht="17.25" customHeight="1" x14ac:dyDescent="0.15">
      <c r="A103" s="65" t="s">
        <v>135</v>
      </c>
      <c r="B103" s="66">
        <v>0.317</v>
      </c>
      <c r="C103" s="66">
        <v>0.38700000000000001</v>
      </c>
      <c r="D103" s="67">
        <v>5</v>
      </c>
      <c r="E103" s="66" t="s">
        <v>112</v>
      </c>
      <c r="F103" s="66">
        <v>0.38500000000000001</v>
      </c>
      <c r="G103" s="66">
        <v>0.38500000000000001</v>
      </c>
      <c r="H103" s="67">
        <v>5</v>
      </c>
      <c r="I103" s="66" t="s">
        <v>134</v>
      </c>
      <c r="J103" s="66">
        <v>0.28299999999999997</v>
      </c>
      <c r="K103" s="66">
        <v>0.41799999999999998</v>
      </c>
    </row>
    <row r="104" spans="1:11" ht="17.25" customHeight="1" x14ac:dyDescent="0.15">
      <c r="A104" s="65" t="s">
        <v>125</v>
      </c>
      <c r="B104" s="66">
        <v>0.28199999999999997</v>
      </c>
      <c r="C104" s="66">
        <v>0.39300000000000002</v>
      </c>
      <c r="D104" s="67">
        <v>6</v>
      </c>
      <c r="E104" s="66" t="s">
        <v>113</v>
      </c>
      <c r="F104" s="66">
        <v>0.372</v>
      </c>
      <c r="G104" s="66">
        <v>0.34899999999999998</v>
      </c>
      <c r="H104" s="67">
        <v>6</v>
      </c>
      <c r="I104" s="66" t="s">
        <v>149</v>
      </c>
      <c r="J104" s="66">
        <v>0.375</v>
      </c>
      <c r="K104" s="66">
        <v>0.313</v>
      </c>
    </row>
    <row r="105" spans="1:11" ht="17.25" customHeight="1" x14ac:dyDescent="0.15">
      <c r="A105" s="65" t="s">
        <v>136</v>
      </c>
      <c r="B105" s="66">
        <v>0.25600000000000001</v>
      </c>
      <c r="C105" s="66">
        <v>0.41899999999999998</v>
      </c>
      <c r="D105" s="67">
        <v>7</v>
      </c>
      <c r="E105" s="66" t="s">
        <v>122</v>
      </c>
      <c r="F105" s="66">
        <v>0.26300000000000001</v>
      </c>
      <c r="G105" s="66">
        <v>0.42299999999999999</v>
      </c>
      <c r="H105" s="67">
        <v>7</v>
      </c>
      <c r="I105" s="66" t="s">
        <v>125</v>
      </c>
      <c r="J105" s="66">
        <v>0.28100000000000003</v>
      </c>
      <c r="K105" s="66">
        <v>0.40300000000000002</v>
      </c>
    </row>
    <row r="106" spans="1:11" ht="17.25" customHeight="1" x14ac:dyDescent="0.15">
      <c r="A106" s="65" t="s">
        <v>122</v>
      </c>
      <c r="B106" s="66">
        <v>0.26100000000000001</v>
      </c>
      <c r="C106" s="66">
        <v>0.41199999999999998</v>
      </c>
      <c r="D106" s="67">
        <v>8</v>
      </c>
      <c r="E106" s="66" t="s">
        <v>114</v>
      </c>
      <c r="F106" s="66">
        <v>0.27300000000000002</v>
      </c>
      <c r="G106" s="66">
        <v>0.40899999999999997</v>
      </c>
      <c r="H106" s="67">
        <v>8</v>
      </c>
      <c r="I106" s="66" t="s">
        <v>136</v>
      </c>
      <c r="J106" s="66">
        <v>0.252</v>
      </c>
      <c r="K106" s="66">
        <v>0.42299999999999999</v>
      </c>
    </row>
    <row r="107" spans="1:11" ht="17.25" customHeight="1" x14ac:dyDescent="0.15">
      <c r="A107" s="65" t="s">
        <v>117</v>
      </c>
      <c r="B107" s="66">
        <v>0.27900000000000003</v>
      </c>
      <c r="C107" s="66">
        <v>0.39400000000000002</v>
      </c>
      <c r="D107" s="67">
        <v>9</v>
      </c>
      <c r="E107" s="66" t="s">
        <v>120</v>
      </c>
      <c r="F107" s="66">
        <v>0.32400000000000001</v>
      </c>
      <c r="G107" s="66">
        <v>0.35799999999999998</v>
      </c>
      <c r="H107" s="67">
        <v>9</v>
      </c>
      <c r="I107" s="66" t="s">
        <v>150</v>
      </c>
      <c r="J107" s="66">
        <v>0.19600000000000001</v>
      </c>
      <c r="K107" s="66">
        <v>0.47799999999999998</v>
      </c>
    </row>
    <row r="108" spans="1:11" ht="17.25" customHeight="1" x14ac:dyDescent="0.15">
      <c r="A108" s="65" t="s">
        <v>113</v>
      </c>
      <c r="B108" s="66">
        <v>0.33</v>
      </c>
      <c r="C108" s="66">
        <v>0.34100000000000003</v>
      </c>
      <c r="D108" s="67">
        <v>10</v>
      </c>
      <c r="E108" s="66" t="s">
        <v>135</v>
      </c>
      <c r="F108" s="66">
        <v>0.29899999999999999</v>
      </c>
      <c r="G108" s="66">
        <v>0.379</v>
      </c>
      <c r="H108" s="67">
        <v>10</v>
      </c>
      <c r="I108" s="66" t="s">
        <v>126</v>
      </c>
      <c r="J108" s="66">
        <v>0.28299999999999997</v>
      </c>
      <c r="K108" s="66">
        <v>0.38900000000000001</v>
      </c>
    </row>
    <row r="109" spans="1:11" ht="17.25" customHeight="1" x14ac:dyDescent="0.15">
      <c r="A109" s="65" t="s">
        <v>114</v>
      </c>
      <c r="B109" s="66">
        <v>0.27</v>
      </c>
      <c r="C109" s="66">
        <v>0.39800000000000002</v>
      </c>
      <c r="D109" s="67">
        <v>11</v>
      </c>
      <c r="E109" s="66" t="s">
        <v>117</v>
      </c>
      <c r="F109" s="66">
        <v>0.27300000000000002</v>
      </c>
      <c r="G109" s="66">
        <v>0.40300000000000002</v>
      </c>
      <c r="H109" s="67">
        <v>11</v>
      </c>
      <c r="I109" s="66" t="s">
        <v>117</v>
      </c>
      <c r="J109" s="66">
        <v>0.28399999999999997</v>
      </c>
      <c r="K109" s="66">
        <v>0.38700000000000001</v>
      </c>
    </row>
    <row r="110" spans="1:11" ht="17.25" customHeight="1" x14ac:dyDescent="0.15">
      <c r="A110" s="65" t="s">
        <v>134</v>
      </c>
      <c r="B110" s="66">
        <v>0.27100000000000002</v>
      </c>
      <c r="C110" s="66">
        <v>0.39200000000000002</v>
      </c>
      <c r="D110" s="67">
        <v>12</v>
      </c>
      <c r="E110" s="66" t="s">
        <v>136</v>
      </c>
      <c r="F110" s="66">
        <v>0.26100000000000001</v>
      </c>
      <c r="G110" s="66">
        <v>0.41299999999999998</v>
      </c>
      <c r="H110" s="67">
        <v>12</v>
      </c>
      <c r="I110" s="66" t="s">
        <v>111</v>
      </c>
      <c r="J110" s="66">
        <v>0.29199999999999998</v>
      </c>
      <c r="K110" s="66">
        <v>0.375</v>
      </c>
    </row>
    <row r="111" spans="1:11" ht="17.25" customHeight="1" x14ac:dyDescent="0.15">
      <c r="A111" s="65" t="s">
        <v>126</v>
      </c>
      <c r="B111" s="66">
        <v>0.27200000000000002</v>
      </c>
      <c r="C111" s="66">
        <v>0.38900000000000001</v>
      </c>
      <c r="D111" s="67">
        <v>13</v>
      </c>
      <c r="E111" s="66" t="s">
        <v>121</v>
      </c>
      <c r="F111" s="66">
        <v>0.317</v>
      </c>
      <c r="G111" s="66">
        <v>0.35299999999999998</v>
      </c>
      <c r="H111" s="67">
        <v>13</v>
      </c>
      <c r="I111" s="66" t="s">
        <v>119</v>
      </c>
      <c r="J111" s="66">
        <v>0.31900000000000001</v>
      </c>
      <c r="K111" s="66">
        <v>0.34699999999999998</v>
      </c>
    </row>
    <row r="112" spans="1:11" ht="17.25" customHeight="1" x14ac:dyDescent="0.15">
      <c r="A112" s="65" t="s">
        <v>127</v>
      </c>
      <c r="B112" s="66">
        <v>0.27100000000000002</v>
      </c>
      <c r="C112" s="66">
        <v>0.38900000000000001</v>
      </c>
      <c r="D112" s="67">
        <v>14</v>
      </c>
      <c r="E112" s="66" t="s">
        <v>142</v>
      </c>
      <c r="F112" s="66">
        <v>0.32700000000000001</v>
      </c>
      <c r="G112" s="66">
        <v>0.33900000000000002</v>
      </c>
      <c r="H112" s="67">
        <v>14</v>
      </c>
      <c r="I112" s="66" t="s">
        <v>122</v>
      </c>
      <c r="J112" s="66">
        <v>0.26100000000000001</v>
      </c>
      <c r="K112" s="66">
        <v>0.40600000000000003</v>
      </c>
    </row>
    <row r="113" spans="1:11" ht="17.25" customHeight="1" x14ac:dyDescent="0.15">
      <c r="A113" s="65" t="s">
        <v>150</v>
      </c>
      <c r="B113" s="66">
        <v>0.20300000000000001</v>
      </c>
      <c r="C113" s="66">
        <v>0.45600000000000002</v>
      </c>
      <c r="D113" s="67">
        <v>15</v>
      </c>
      <c r="E113" s="66" t="s">
        <v>127</v>
      </c>
      <c r="F113" s="66">
        <v>0.26400000000000001</v>
      </c>
      <c r="G113" s="66">
        <v>0.40200000000000002</v>
      </c>
      <c r="H113" s="67">
        <v>15</v>
      </c>
      <c r="I113" s="66" t="s">
        <v>133</v>
      </c>
      <c r="J113" s="66">
        <v>0.3</v>
      </c>
      <c r="K113" s="66">
        <v>0.36499999999999999</v>
      </c>
    </row>
    <row r="114" spans="1:11" ht="17.25" customHeight="1" x14ac:dyDescent="0.15">
      <c r="A114" s="65" t="s">
        <v>133</v>
      </c>
      <c r="B114" s="66">
        <v>0.28299999999999997</v>
      </c>
      <c r="C114" s="66">
        <v>0.372</v>
      </c>
      <c r="D114" s="67">
        <v>16</v>
      </c>
      <c r="E114" s="66" t="s">
        <v>141</v>
      </c>
      <c r="F114" s="66">
        <v>0.28499999999999998</v>
      </c>
      <c r="G114" s="66">
        <v>0.38</v>
      </c>
      <c r="H114" s="67">
        <v>16</v>
      </c>
      <c r="I114" s="66" t="s">
        <v>131</v>
      </c>
      <c r="J114" s="66">
        <v>0.18</v>
      </c>
      <c r="K114" s="66">
        <v>0.48299999999999998</v>
      </c>
    </row>
    <row r="115" spans="1:11" ht="17.25" customHeight="1" x14ac:dyDescent="0.15">
      <c r="A115" s="65" t="s">
        <v>140</v>
      </c>
      <c r="B115" s="66">
        <v>0.28199999999999997</v>
      </c>
      <c r="C115" s="66">
        <v>0.372</v>
      </c>
      <c r="D115" s="67">
        <v>17</v>
      </c>
      <c r="E115" s="66" t="s">
        <v>125</v>
      </c>
      <c r="F115" s="66">
        <v>0.28299999999999997</v>
      </c>
      <c r="G115" s="66">
        <v>0.377</v>
      </c>
      <c r="H115" s="67">
        <v>17</v>
      </c>
      <c r="I115" s="66" t="s">
        <v>114</v>
      </c>
      <c r="J115" s="66">
        <v>0.26900000000000002</v>
      </c>
      <c r="K115" s="66">
        <v>0.39200000000000002</v>
      </c>
    </row>
    <row r="116" spans="1:11" ht="17.25" customHeight="1" x14ac:dyDescent="0.15">
      <c r="A116" s="65" t="s">
        <v>121</v>
      </c>
      <c r="B116" s="66">
        <v>0.27700000000000002</v>
      </c>
      <c r="C116" s="66">
        <v>0.376</v>
      </c>
      <c r="D116" s="67">
        <v>18</v>
      </c>
      <c r="E116" s="66" t="s">
        <v>146</v>
      </c>
      <c r="F116" s="66">
        <v>0.24299999999999999</v>
      </c>
      <c r="G116" s="66">
        <v>0.41399999999999998</v>
      </c>
      <c r="H116" s="67">
        <v>18</v>
      </c>
      <c r="I116" s="66" t="s">
        <v>140</v>
      </c>
      <c r="J116" s="66">
        <v>0.25700000000000001</v>
      </c>
      <c r="K116" s="66">
        <v>0.40100000000000002</v>
      </c>
    </row>
    <row r="117" spans="1:11" ht="17.25" customHeight="1" x14ac:dyDescent="0.15">
      <c r="A117" s="65" t="s">
        <v>146</v>
      </c>
      <c r="B117" s="66">
        <v>0.255</v>
      </c>
      <c r="C117" s="66">
        <v>0.39400000000000002</v>
      </c>
      <c r="D117" s="67">
        <v>19</v>
      </c>
      <c r="E117" s="66" t="s">
        <v>140</v>
      </c>
      <c r="F117" s="66">
        <v>0.32600000000000001</v>
      </c>
      <c r="G117" s="66">
        <v>0.32200000000000001</v>
      </c>
      <c r="H117" s="67">
        <v>19</v>
      </c>
      <c r="I117" s="66" t="s">
        <v>127</v>
      </c>
      <c r="J117" s="66">
        <v>0.27600000000000002</v>
      </c>
      <c r="K117" s="66">
        <v>0.38100000000000001</v>
      </c>
    </row>
    <row r="118" spans="1:11" ht="17.25" customHeight="1" x14ac:dyDescent="0.15">
      <c r="A118" s="65" t="s">
        <v>112</v>
      </c>
      <c r="B118" s="66">
        <v>0.17799999999999999</v>
      </c>
      <c r="C118" s="66">
        <v>0.46700000000000003</v>
      </c>
      <c r="D118" s="67">
        <v>20</v>
      </c>
      <c r="E118" s="66" t="s">
        <v>126</v>
      </c>
      <c r="F118" s="66">
        <v>0.25800000000000001</v>
      </c>
      <c r="G118" s="66">
        <v>0.38900000000000001</v>
      </c>
      <c r="H118" s="67">
        <v>20</v>
      </c>
      <c r="I118" s="66" t="s">
        <v>146</v>
      </c>
      <c r="J118" s="66">
        <v>0.26100000000000001</v>
      </c>
      <c r="K118" s="66">
        <v>0.38200000000000001</v>
      </c>
    </row>
    <row r="119" spans="1:11" ht="17.25" customHeight="1" x14ac:dyDescent="0.15">
      <c r="A119" s="65" t="s">
        <v>141</v>
      </c>
      <c r="B119" s="66">
        <v>0.27</v>
      </c>
      <c r="C119" s="66">
        <v>0.375</v>
      </c>
      <c r="D119" s="67">
        <v>21</v>
      </c>
      <c r="E119" s="66" t="s">
        <v>133</v>
      </c>
      <c r="F119" s="66">
        <v>0.25600000000000001</v>
      </c>
      <c r="G119" s="66">
        <v>0.38400000000000001</v>
      </c>
      <c r="H119" s="67">
        <v>21</v>
      </c>
      <c r="I119" s="66" t="s">
        <v>121</v>
      </c>
      <c r="J119" s="66">
        <v>0.25</v>
      </c>
      <c r="K119" s="66">
        <v>0.39100000000000001</v>
      </c>
    </row>
    <row r="120" spans="1:11" ht="17.25" customHeight="1" x14ac:dyDescent="0.15">
      <c r="A120" s="65" t="s">
        <v>142</v>
      </c>
      <c r="B120" s="66">
        <v>0.32400000000000001</v>
      </c>
      <c r="C120" s="66">
        <v>0.318</v>
      </c>
      <c r="D120" s="67">
        <v>22</v>
      </c>
      <c r="E120" s="66" t="s">
        <v>150</v>
      </c>
      <c r="F120" s="66">
        <v>0.21199999999999999</v>
      </c>
      <c r="G120" s="66">
        <v>0.42399999999999999</v>
      </c>
      <c r="H120" s="67">
        <v>22</v>
      </c>
      <c r="I120" s="66" t="s">
        <v>139</v>
      </c>
      <c r="J120" s="66">
        <v>0.29599999999999999</v>
      </c>
      <c r="K120" s="66">
        <v>0.33300000000000002</v>
      </c>
    </row>
    <row r="121" spans="1:11" ht="17.25" customHeight="1" x14ac:dyDescent="0.15">
      <c r="A121" s="65" t="s">
        <v>119</v>
      </c>
      <c r="B121" s="66">
        <v>0.27300000000000002</v>
      </c>
      <c r="C121" s="66">
        <v>0.36599999999999999</v>
      </c>
      <c r="D121" s="67">
        <v>23</v>
      </c>
      <c r="E121" s="66" t="s">
        <v>132</v>
      </c>
      <c r="F121" s="66">
        <v>0.30299999999999999</v>
      </c>
      <c r="G121" s="66">
        <v>0.32900000000000001</v>
      </c>
      <c r="H121" s="67">
        <v>23</v>
      </c>
      <c r="I121" s="66" t="s">
        <v>145</v>
      </c>
      <c r="J121" s="66">
        <v>0.28199999999999997</v>
      </c>
      <c r="K121" s="66">
        <v>0.34799999999999998</v>
      </c>
    </row>
    <row r="122" spans="1:11" ht="17.25" customHeight="1" x14ac:dyDescent="0.15">
      <c r="A122" s="65" t="s">
        <v>131</v>
      </c>
      <c r="B122" s="66">
        <v>0.2</v>
      </c>
      <c r="C122" s="66">
        <v>0.438</v>
      </c>
      <c r="D122" s="67">
        <v>24</v>
      </c>
      <c r="E122" s="66" t="s">
        <v>128</v>
      </c>
      <c r="F122" s="66">
        <v>0.13800000000000001</v>
      </c>
      <c r="G122" s="66">
        <v>0.49199999999999999</v>
      </c>
      <c r="H122" s="67">
        <v>24</v>
      </c>
      <c r="I122" s="66" t="s">
        <v>141</v>
      </c>
      <c r="J122" s="66">
        <v>0.25800000000000001</v>
      </c>
      <c r="K122" s="66">
        <v>0.371</v>
      </c>
    </row>
    <row r="123" spans="1:11" ht="17.25" customHeight="1" x14ac:dyDescent="0.15">
      <c r="A123" s="65" t="s">
        <v>120</v>
      </c>
      <c r="B123" s="66">
        <v>0.28399999999999997</v>
      </c>
      <c r="C123" s="66">
        <v>0.33500000000000002</v>
      </c>
      <c r="D123" s="67">
        <v>25</v>
      </c>
      <c r="E123" s="66" t="s">
        <v>147</v>
      </c>
      <c r="F123" s="66">
        <v>0.25600000000000001</v>
      </c>
      <c r="G123" s="66">
        <v>0.36799999999999999</v>
      </c>
      <c r="H123" s="67">
        <v>25</v>
      </c>
      <c r="I123" s="66" t="s">
        <v>113</v>
      </c>
      <c r="J123" s="66">
        <v>0.28899999999999998</v>
      </c>
      <c r="K123" s="66">
        <v>0.33300000000000002</v>
      </c>
    </row>
    <row r="124" spans="1:11" ht="17.25" customHeight="1" x14ac:dyDescent="0.15">
      <c r="A124" s="65" t="s">
        <v>139</v>
      </c>
      <c r="B124" s="66">
        <v>0.25800000000000001</v>
      </c>
      <c r="C124" s="66">
        <v>0.36099999999999999</v>
      </c>
      <c r="D124" s="67">
        <v>26</v>
      </c>
      <c r="E124" s="66" t="s">
        <v>123</v>
      </c>
      <c r="F124" s="66">
        <v>0.29399999999999998</v>
      </c>
      <c r="G124" s="66">
        <v>0.32</v>
      </c>
      <c r="H124" s="67">
        <v>26</v>
      </c>
      <c r="I124" s="66" t="s">
        <v>142</v>
      </c>
      <c r="J124" s="66">
        <v>0.32100000000000001</v>
      </c>
      <c r="K124" s="66">
        <v>0.3</v>
      </c>
    </row>
    <row r="125" spans="1:11" ht="17.25" customHeight="1" x14ac:dyDescent="0.15">
      <c r="A125" s="65" t="s">
        <v>147</v>
      </c>
      <c r="B125" s="66">
        <v>0.26500000000000001</v>
      </c>
      <c r="C125" s="66">
        <v>0.35199999999999998</v>
      </c>
      <c r="D125" s="67">
        <v>27</v>
      </c>
      <c r="E125" s="66" t="s">
        <v>134</v>
      </c>
      <c r="F125" s="66">
        <v>0.255</v>
      </c>
      <c r="G125" s="66">
        <v>0.35699999999999998</v>
      </c>
      <c r="H125" s="67">
        <v>27</v>
      </c>
      <c r="I125" s="66" t="s">
        <v>147</v>
      </c>
      <c r="J125" s="66">
        <v>0.27200000000000002</v>
      </c>
      <c r="K125" s="66">
        <v>0.34</v>
      </c>
    </row>
    <row r="126" spans="1:11" ht="17.25" customHeight="1" x14ac:dyDescent="0.15">
      <c r="A126" s="65" t="s">
        <v>145</v>
      </c>
      <c r="B126" s="66">
        <v>0.27200000000000002</v>
      </c>
      <c r="C126" s="66">
        <v>0.34200000000000003</v>
      </c>
      <c r="D126" s="67">
        <v>28</v>
      </c>
      <c r="E126" s="66" t="s">
        <v>139</v>
      </c>
      <c r="F126" s="66">
        <v>0.20899999999999999</v>
      </c>
      <c r="G126" s="66">
        <v>0.39500000000000002</v>
      </c>
      <c r="H126" s="67">
        <v>28</v>
      </c>
      <c r="I126" s="66" t="s">
        <v>112</v>
      </c>
      <c r="J126" s="66">
        <v>9.4E-2</v>
      </c>
      <c r="K126" s="66">
        <v>0.5</v>
      </c>
    </row>
    <row r="127" spans="1:11" ht="17.25" customHeight="1" x14ac:dyDescent="0.15">
      <c r="A127" s="65" t="s">
        <v>132</v>
      </c>
      <c r="B127" s="66">
        <v>0.307</v>
      </c>
      <c r="C127" s="66">
        <v>0.29299999999999998</v>
      </c>
      <c r="D127" s="67">
        <v>29</v>
      </c>
      <c r="E127" s="66" t="s">
        <v>119</v>
      </c>
      <c r="F127" s="66">
        <v>0.21299999999999999</v>
      </c>
      <c r="G127" s="66">
        <v>0.39100000000000001</v>
      </c>
      <c r="H127" s="67">
        <v>29</v>
      </c>
      <c r="I127" s="66" t="s">
        <v>123</v>
      </c>
      <c r="J127" s="66">
        <v>0.30399999999999999</v>
      </c>
      <c r="K127" s="66">
        <v>0.28499999999999998</v>
      </c>
    </row>
    <row r="128" spans="1:11" ht="17.25" customHeight="1" x14ac:dyDescent="0.15">
      <c r="A128" s="65" t="s">
        <v>123</v>
      </c>
      <c r="B128" s="66">
        <v>0.3</v>
      </c>
      <c r="C128" s="66">
        <v>0.29899999999999999</v>
      </c>
      <c r="D128" s="67">
        <v>30</v>
      </c>
      <c r="E128" s="66" t="s">
        <v>145</v>
      </c>
      <c r="F128" s="66">
        <v>0.25800000000000001</v>
      </c>
      <c r="G128" s="66">
        <v>0.33500000000000002</v>
      </c>
      <c r="H128" s="67">
        <v>30</v>
      </c>
      <c r="I128" s="66" t="s">
        <v>132</v>
      </c>
      <c r="J128" s="66">
        <v>0.309</v>
      </c>
      <c r="K128" s="66">
        <v>0.27</v>
      </c>
    </row>
    <row r="129" spans="1:11" ht="17.25" customHeight="1" x14ac:dyDescent="0.15">
      <c r="A129" s="65" t="s">
        <v>111</v>
      </c>
      <c r="B129" s="66">
        <v>0.17</v>
      </c>
      <c r="C129" s="66">
        <v>0.42599999999999999</v>
      </c>
      <c r="D129" s="67">
        <v>31</v>
      </c>
      <c r="E129" s="66" t="s">
        <v>131</v>
      </c>
      <c r="F129" s="66">
        <v>0.24399999999999999</v>
      </c>
      <c r="G129" s="66">
        <v>0.34100000000000003</v>
      </c>
      <c r="H129" s="67">
        <v>31</v>
      </c>
      <c r="I129" s="66" t="s">
        <v>120</v>
      </c>
      <c r="J129" s="66">
        <v>0.253</v>
      </c>
      <c r="K129" s="66">
        <v>0.318</v>
      </c>
    </row>
    <row r="130" spans="1:11" ht="17.25" customHeight="1" x14ac:dyDescent="0.15">
      <c r="A130" s="65" t="s">
        <v>144</v>
      </c>
      <c r="B130" s="66">
        <v>0.25900000000000001</v>
      </c>
      <c r="C130" s="66">
        <v>0.30599999999999999</v>
      </c>
      <c r="D130" s="67">
        <v>32</v>
      </c>
      <c r="E130" s="66" t="s">
        <v>144</v>
      </c>
      <c r="F130" s="66">
        <v>0.28399999999999997</v>
      </c>
      <c r="G130" s="66">
        <v>0.28399999999999997</v>
      </c>
      <c r="H130" s="67">
        <v>32</v>
      </c>
      <c r="I130" s="66" t="s">
        <v>144</v>
      </c>
      <c r="J130" s="66">
        <v>0.24199999999999999</v>
      </c>
      <c r="K130" s="66">
        <v>0.32100000000000001</v>
      </c>
    </row>
    <row r="131" spans="1:11" ht="17.25" customHeight="1" x14ac:dyDescent="0.15">
      <c r="A131" s="65" t="s">
        <v>129</v>
      </c>
      <c r="B131" s="66">
        <v>0.19800000000000001</v>
      </c>
      <c r="C131" s="66">
        <v>0.317</v>
      </c>
      <c r="D131" s="67">
        <v>33</v>
      </c>
      <c r="E131" s="66" t="s">
        <v>111</v>
      </c>
      <c r="F131" s="66">
        <v>4.2999999999999997E-2</v>
      </c>
      <c r="G131" s="66">
        <v>0.47799999999999998</v>
      </c>
      <c r="H131" s="67">
        <v>33</v>
      </c>
      <c r="I131" s="66" t="s">
        <v>129</v>
      </c>
      <c r="J131" s="66">
        <v>0.20300000000000001</v>
      </c>
      <c r="K131" s="66">
        <v>0.313</v>
      </c>
    </row>
    <row r="132" spans="1:11" ht="17.25" customHeight="1" x14ac:dyDescent="0.15">
      <c r="A132" s="65" t="s">
        <v>116</v>
      </c>
      <c r="B132" s="66">
        <v>0.19600000000000001</v>
      </c>
      <c r="C132" s="66">
        <v>0.309</v>
      </c>
      <c r="D132" s="67">
        <v>34</v>
      </c>
      <c r="E132" s="66" t="s">
        <v>129</v>
      </c>
      <c r="F132" s="66">
        <v>0.188</v>
      </c>
      <c r="G132" s="66">
        <v>0.32400000000000001</v>
      </c>
      <c r="H132" s="67">
        <v>34</v>
      </c>
      <c r="I132" s="66" t="s">
        <v>116</v>
      </c>
      <c r="J132" s="66">
        <v>0.20200000000000001</v>
      </c>
      <c r="K132" s="66">
        <v>0.3</v>
      </c>
    </row>
    <row r="133" spans="1:11" ht="17.25" customHeight="1" x14ac:dyDescent="0.15">
      <c r="A133" s="65" t="s">
        <v>128</v>
      </c>
      <c r="B133" s="66">
        <v>0.153</v>
      </c>
      <c r="C133" s="66">
        <v>0.35</v>
      </c>
      <c r="D133" s="67">
        <v>35</v>
      </c>
      <c r="E133" s="66" t="s">
        <v>116</v>
      </c>
      <c r="F133" s="66">
        <v>0.186</v>
      </c>
      <c r="G133" s="66">
        <v>0.32600000000000001</v>
      </c>
      <c r="H133" s="67">
        <v>35</v>
      </c>
      <c r="I133" s="66" t="s">
        <v>118</v>
      </c>
      <c r="J133" s="66">
        <v>0.245</v>
      </c>
      <c r="K133" s="66">
        <v>0.255</v>
      </c>
    </row>
    <row r="134" spans="1:11" ht="17.25" customHeight="1" x14ac:dyDescent="0.15">
      <c r="A134" s="65" t="s">
        <v>118</v>
      </c>
      <c r="B134" s="66">
        <v>0.221</v>
      </c>
      <c r="C134" s="66">
        <v>0.27200000000000002</v>
      </c>
      <c r="D134" s="67">
        <v>36</v>
      </c>
      <c r="E134" s="66" t="s">
        <v>118</v>
      </c>
      <c r="F134" s="66">
        <v>0.17399999999999999</v>
      </c>
      <c r="G134" s="66">
        <v>0.30599999999999999</v>
      </c>
      <c r="H134" s="67">
        <v>36</v>
      </c>
      <c r="I134" s="66" t="s">
        <v>137</v>
      </c>
      <c r="J134" s="66">
        <v>0.219</v>
      </c>
      <c r="K134" s="66">
        <v>0.23400000000000001</v>
      </c>
    </row>
    <row r="135" spans="1:11" ht="17.25" customHeight="1" x14ac:dyDescent="0.15">
      <c r="A135" s="65" t="s">
        <v>115</v>
      </c>
      <c r="B135" s="66">
        <v>0.19900000000000001</v>
      </c>
      <c r="C135" s="66">
        <v>0.24199999999999999</v>
      </c>
      <c r="D135" s="67">
        <v>37</v>
      </c>
      <c r="E135" s="66" t="s">
        <v>115</v>
      </c>
      <c r="F135" s="66">
        <v>0.17199999999999999</v>
      </c>
      <c r="G135" s="66">
        <v>0.254</v>
      </c>
      <c r="H135" s="67">
        <v>37</v>
      </c>
      <c r="I135" s="66" t="s">
        <v>115</v>
      </c>
      <c r="J135" s="66">
        <v>0.21299999999999999</v>
      </c>
      <c r="K135" s="66">
        <v>0.23599999999999999</v>
      </c>
    </row>
    <row r="136" spans="1:11" ht="17.25" customHeight="1" x14ac:dyDescent="0.15">
      <c r="A136" s="65" t="s">
        <v>124</v>
      </c>
      <c r="B136" s="66">
        <v>0.16900000000000001</v>
      </c>
      <c r="C136" s="66">
        <v>0.255</v>
      </c>
      <c r="D136" s="67">
        <v>38</v>
      </c>
      <c r="E136" s="66" t="s">
        <v>124</v>
      </c>
      <c r="F136" s="66">
        <v>0.152</v>
      </c>
      <c r="G136" s="66">
        <v>0.26100000000000001</v>
      </c>
      <c r="H136" s="67">
        <v>38</v>
      </c>
      <c r="I136" s="66" t="s">
        <v>124</v>
      </c>
      <c r="J136" s="66">
        <v>0.182</v>
      </c>
      <c r="K136" s="66">
        <v>0.25</v>
      </c>
    </row>
    <row r="137" spans="1:11" ht="17.25" customHeight="1" x14ac:dyDescent="0.15">
      <c r="A137" s="65" t="s">
        <v>148</v>
      </c>
      <c r="B137" s="66">
        <v>0.159</v>
      </c>
      <c r="C137" s="66">
        <v>0.24199999999999999</v>
      </c>
      <c r="D137" s="67">
        <v>39</v>
      </c>
      <c r="E137" s="66" t="s">
        <v>148</v>
      </c>
      <c r="F137" s="66">
        <v>0.156</v>
      </c>
      <c r="G137" s="66">
        <v>0.23300000000000001</v>
      </c>
      <c r="H137" s="67">
        <v>39</v>
      </c>
      <c r="I137" s="66" t="s">
        <v>143</v>
      </c>
      <c r="J137" s="66">
        <v>0.19400000000000001</v>
      </c>
      <c r="K137" s="66">
        <v>0.22600000000000001</v>
      </c>
    </row>
    <row r="138" spans="1:11" ht="17.25" customHeight="1" x14ac:dyDescent="0.15">
      <c r="A138" s="65" t="s">
        <v>137</v>
      </c>
      <c r="B138" s="66">
        <v>0.17299999999999999</v>
      </c>
      <c r="C138" s="66">
        <v>0.22700000000000001</v>
      </c>
      <c r="D138" s="67">
        <v>40</v>
      </c>
      <c r="E138" s="66" t="s">
        <v>143</v>
      </c>
      <c r="F138" s="66">
        <v>0.121</v>
      </c>
      <c r="G138" s="66">
        <v>0.22700000000000001</v>
      </c>
      <c r="H138" s="67">
        <v>40</v>
      </c>
      <c r="I138" s="66" t="s">
        <v>128</v>
      </c>
      <c r="J138" s="66">
        <v>0.16300000000000001</v>
      </c>
      <c r="K138" s="66">
        <v>0.25</v>
      </c>
    </row>
    <row r="139" spans="1:11" ht="17.25" customHeight="1" x14ac:dyDescent="0.15">
      <c r="A139" s="65" t="s">
        <v>143</v>
      </c>
      <c r="B139" s="66">
        <v>0.16400000000000001</v>
      </c>
      <c r="C139" s="66">
        <v>0.22600000000000001</v>
      </c>
      <c r="D139" s="67">
        <v>41</v>
      </c>
      <c r="E139" s="66" t="s">
        <v>137</v>
      </c>
      <c r="F139" s="66">
        <v>0.109</v>
      </c>
      <c r="G139" s="66">
        <v>0.217</v>
      </c>
      <c r="H139" s="67">
        <v>41</v>
      </c>
      <c r="I139" s="66" t="s">
        <v>148</v>
      </c>
      <c r="J139" s="66">
        <v>0.16200000000000001</v>
      </c>
      <c r="K139" s="66">
        <v>0.247</v>
      </c>
    </row>
    <row r="140" spans="1:11" ht="17.25" customHeight="1" x14ac:dyDescent="0.15">
      <c r="A140" s="65" t="s">
        <v>152</v>
      </c>
      <c r="B140" s="66">
        <v>0.26600000000000001</v>
      </c>
      <c r="C140" s="66">
        <v>0.35599999999999998</v>
      </c>
      <c r="D140" s="67">
        <v>42</v>
      </c>
      <c r="E140" s="66" t="s">
        <v>152</v>
      </c>
      <c r="F140" s="66">
        <v>0.26200000000000001</v>
      </c>
      <c r="G140" s="66">
        <v>0.36099999999999999</v>
      </c>
      <c r="H140" s="67">
        <v>42</v>
      </c>
      <c r="I140" s="66" t="s">
        <v>152</v>
      </c>
      <c r="J140" s="66">
        <v>0.26900000000000002</v>
      </c>
      <c r="K140" s="66">
        <v>0.35299999999999998</v>
      </c>
    </row>
    <row r="142" spans="1:11" x14ac:dyDescent="0.15">
      <c r="A142" s="60" t="s">
        <v>109</v>
      </c>
    </row>
    <row r="145" spans="1:11" x14ac:dyDescent="0.15">
      <c r="A145" t="s">
        <v>230</v>
      </c>
    </row>
    <row r="146" spans="1:11" x14ac:dyDescent="0.15">
      <c r="A146" t="s">
        <v>226</v>
      </c>
      <c r="E146" t="s">
        <v>227</v>
      </c>
      <c r="I146" t="s">
        <v>228</v>
      </c>
    </row>
    <row r="147" spans="1:11" ht="27" x14ac:dyDescent="0.15">
      <c r="A147" s="65" t="s">
        <v>153</v>
      </c>
      <c r="B147" s="59" t="s">
        <v>40</v>
      </c>
      <c r="C147" s="59" t="s">
        <v>39</v>
      </c>
      <c r="D147" s="64"/>
      <c r="E147" s="65" t="s">
        <v>153</v>
      </c>
      <c r="F147" s="59" t="s">
        <v>40</v>
      </c>
      <c r="G147" s="59" t="s">
        <v>39</v>
      </c>
      <c r="I147" s="65" t="s">
        <v>153</v>
      </c>
      <c r="J147" s="59" t="s">
        <v>40</v>
      </c>
      <c r="K147" s="59" t="s">
        <v>39</v>
      </c>
    </row>
    <row r="148" spans="1:11" ht="17.25" customHeight="1" x14ac:dyDescent="0.15">
      <c r="A148" s="65" t="s">
        <v>131</v>
      </c>
      <c r="B148" s="66">
        <v>0.13100000000000001</v>
      </c>
      <c r="C148" s="66">
        <v>0.13100000000000001</v>
      </c>
      <c r="D148" s="67">
        <v>1</v>
      </c>
      <c r="E148" s="66" t="s">
        <v>149</v>
      </c>
      <c r="F148" s="66">
        <v>0.14699999999999999</v>
      </c>
      <c r="G148" s="66">
        <v>8.7999999999999995E-2</v>
      </c>
      <c r="H148" s="67">
        <v>1</v>
      </c>
      <c r="I148" s="66" t="s">
        <v>131</v>
      </c>
      <c r="J148" s="66">
        <v>0.16900000000000001</v>
      </c>
      <c r="K148" s="66">
        <v>0.14599999999999999</v>
      </c>
    </row>
    <row r="149" spans="1:11" ht="17.25" customHeight="1" x14ac:dyDescent="0.15">
      <c r="A149" s="65" t="s">
        <v>113</v>
      </c>
      <c r="B149" s="66">
        <v>0.125</v>
      </c>
      <c r="C149" s="66">
        <v>0.08</v>
      </c>
      <c r="D149" s="67">
        <v>2</v>
      </c>
      <c r="E149" s="66" t="s">
        <v>114</v>
      </c>
      <c r="F149" s="66">
        <v>9.0999999999999998E-2</v>
      </c>
      <c r="G149" s="66">
        <v>0.13600000000000001</v>
      </c>
      <c r="H149" s="67">
        <v>2</v>
      </c>
      <c r="I149" s="66" t="s">
        <v>151</v>
      </c>
      <c r="J149" s="66">
        <v>0.111</v>
      </c>
      <c r="K149" s="66">
        <v>0.16700000000000001</v>
      </c>
    </row>
    <row r="150" spans="1:11" ht="17.25" customHeight="1" x14ac:dyDescent="0.15">
      <c r="A150" s="65" t="s">
        <v>138</v>
      </c>
      <c r="B150" s="66">
        <v>7.8E-2</v>
      </c>
      <c r="C150" s="66">
        <v>0.11899999999999999</v>
      </c>
      <c r="D150" s="67">
        <v>3</v>
      </c>
      <c r="E150" s="66" t="s">
        <v>138</v>
      </c>
      <c r="F150" s="66">
        <v>9.6000000000000002E-2</v>
      </c>
      <c r="G150" s="66">
        <v>0.11600000000000001</v>
      </c>
      <c r="H150" s="67">
        <v>3</v>
      </c>
      <c r="I150" s="66" t="s">
        <v>113</v>
      </c>
      <c r="J150" s="66">
        <v>0.13300000000000001</v>
      </c>
      <c r="K150" s="66">
        <v>8.8999999999999996E-2</v>
      </c>
    </row>
    <row r="151" spans="1:11" ht="17.25" customHeight="1" x14ac:dyDescent="0.15">
      <c r="A151" s="65" t="s">
        <v>149</v>
      </c>
      <c r="B151" s="66">
        <v>0.122</v>
      </c>
      <c r="C151" s="66">
        <v>7.2999999999999995E-2</v>
      </c>
      <c r="D151" s="67">
        <v>4</v>
      </c>
      <c r="E151" s="66" t="s">
        <v>130</v>
      </c>
      <c r="F151" s="66">
        <v>6.3E-2</v>
      </c>
      <c r="G151" s="66">
        <v>0.125</v>
      </c>
      <c r="H151" s="67">
        <v>4</v>
      </c>
      <c r="I151" s="66" t="s">
        <v>112</v>
      </c>
      <c r="J151" s="66">
        <v>0.156</v>
      </c>
      <c r="K151" s="66">
        <v>6.3E-2</v>
      </c>
    </row>
    <row r="152" spans="1:11" ht="17.25" customHeight="1" x14ac:dyDescent="0.15">
      <c r="A152" s="65" t="s">
        <v>114</v>
      </c>
      <c r="B152" s="66">
        <v>8.6999999999999994E-2</v>
      </c>
      <c r="C152" s="66">
        <v>0.10199999999999999</v>
      </c>
      <c r="D152" s="67">
        <v>5</v>
      </c>
      <c r="E152" s="66" t="s">
        <v>113</v>
      </c>
      <c r="F152" s="66">
        <v>0.11600000000000001</v>
      </c>
      <c r="G152" s="66">
        <v>7.0000000000000007E-2</v>
      </c>
      <c r="H152" s="67">
        <v>5</v>
      </c>
      <c r="I152" s="66" t="s">
        <v>138</v>
      </c>
      <c r="J152" s="66">
        <v>6.6000000000000003E-2</v>
      </c>
      <c r="K152" s="66">
        <v>0.121</v>
      </c>
    </row>
    <row r="153" spans="1:11" ht="17.25" customHeight="1" x14ac:dyDescent="0.15">
      <c r="A153" s="65" t="s">
        <v>151</v>
      </c>
      <c r="B153" s="66">
        <v>7.3999999999999996E-2</v>
      </c>
      <c r="C153" s="66">
        <v>0.111</v>
      </c>
      <c r="D153" s="67">
        <v>6</v>
      </c>
      <c r="E153" s="66" t="s">
        <v>137</v>
      </c>
      <c r="F153" s="66">
        <v>6.5000000000000002E-2</v>
      </c>
      <c r="G153" s="66">
        <v>0.109</v>
      </c>
      <c r="H153" s="67">
        <v>6</v>
      </c>
      <c r="I153" s="66" t="s">
        <v>139</v>
      </c>
      <c r="J153" s="66">
        <v>0.111</v>
      </c>
      <c r="K153" s="66">
        <v>7.3999999999999996E-2</v>
      </c>
    </row>
    <row r="154" spans="1:11" ht="17.25" customHeight="1" x14ac:dyDescent="0.15">
      <c r="A154" s="65" t="s">
        <v>139</v>
      </c>
      <c r="B154" s="66">
        <v>0.10299999999999999</v>
      </c>
      <c r="C154" s="66">
        <v>7.1999999999999995E-2</v>
      </c>
      <c r="D154" s="67">
        <v>7</v>
      </c>
      <c r="E154" s="66" t="s">
        <v>143</v>
      </c>
      <c r="F154" s="66">
        <v>7.5999999999999998E-2</v>
      </c>
      <c r="G154" s="66">
        <v>9.0999999999999998E-2</v>
      </c>
      <c r="H154" s="67">
        <v>7</v>
      </c>
      <c r="I154" s="66" t="s">
        <v>114</v>
      </c>
      <c r="J154" s="66">
        <v>8.5000000000000006E-2</v>
      </c>
      <c r="K154" s="66">
        <v>8.5000000000000006E-2</v>
      </c>
    </row>
    <row r="155" spans="1:11" ht="17.25" customHeight="1" x14ac:dyDescent="0.15">
      <c r="A155" s="65" t="s">
        <v>112</v>
      </c>
      <c r="B155" s="66">
        <v>0.111</v>
      </c>
      <c r="C155" s="66">
        <v>4.3999999999999997E-2</v>
      </c>
      <c r="D155" s="67">
        <v>8</v>
      </c>
      <c r="E155" s="66" t="s">
        <v>139</v>
      </c>
      <c r="F155" s="66">
        <v>9.2999999999999999E-2</v>
      </c>
      <c r="G155" s="66">
        <v>7.0000000000000007E-2</v>
      </c>
      <c r="H155" s="67">
        <v>8</v>
      </c>
      <c r="I155" s="66" t="s">
        <v>149</v>
      </c>
      <c r="J155" s="66">
        <v>0.104</v>
      </c>
      <c r="K155" s="66">
        <v>6.3E-2</v>
      </c>
    </row>
    <row r="156" spans="1:11" ht="17.25" customHeight="1" x14ac:dyDescent="0.15">
      <c r="A156" s="65" t="s">
        <v>141</v>
      </c>
      <c r="B156" s="66">
        <v>8.3000000000000004E-2</v>
      </c>
      <c r="C156" s="66">
        <v>6.7000000000000004E-2</v>
      </c>
      <c r="D156" s="67">
        <v>9</v>
      </c>
      <c r="E156" s="66" t="s">
        <v>127</v>
      </c>
      <c r="F156" s="66">
        <v>5.2999999999999999E-2</v>
      </c>
      <c r="G156" s="66">
        <v>0.11</v>
      </c>
      <c r="H156" s="67">
        <v>9</v>
      </c>
      <c r="I156" s="66" t="s">
        <v>111</v>
      </c>
      <c r="J156" s="66">
        <v>0.16700000000000001</v>
      </c>
      <c r="K156" s="66">
        <v>0</v>
      </c>
    </row>
    <row r="157" spans="1:11" ht="17.25" customHeight="1" x14ac:dyDescent="0.15">
      <c r="A157" s="65" t="s">
        <v>111</v>
      </c>
      <c r="B157" s="66">
        <v>0.128</v>
      </c>
      <c r="C157" s="66">
        <v>2.1000000000000001E-2</v>
      </c>
      <c r="D157" s="67">
        <v>10</v>
      </c>
      <c r="E157" s="66" t="s">
        <v>116</v>
      </c>
      <c r="F157" s="66">
        <v>7.0000000000000007E-2</v>
      </c>
      <c r="G157" s="66">
        <v>8.5000000000000006E-2</v>
      </c>
      <c r="H157" s="67">
        <v>10</v>
      </c>
      <c r="I157" s="66" t="s">
        <v>141</v>
      </c>
      <c r="J157" s="66">
        <v>0.09</v>
      </c>
      <c r="K157" s="66">
        <v>6.7000000000000004E-2</v>
      </c>
    </row>
    <row r="158" spans="1:11" ht="17.25" customHeight="1" x14ac:dyDescent="0.15">
      <c r="A158" s="65" t="s">
        <v>130</v>
      </c>
      <c r="B158" s="66">
        <v>4.8000000000000001E-2</v>
      </c>
      <c r="C158" s="66">
        <v>9.5000000000000001E-2</v>
      </c>
      <c r="D158" s="67">
        <v>11</v>
      </c>
      <c r="E158" s="66" t="s">
        <v>129</v>
      </c>
      <c r="F158" s="66">
        <v>8.2000000000000003E-2</v>
      </c>
      <c r="G158" s="66">
        <v>7.0999999999999994E-2</v>
      </c>
      <c r="H158" s="67">
        <v>11</v>
      </c>
      <c r="I158" s="66" t="s">
        <v>146</v>
      </c>
      <c r="J158" s="66">
        <v>0.06</v>
      </c>
      <c r="K158" s="66">
        <v>9.5000000000000001E-2</v>
      </c>
    </row>
    <row r="159" spans="1:11" ht="17.25" customHeight="1" x14ac:dyDescent="0.15">
      <c r="A159" s="65" t="s">
        <v>146</v>
      </c>
      <c r="B159" s="66">
        <v>5.8000000000000003E-2</v>
      </c>
      <c r="C159" s="66">
        <v>8.4000000000000005E-2</v>
      </c>
      <c r="D159" s="67">
        <v>12</v>
      </c>
      <c r="E159" s="66" t="s">
        <v>136</v>
      </c>
      <c r="F159" s="66">
        <v>6.9000000000000006E-2</v>
      </c>
      <c r="G159" s="66">
        <v>8.3000000000000004E-2</v>
      </c>
      <c r="H159" s="67">
        <v>12</v>
      </c>
      <c r="I159" s="66" t="s">
        <v>117</v>
      </c>
      <c r="J159" s="66">
        <v>5.8999999999999997E-2</v>
      </c>
      <c r="K159" s="66">
        <v>9.2999999999999999E-2</v>
      </c>
    </row>
    <row r="160" spans="1:11" ht="17.25" customHeight="1" x14ac:dyDescent="0.15">
      <c r="A160" s="65" t="s">
        <v>134</v>
      </c>
      <c r="B160" s="66">
        <v>5.8999999999999997E-2</v>
      </c>
      <c r="C160" s="66">
        <v>8.1000000000000003E-2</v>
      </c>
      <c r="D160" s="67">
        <v>13</v>
      </c>
      <c r="E160" s="66" t="s">
        <v>131</v>
      </c>
      <c r="F160" s="66">
        <v>4.9000000000000002E-2</v>
      </c>
      <c r="G160" s="66">
        <v>9.8000000000000004E-2</v>
      </c>
      <c r="H160" s="67">
        <v>13</v>
      </c>
      <c r="I160" s="66" t="s">
        <v>134</v>
      </c>
      <c r="J160" s="66">
        <v>6.8000000000000005E-2</v>
      </c>
      <c r="K160" s="66">
        <v>6.8000000000000005E-2</v>
      </c>
    </row>
    <row r="161" spans="1:11" ht="17.25" customHeight="1" x14ac:dyDescent="0.15">
      <c r="A161" s="65" t="s">
        <v>116</v>
      </c>
      <c r="B161" s="66">
        <v>7.1999999999999995E-2</v>
      </c>
      <c r="C161" s="66">
        <v>6.4000000000000001E-2</v>
      </c>
      <c r="D161" s="67">
        <v>14</v>
      </c>
      <c r="E161" s="66" t="s">
        <v>122</v>
      </c>
      <c r="F161" s="66">
        <v>0.08</v>
      </c>
      <c r="G161" s="66">
        <v>6.6000000000000003E-2</v>
      </c>
      <c r="H161" s="67">
        <v>14</v>
      </c>
      <c r="I161" s="66" t="s">
        <v>130</v>
      </c>
      <c r="J161" s="66">
        <v>4.2999999999999997E-2</v>
      </c>
      <c r="K161" s="66">
        <v>8.5000000000000006E-2</v>
      </c>
    </row>
    <row r="162" spans="1:11" ht="17.25" customHeight="1" x14ac:dyDescent="0.15">
      <c r="A162" s="65" t="s">
        <v>136</v>
      </c>
      <c r="B162" s="66">
        <v>5.6000000000000001E-2</v>
      </c>
      <c r="C162" s="66">
        <v>7.6999999999999999E-2</v>
      </c>
      <c r="D162" s="67">
        <v>15</v>
      </c>
      <c r="E162" s="66" t="s">
        <v>134</v>
      </c>
      <c r="F162" s="66">
        <v>4.4999999999999998E-2</v>
      </c>
      <c r="G162" s="66">
        <v>9.9000000000000005E-2</v>
      </c>
      <c r="H162" s="67">
        <v>15</v>
      </c>
      <c r="I162" s="66" t="s">
        <v>116</v>
      </c>
      <c r="J162" s="66">
        <v>7.2999999999999995E-2</v>
      </c>
      <c r="K162" s="66">
        <v>5.1999999999999998E-2</v>
      </c>
    </row>
    <row r="163" spans="1:11" ht="17.25" customHeight="1" x14ac:dyDescent="0.15">
      <c r="A163" s="65" t="s">
        <v>117</v>
      </c>
      <c r="B163" s="66">
        <v>5.8999999999999997E-2</v>
      </c>
      <c r="C163" s="66">
        <v>7.2999999999999995E-2</v>
      </c>
      <c r="D163" s="67">
        <v>16</v>
      </c>
      <c r="E163" s="66" t="s">
        <v>141</v>
      </c>
      <c r="F163" s="66">
        <v>7.2999999999999995E-2</v>
      </c>
      <c r="G163" s="66">
        <v>6.6000000000000003E-2</v>
      </c>
      <c r="H163" s="67">
        <v>16</v>
      </c>
      <c r="I163" s="66" t="s">
        <v>136</v>
      </c>
      <c r="J163" s="66">
        <v>4.7E-2</v>
      </c>
      <c r="K163" s="66">
        <v>7.2999999999999995E-2</v>
      </c>
    </row>
    <row r="164" spans="1:11" ht="17.25" customHeight="1" x14ac:dyDescent="0.15">
      <c r="A164" s="65" t="s">
        <v>127</v>
      </c>
      <c r="B164" s="66">
        <v>5.6000000000000001E-2</v>
      </c>
      <c r="C164" s="66">
        <v>7.1999999999999995E-2</v>
      </c>
      <c r="D164" s="67">
        <v>17</v>
      </c>
      <c r="E164" s="66" t="s">
        <v>119</v>
      </c>
      <c r="F164" s="66">
        <v>6.5000000000000002E-2</v>
      </c>
      <c r="G164" s="66">
        <v>7.0999999999999994E-2</v>
      </c>
      <c r="H164" s="67">
        <v>17</v>
      </c>
      <c r="I164" s="66" t="s">
        <v>140</v>
      </c>
      <c r="J164" s="66">
        <v>4.7E-2</v>
      </c>
      <c r="K164" s="66">
        <v>7.0000000000000007E-2</v>
      </c>
    </row>
    <row r="165" spans="1:11" ht="17.25" customHeight="1" x14ac:dyDescent="0.15">
      <c r="A165" s="65" t="s">
        <v>129</v>
      </c>
      <c r="B165" s="66">
        <v>6.6000000000000003E-2</v>
      </c>
      <c r="C165" s="66">
        <v>5.6000000000000001E-2</v>
      </c>
      <c r="D165" s="67">
        <v>18</v>
      </c>
      <c r="E165" s="66" t="s">
        <v>125</v>
      </c>
      <c r="F165" s="66">
        <v>0.06</v>
      </c>
      <c r="G165" s="66">
        <v>7.1999999999999995E-2</v>
      </c>
      <c r="H165" s="67">
        <v>18</v>
      </c>
      <c r="I165" s="66" t="s">
        <v>125</v>
      </c>
      <c r="J165" s="66">
        <v>4.8000000000000001E-2</v>
      </c>
      <c r="K165" s="66">
        <v>6.6000000000000003E-2</v>
      </c>
    </row>
    <row r="166" spans="1:11" ht="17.25" customHeight="1" x14ac:dyDescent="0.15">
      <c r="A166" s="65" t="s">
        <v>125</v>
      </c>
      <c r="B166" s="66">
        <v>5.1999999999999998E-2</v>
      </c>
      <c r="C166" s="66">
        <v>6.9000000000000006E-2</v>
      </c>
      <c r="D166" s="67">
        <v>19</v>
      </c>
      <c r="E166" s="66" t="s">
        <v>111</v>
      </c>
      <c r="F166" s="66">
        <v>8.6999999999999994E-2</v>
      </c>
      <c r="G166" s="66">
        <v>4.2999999999999997E-2</v>
      </c>
      <c r="H166" s="67">
        <v>19</v>
      </c>
      <c r="I166" s="66" t="s">
        <v>150</v>
      </c>
      <c r="J166" s="66">
        <v>8.6999999999999994E-2</v>
      </c>
      <c r="K166" s="66">
        <v>2.1999999999999999E-2</v>
      </c>
    </row>
    <row r="167" spans="1:11" ht="17.25" customHeight="1" x14ac:dyDescent="0.15">
      <c r="A167" s="65" t="s">
        <v>122</v>
      </c>
      <c r="B167" s="66">
        <v>6.5000000000000002E-2</v>
      </c>
      <c r="C167" s="66">
        <v>5.5E-2</v>
      </c>
      <c r="D167" s="67">
        <v>20</v>
      </c>
      <c r="E167" s="66" t="s">
        <v>128</v>
      </c>
      <c r="F167" s="66">
        <v>7.6999999999999999E-2</v>
      </c>
      <c r="G167" s="66">
        <v>4.5999999999999999E-2</v>
      </c>
      <c r="H167" s="67">
        <v>20</v>
      </c>
      <c r="I167" s="66" t="s">
        <v>122</v>
      </c>
      <c r="J167" s="66">
        <v>5.7000000000000002E-2</v>
      </c>
      <c r="K167" s="66">
        <v>0.05</v>
      </c>
    </row>
    <row r="168" spans="1:11" ht="17.25" customHeight="1" x14ac:dyDescent="0.15">
      <c r="A168" s="65" t="s">
        <v>119</v>
      </c>
      <c r="B168" s="66">
        <v>4.3999999999999997E-2</v>
      </c>
      <c r="C168" s="66">
        <v>7.4999999999999997E-2</v>
      </c>
      <c r="D168" s="67">
        <v>21</v>
      </c>
      <c r="E168" s="66" t="s">
        <v>126</v>
      </c>
      <c r="F168" s="66">
        <v>3.4000000000000002E-2</v>
      </c>
      <c r="G168" s="66">
        <v>8.7999999999999995E-2</v>
      </c>
      <c r="H168" s="67">
        <v>21</v>
      </c>
      <c r="I168" s="66" t="s">
        <v>119</v>
      </c>
      <c r="J168" s="66">
        <v>2.8000000000000001E-2</v>
      </c>
      <c r="K168" s="66">
        <v>7.9000000000000001E-2</v>
      </c>
    </row>
    <row r="169" spans="1:11" ht="17.25" customHeight="1" x14ac:dyDescent="0.15">
      <c r="A169" s="65" t="s">
        <v>137</v>
      </c>
      <c r="B169" s="66">
        <v>5.5E-2</v>
      </c>
      <c r="C169" s="66">
        <v>6.4000000000000001E-2</v>
      </c>
      <c r="D169" s="67">
        <v>22</v>
      </c>
      <c r="E169" s="66" t="s">
        <v>146</v>
      </c>
      <c r="F169" s="66">
        <v>5.3999999999999999E-2</v>
      </c>
      <c r="G169" s="66">
        <v>6.3E-2</v>
      </c>
      <c r="H169" s="67">
        <v>22</v>
      </c>
      <c r="I169" s="66" t="s">
        <v>127</v>
      </c>
      <c r="J169" s="66">
        <v>5.8000000000000003E-2</v>
      </c>
      <c r="K169" s="66">
        <v>4.7E-2</v>
      </c>
    </row>
    <row r="170" spans="1:11" ht="17.25" customHeight="1" x14ac:dyDescent="0.15">
      <c r="A170" s="65" t="s">
        <v>140</v>
      </c>
      <c r="B170" s="66">
        <v>4.2999999999999997E-2</v>
      </c>
      <c r="C170" s="66">
        <v>6.9000000000000006E-2</v>
      </c>
      <c r="D170" s="67">
        <v>23</v>
      </c>
      <c r="E170" s="66" t="s">
        <v>121</v>
      </c>
      <c r="F170" s="66">
        <v>4.9000000000000002E-2</v>
      </c>
      <c r="G170" s="66">
        <v>6.8000000000000005E-2</v>
      </c>
      <c r="H170" s="67">
        <v>23</v>
      </c>
      <c r="I170" s="66" t="s">
        <v>135</v>
      </c>
      <c r="J170" s="66">
        <v>2.4E-2</v>
      </c>
      <c r="K170" s="66">
        <v>0.08</v>
      </c>
    </row>
    <row r="171" spans="1:11" ht="17.25" customHeight="1" x14ac:dyDescent="0.15">
      <c r="A171" s="65" t="s">
        <v>126</v>
      </c>
      <c r="B171" s="66">
        <v>3.3000000000000002E-2</v>
      </c>
      <c r="C171" s="66">
        <v>7.4999999999999997E-2</v>
      </c>
      <c r="D171" s="67">
        <v>24</v>
      </c>
      <c r="E171" s="66" t="s">
        <v>124</v>
      </c>
      <c r="F171" s="66">
        <v>4.8000000000000001E-2</v>
      </c>
      <c r="G171" s="66">
        <v>6.8000000000000005E-2</v>
      </c>
      <c r="H171" s="67">
        <v>24</v>
      </c>
      <c r="I171" s="66" t="s">
        <v>129</v>
      </c>
      <c r="J171" s="66">
        <v>5.7000000000000002E-2</v>
      </c>
      <c r="K171" s="66">
        <v>4.7E-2</v>
      </c>
    </row>
    <row r="172" spans="1:11" ht="17.25" customHeight="1" x14ac:dyDescent="0.15">
      <c r="A172" s="65" t="s">
        <v>121</v>
      </c>
      <c r="B172" s="66">
        <v>4.7E-2</v>
      </c>
      <c r="C172" s="66">
        <v>0.06</v>
      </c>
      <c r="D172" s="67">
        <v>25</v>
      </c>
      <c r="E172" s="66" t="s">
        <v>117</v>
      </c>
      <c r="F172" s="66">
        <v>5.8000000000000003E-2</v>
      </c>
      <c r="G172" s="66">
        <v>4.4999999999999998E-2</v>
      </c>
      <c r="H172" s="67">
        <v>25</v>
      </c>
      <c r="I172" s="66" t="s">
        <v>121</v>
      </c>
      <c r="J172" s="66">
        <v>4.4999999999999998E-2</v>
      </c>
      <c r="K172" s="66">
        <v>5.6000000000000001E-2</v>
      </c>
    </row>
    <row r="173" spans="1:11" ht="17.25" customHeight="1" x14ac:dyDescent="0.15">
      <c r="A173" s="65" t="s">
        <v>143</v>
      </c>
      <c r="B173" s="66">
        <v>4.3999999999999997E-2</v>
      </c>
      <c r="C173" s="66">
        <v>6.3E-2</v>
      </c>
      <c r="D173" s="67">
        <v>26</v>
      </c>
      <c r="E173" s="66" t="s">
        <v>140</v>
      </c>
      <c r="F173" s="66">
        <v>3.4000000000000002E-2</v>
      </c>
      <c r="G173" s="66">
        <v>6.9000000000000006E-2</v>
      </c>
      <c r="H173" s="67">
        <v>26</v>
      </c>
      <c r="I173" s="66" t="s">
        <v>126</v>
      </c>
      <c r="J173" s="66">
        <v>3.3000000000000002E-2</v>
      </c>
      <c r="K173" s="66">
        <v>6.4000000000000001E-2</v>
      </c>
    </row>
    <row r="174" spans="1:11" ht="17.25" customHeight="1" x14ac:dyDescent="0.15">
      <c r="A174" s="65" t="s">
        <v>124</v>
      </c>
      <c r="B174" s="66">
        <v>0.05</v>
      </c>
      <c r="C174" s="66">
        <v>5.2999999999999999E-2</v>
      </c>
      <c r="D174" s="67">
        <v>27</v>
      </c>
      <c r="E174" s="66" t="s">
        <v>115</v>
      </c>
      <c r="F174" s="66">
        <v>8.2000000000000003E-2</v>
      </c>
      <c r="G174" s="66">
        <v>1.6E-2</v>
      </c>
      <c r="H174" s="67">
        <v>27</v>
      </c>
      <c r="I174" s="66" t="s">
        <v>124</v>
      </c>
      <c r="J174" s="66">
        <v>5.0999999999999997E-2</v>
      </c>
      <c r="K174" s="66">
        <v>4.1000000000000002E-2</v>
      </c>
    </row>
    <row r="175" spans="1:11" ht="17.25" customHeight="1" x14ac:dyDescent="0.15">
      <c r="A175" s="65" t="s">
        <v>135</v>
      </c>
      <c r="B175" s="66">
        <v>3.4000000000000002E-2</v>
      </c>
      <c r="C175" s="66">
        <v>6.4000000000000001E-2</v>
      </c>
      <c r="D175" s="67">
        <v>28</v>
      </c>
      <c r="E175" s="66" t="s">
        <v>142</v>
      </c>
      <c r="F175" s="66">
        <v>0.03</v>
      </c>
      <c r="G175" s="66">
        <v>6.7000000000000004E-2</v>
      </c>
      <c r="H175" s="67">
        <v>28</v>
      </c>
      <c r="I175" s="66" t="s">
        <v>145</v>
      </c>
      <c r="J175" s="66">
        <v>0.03</v>
      </c>
      <c r="K175" s="66">
        <v>5.6000000000000001E-2</v>
      </c>
    </row>
    <row r="176" spans="1:11" ht="17.25" customHeight="1" x14ac:dyDescent="0.15">
      <c r="A176" s="65" t="s">
        <v>150</v>
      </c>
      <c r="B176" s="66">
        <v>6.3E-2</v>
      </c>
      <c r="C176" s="66">
        <v>2.5000000000000001E-2</v>
      </c>
      <c r="D176" s="67">
        <v>29</v>
      </c>
      <c r="E176" s="66" t="s">
        <v>144</v>
      </c>
      <c r="F176" s="66">
        <v>5.3999999999999999E-2</v>
      </c>
      <c r="G176" s="66">
        <v>4.1000000000000002E-2</v>
      </c>
      <c r="H176" s="67">
        <v>29</v>
      </c>
      <c r="I176" s="66" t="s">
        <v>147</v>
      </c>
      <c r="J176" s="66">
        <v>3.6999999999999998E-2</v>
      </c>
      <c r="K176" s="66">
        <v>4.5999999999999999E-2</v>
      </c>
    </row>
    <row r="177" spans="1:11" ht="17.25" customHeight="1" x14ac:dyDescent="0.15">
      <c r="A177" s="65" t="s">
        <v>145</v>
      </c>
      <c r="B177" s="66">
        <v>3.6999999999999998E-2</v>
      </c>
      <c r="C177" s="66">
        <v>0.05</v>
      </c>
      <c r="D177" s="67">
        <v>30</v>
      </c>
      <c r="E177" s="66" t="s">
        <v>145</v>
      </c>
      <c r="F177" s="66">
        <v>4.7E-2</v>
      </c>
      <c r="G177" s="66">
        <v>4.2000000000000003E-2</v>
      </c>
      <c r="H177" s="67">
        <v>30</v>
      </c>
      <c r="I177" s="66" t="s">
        <v>137</v>
      </c>
      <c r="J177" s="66">
        <v>4.7E-2</v>
      </c>
      <c r="K177" s="66">
        <v>3.1E-2</v>
      </c>
    </row>
    <row r="178" spans="1:11" ht="17.25" customHeight="1" x14ac:dyDescent="0.15">
      <c r="A178" s="65" t="s">
        <v>147</v>
      </c>
      <c r="B178" s="66">
        <v>3.5999999999999997E-2</v>
      </c>
      <c r="C178" s="66">
        <v>4.2999999999999997E-2</v>
      </c>
      <c r="D178" s="67">
        <v>31</v>
      </c>
      <c r="E178" s="66" t="s">
        <v>135</v>
      </c>
      <c r="F178" s="66">
        <v>4.7E-2</v>
      </c>
      <c r="G178" s="66">
        <v>4.2000000000000003E-2</v>
      </c>
      <c r="H178" s="67">
        <v>31</v>
      </c>
      <c r="I178" s="66" t="s">
        <v>123</v>
      </c>
      <c r="J178" s="66">
        <v>3.5000000000000003E-2</v>
      </c>
      <c r="K178" s="66">
        <v>3.9E-2</v>
      </c>
    </row>
    <row r="179" spans="1:11" ht="17.25" customHeight="1" x14ac:dyDescent="0.15">
      <c r="A179" s="65" t="s">
        <v>123</v>
      </c>
      <c r="B179" s="66">
        <v>0.04</v>
      </c>
      <c r="C179" s="66">
        <v>3.6999999999999998E-2</v>
      </c>
      <c r="D179" s="67">
        <v>32</v>
      </c>
      <c r="E179" s="66" t="s">
        <v>120</v>
      </c>
      <c r="F179" s="66">
        <v>3.4000000000000002E-2</v>
      </c>
      <c r="G179" s="66">
        <v>5.3999999999999999E-2</v>
      </c>
      <c r="H179" s="67">
        <v>32</v>
      </c>
      <c r="I179" s="66" t="s">
        <v>148</v>
      </c>
      <c r="J179" s="66">
        <v>3.4000000000000002E-2</v>
      </c>
      <c r="K179" s="66">
        <v>3.7999999999999999E-2</v>
      </c>
    </row>
    <row r="180" spans="1:11" ht="17.25" customHeight="1" x14ac:dyDescent="0.15">
      <c r="A180" s="65" t="s">
        <v>128</v>
      </c>
      <c r="B180" s="66">
        <v>5.0999999999999997E-2</v>
      </c>
      <c r="C180" s="66">
        <v>2.5000000000000001E-2</v>
      </c>
      <c r="D180" s="67">
        <v>33</v>
      </c>
      <c r="E180" s="66" t="s">
        <v>148</v>
      </c>
      <c r="F180" s="66">
        <v>0.05</v>
      </c>
      <c r="G180" s="66">
        <v>3.3000000000000002E-2</v>
      </c>
      <c r="H180" s="67">
        <v>33</v>
      </c>
      <c r="I180" s="66" t="s">
        <v>133</v>
      </c>
      <c r="J180" s="66">
        <v>1.6E-2</v>
      </c>
      <c r="K180" s="66">
        <v>5.3999999999999999E-2</v>
      </c>
    </row>
    <row r="181" spans="1:11" ht="17.25" customHeight="1" x14ac:dyDescent="0.15">
      <c r="A181" s="65" t="s">
        <v>148</v>
      </c>
      <c r="B181" s="66">
        <v>0.04</v>
      </c>
      <c r="C181" s="66">
        <v>3.5999999999999997E-2</v>
      </c>
      <c r="D181" s="67">
        <v>34</v>
      </c>
      <c r="E181" s="66" t="s">
        <v>118</v>
      </c>
      <c r="F181" s="66">
        <v>4.9000000000000002E-2</v>
      </c>
      <c r="G181" s="66">
        <v>3.5000000000000003E-2</v>
      </c>
      <c r="H181" s="67">
        <v>34</v>
      </c>
      <c r="I181" s="66" t="s">
        <v>143</v>
      </c>
      <c r="J181" s="66">
        <v>2.1999999999999999E-2</v>
      </c>
      <c r="K181" s="66">
        <v>4.2999999999999997E-2</v>
      </c>
    </row>
    <row r="182" spans="1:11" ht="17.25" customHeight="1" x14ac:dyDescent="0.15">
      <c r="A182" s="65" t="s">
        <v>144</v>
      </c>
      <c r="B182" s="66">
        <v>4.3999999999999997E-2</v>
      </c>
      <c r="C182" s="66">
        <v>0.03</v>
      </c>
      <c r="D182" s="67">
        <v>35</v>
      </c>
      <c r="E182" s="66" t="s">
        <v>123</v>
      </c>
      <c r="F182" s="66">
        <v>4.9000000000000002E-2</v>
      </c>
      <c r="G182" s="66">
        <v>3.3000000000000002E-2</v>
      </c>
      <c r="H182" s="67">
        <v>35</v>
      </c>
      <c r="I182" s="66" t="s">
        <v>144</v>
      </c>
      <c r="J182" s="66">
        <v>3.6999999999999998E-2</v>
      </c>
      <c r="K182" s="66">
        <v>2.3E-2</v>
      </c>
    </row>
    <row r="183" spans="1:11" ht="17.25" customHeight="1" x14ac:dyDescent="0.15">
      <c r="A183" s="65" t="s">
        <v>133</v>
      </c>
      <c r="B183" s="66">
        <v>2.1000000000000001E-2</v>
      </c>
      <c r="C183" s="66">
        <v>0.05</v>
      </c>
      <c r="D183" s="67">
        <v>36</v>
      </c>
      <c r="E183" s="66" t="s">
        <v>133</v>
      </c>
      <c r="F183" s="66">
        <v>0.03</v>
      </c>
      <c r="G183" s="66">
        <v>4.2999999999999997E-2</v>
      </c>
      <c r="H183" s="67">
        <v>36</v>
      </c>
      <c r="I183" s="66" t="s">
        <v>118</v>
      </c>
      <c r="J183" s="66">
        <v>2.5000000000000001E-2</v>
      </c>
      <c r="K183" s="66">
        <v>3.2000000000000001E-2</v>
      </c>
    </row>
    <row r="184" spans="1:11" ht="17.25" customHeight="1" x14ac:dyDescent="0.15">
      <c r="A184" s="65" t="s">
        <v>115</v>
      </c>
      <c r="B184" s="66">
        <v>4.5999999999999999E-2</v>
      </c>
      <c r="C184" s="66">
        <v>2.3E-2</v>
      </c>
      <c r="D184" s="67">
        <v>37</v>
      </c>
      <c r="E184" s="66" t="s">
        <v>147</v>
      </c>
      <c r="F184" s="66">
        <v>3.4000000000000002E-2</v>
      </c>
      <c r="G184" s="66">
        <v>3.9E-2</v>
      </c>
      <c r="H184" s="67">
        <v>37</v>
      </c>
      <c r="I184" s="66" t="s">
        <v>115</v>
      </c>
      <c r="J184" s="66">
        <v>2.7E-2</v>
      </c>
      <c r="K184" s="66">
        <v>2.7E-2</v>
      </c>
    </row>
    <row r="185" spans="1:11" ht="17.25" customHeight="1" x14ac:dyDescent="0.15">
      <c r="A185" s="65" t="s">
        <v>120</v>
      </c>
      <c r="B185" s="66">
        <v>2.4E-2</v>
      </c>
      <c r="C185" s="66">
        <v>4.2999999999999997E-2</v>
      </c>
      <c r="D185" s="67">
        <v>38</v>
      </c>
      <c r="E185" s="66" t="s">
        <v>150</v>
      </c>
      <c r="F185" s="66">
        <v>0.03</v>
      </c>
      <c r="G185" s="66">
        <v>0.03</v>
      </c>
      <c r="H185" s="67">
        <v>38</v>
      </c>
      <c r="I185" s="66" t="s">
        <v>132</v>
      </c>
      <c r="J185" s="66">
        <v>2.9000000000000001E-2</v>
      </c>
      <c r="K185" s="66">
        <v>2.1999999999999999E-2</v>
      </c>
    </row>
    <row r="186" spans="1:11" ht="17.25" customHeight="1" x14ac:dyDescent="0.15">
      <c r="A186" s="65" t="s">
        <v>118</v>
      </c>
      <c r="B186" s="66">
        <v>3.3000000000000002E-2</v>
      </c>
      <c r="C186" s="66">
        <v>3.3000000000000002E-2</v>
      </c>
      <c r="D186" s="67">
        <v>39</v>
      </c>
      <c r="E186" s="66" t="s">
        <v>132</v>
      </c>
      <c r="F186" s="66">
        <v>2.9000000000000001E-2</v>
      </c>
      <c r="G186" s="66">
        <v>0.03</v>
      </c>
      <c r="H186" s="67">
        <v>39</v>
      </c>
      <c r="I186" s="66" t="s">
        <v>120</v>
      </c>
      <c r="J186" s="66">
        <v>1.4999999999999999E-2</v>
      </c>
      <c r="K186" s="66">
        <v>3.4000000000000002E-2</v>
      </c>
    </row>
    <row r="187" spans="1:11" ht="17.25" customHeight="1" x14ac:dyDescent="0.15">
      <c r="A187" s="65" t="s">
        <v>142</v>
      </c>
      <c r="B187" s="66">
        <v>2.8000000000000001E-2</v>
      </c>
      <c r="C187" s="66">
        <v>3.6999999999999998E-2</v>
      </c>
      <c r="D187" s="67">
        <v>40</v>
      </c>
      <c r="E187" s="66" t="s">
        <v>112</v>
      </c>
      <c r="F187" s="66">
        <v>0</v>
      </c>
      <c r="G187" s="66">
        <v>0</v>
      </c>
      <c r="H187" s="67">
        <v>40</v>
      </c>
      <c r="I187" s="66" t="s">
        <v>128</v>
      </c>
      <c r="J187" s="66">
        <v>3.3000000000000002E-2</v>
      </c>
      <c r="K187" s="66">
        <v>1.0999999999999999E-2</v>
      </c>
    </row>
    <row r="188" spans="1:11" ht="17.25" customHeight="1" x14ac:dyDescent="0.15">
      <c r="A188" s="65" t="s">
        <v>132</v>
      </c>
      <c r="B188" s="66">
        <v>2.9000000000000001E-2</v>
      </c>
      <c r="C188" s="66">
        <v>2.5000000000000001E-2</v>
      </c>
      <c r="D188" s="67">
        <v>41</v>
      </c>
      <c r="E188" s="66" t="s">
        <v>151</v>
      </c>
      <c r="F188" s="66">
        <v>0</v>
      </c>
      <c r="G188" s="66">
        <v>0</v>
      </c>
      <c r="H188" s="67">
        <v>41</v>
      </c>
      <c r="I188" s="66" t="s">
        <v>142</v>
      </c>
      <c r="J188" s="66">
        <v>2.5999999999999999E-2</v>
      </c>
      <c r="K188" s="66">
        <v>1.0999999999999999E-2</v>
      </c>
    </row>
    <row r="189" spans="1:11" ht="17.25" customHeight="1" x14ac:dyDescent="0.15">
      <c r="A189" s="65" t="s">
        <v>152</v>
      </c>
      <c r="B189" s="66">
        <v>4.7E-2</v>
      </c>
      <c r="C189" s="66">
        <v>5.8999999999999997E-2</v>
      </c>
      <c r="D189" s="67">
        <v>42</v>
      </c>
      <c r="E189" s="66" t="s">
        <v>152</v>
      </c>
      <c r="F189" s="66">
        <v>5.1999999999999998E-2</v>
      </c>
      <c r="G189" s="66">
        <v>6.3E-2</v>
      </c>
      <c r="H189" s="67">
        <v>42</v>
      </c>
      <c r="I189" s="66" t="s">
        <v>152</v>
      </c>
      <c r="J189" s="66">
        <v>4.3999999999999997E-2</v>
      </c>
      <c r="K189" s="66">
        <v>5.6000000000000001E-2</v>
      </c>
    </row>
    <row r="191" spans="1:11" x14ac:dyDescent="0.15">
      <c r="A191" s="60" t="s">
        <v>109</v>
      </c>
    </row>
    <row r="195" spans="1:11" x14ac:dyDescent="0.15">
      <c r="A195" s="21" t="s">
        <v>69</v>
      </c>
    </row>
    <row r="196" spans="1:11" x14ac:dyDescent="0.15">
      <c r="A196" t="s">
        <v>226</v>
      </c>
      <c r="E196" t="s">
        <v>227</v>
      </c>
      <c r="I196" t="s">
        <v>228</v>
      </c>
    </row>
    <row r="197" spans="1:11" ht="40.5" x14ac:dyDescent="0.15">
      <c r="A197" s="65" t="s">
        <v>153</v>
      </c>
      <c r="B197" s="59" t="s">
        <v>22</v>
      </c>
      <c r="C197" s="59" t="s">
        <v>23</v>
      </c>
      <c r="D197" s="64"/>
      <c r="E197" s="65" t="s">
        <v>153</v>
      </c>
      <c r="F197" s="59" t="s">
        <v>22</v>
      </c>
      <c r="G197" s="59" t="s">
        <v>23</v>
      </c>
      <c r="I197" s="65" t="s">
        <v>153</v>
      </c>
      <c r="J197" s="59" t="s">
        <v>22</v>
      </c>
      <c r="K197" s="59" t="s">
        <v>23</v>
      </c>
    </row>
    <row r="198" spans="1:11" ht="17.25" customHeight="1" x14ac:dyDescent="0.15">
      <c r="A198" s="65" t="s">
        <v>146</v>
      </c>
      <c r="B198" s="66">
        <v>0.27700000000000002</v>
      </c>
      <c r="C198" s="66">
        <v>4.8000000000000001E-2</v>
      </c>
      <c r="D198" s="67">
        <v>1</v>
      </c>
      <c r="E198" s="66" t="s">
        <v>146</v>
      </c>
      <c r="F198" s="66">
        <v>0.30599999999999999</v>
      </c>
      <c r="G198" s="66">
        <v>3.5999999999999997E-2</v>
      </c>
      <c r="H198" s="67">
        <v>1</v>
      </c>
      <c r="I198" s="66" t="s">
        <v>146</v>
      </c>
      <c r="J198" s="66">
        <v>0.26100000000000001</v>
      </c>
      <c r="K198" s="66">
        <v>5.5E-2</v>
      </c>
    </row>
    <row r="199" spans="1:11" ht="17.25" customHeight="1" x14ac:dyDescent="0.15">
      <c r="A199" s="65" t="s">
        <v>139</v>
      </c>
      <c r="B199" s="66">
        <v>0.20599999999999999</v>
      </c>
      <c r="C199" s="66">
        <v>5.1999999999999998E-2</v>
      </c>
      <c r="D199" s="67">
        <v>2</v>
      </c>
      <c r="E199" s="66" t="s">
        <v>131</v>
      </c>
      <c r="F199" s="66">
        <v>0.26800000000000002</v>
      </c>
      <c r="G199" s="66">
        <v>2.4E-2</v>
      </c>
      <c r="H199" s="67">
        <v>2</v>
      </c>
      <c r="I199" s="66" t="s">
        <v>144</v>
      </c>
      <c r="J199" s="66">
        <v>0.24199999999999999</v>
      </c>
      <c r="K199" s="66">
        <v>1.9E-2</v>
      </c>
    </row>
    <row r="200" spans="1:11" ht="17.25" customHeight="1" x14ac:dyDescent="0.15">
      <c r="A200" s="65" t="s">
        <v>141</v>
      </c>
      <c r="B200" s="66">
        <v>0.23200000000000001</v>
      </c>
      <c r="C200" s="66">
        <v>2.5000000000000001E-2</v>
      </c>
      <c r="D200" s="67">
        <v>3</v>
      </c>
      <c r="E200" s="66" t="s">
        <v>141</v>
      </c>
      <c r="F200" s="66">
        <v>0.248</v>
      </c>
      <c r="G200" s="66">
        <v>4.3999999999999997E-2</v>
      </c>
      <c r="H200" s="67">
        <v>3</v>
      </c>
      <c r="I200" s="66" t="s">
        <v>139</v>
      </c>
      <c r="J200" s="66">
        <v>0.20399999999999999</v>
      </c>
      <c r="K200" s="66">
        <v>5.6000000000000001E-2</v>
      </c>
    </row>
    <row r="201" spans="1:11" ht="17.25" customHeight="1" x14ac:dyDescent="0.15">
      <c r="A201" s="65" t="s">
        <v>123</v>
      </c>
      <c r="B201" s="66">
        <v>0.22500000000000001</v>
      </c>
      <c r="C201" s="66">
        <v>0.03</v>
      </c>
      <c r="D201" s="67">
        <v>4</v>
      </c>
      <c r="E201" s="66" t="s">
        <v>123</v>
      </c>
      <c r="F201" s="66">
        <v>0.25</v>
      </c>
      <c r="G201" s="66">
        <v>3.5999999999999997E-2</v>
      </c>
      <c r="H201" s="67">
        <v>4</v>
      </c>
      <c r="I201" s="66" t="s">
        <v>124</v>
      </c>
      <c r="J201" s="66">
        <v>0.23699999999999999</v>
      </c>
      <c r="K201" s="66">
        <v>2.1000000000000001E-2</v>
      </c>
    </row>
    <row r="202" spans="1:11" ht="17.25" customHeight="1" x14ac:dyDescent="0.15">
      <c r="A202" s="65" t="s">
        <v>138</v>
      </c>
      <c r="B202" s="66">
        <v>0.23</v>
      </c>
      <c r="C202" s="66">
        <v>0.02</v>
      </c>
      <c r="D202" s="67">
        <v>5</v>
      </c>
      <c r="E202" s="66" t="s">
        <v>145</v>
      </c>
      <c r="F202" s="66">
        <v>0.254</v>
      </c>
      <c r="G202" s="66">
        <v>1.2999999999999999E-2</v>
      </c>
      <c r="H202" s="67">
        <v>5</v>
      </c>
      <c r="I202" s="66" t="s">
        <v>112</v>
      </c>
      <c r="J202" s="66">
        <v>0.188</v>
      </c>
      <c r="K202" s="66">
        <v>6.3E-2</v>
      </c>
    </row>
    <row r="203" spans="1:11" ht="17.25" customHeight="1" x14ac:dyDescent="0.15">
      <c r="A203" s="65" t="s">
        <v>144</v>
      </c>
      <c r="B203" s="66">
        <v>0.21199999999999999</v>
      </c>
      <c r="C203" s="66">
        <v>3.5999999999999997E-2</v>
      </c>
      <c r="D203" s="67">
        <v>6</v>
      </c>
      <c r="E203" s="66" t="s">
        <v>120</v>
      </c>
      <c r="F203" s="66">
        <v>0.21099999999999999</v>
      </c>
      <c r="G203" s="66">
        <v>5.3999999999999999E-2</v>
      </c>
      <c r="H203" s="67">
        <v>6</v>
      </c>
      <c r="I203" s="66" t="s">
        <v>149</v>
      </c>
      <c r="J203" s="66">
        <v>0.22900000000000001</v>
      </c>
      <c r="K203" s="66">
        <v>2.1000000000000001E-2</v>
      </c>
    </row>
    <row r="204" spans="1:11" ht="17.25" customHeight="1" x14ac:dyDescent="0.15">
      <c r="A204" s="65" t="s">
        <v>120</v>
      </c>
      <c r="B204" s="66">
        <v>0.20399999999999999</v>
      </c>
      <c r="C204" s="66">
        <v>4.1000000000000002E-2</v>
      </c>
      <c r="D204" s="67">
        <v>7</v>
      </c>
      <c r="E204" s="66" t="s">
        <v>115</v>
      </c>
      <c r="F204" s="66">
        <v>0.23</v>
      </c>
      <c r="G204" s="66">
        <v>3.3000000000000002E-2</v>
      </c>
      <c r="H204" s="67">
        <v>7</v>
      </c>
      <c r="I204" s="66" t="s">
        <v>138</v>
      </c>
      <c r="J204" s="66">
        <v>0.23100000000000001</v>
      </c>
      <c r="K204" s="66">
        <v>1.4999999999999999E-2</v>
      </c>
    </row>
    <row r="205" spans="1:11" ht="17.25" customHeight="1" x14ac:dyDescent="0.15">
      <c r="A205" s="65" t="s">
        <v>122</v>
      </c>
      <c r="B205" s="66">
        <v>0.224</v>
      </c>
      <c r="C205" s="66">
        <v>0.02</v>
      </c>
      <c r="D205" s="67">
        <v>8</v>
      </c>
      <c r="E205" s="66" t="s">
        <v>143</v>
      </c>
      <c r="F205" s="66">
        <v>0.25800000000000001</v>
      </c>
      <c r="G205" s="66">
        <v>0</v>
      </c>
      <c r="H205" s="67">
        <v>8</v>
      </c>
      <c r="I205" s="66" t="s">
        <v>133</v>
      </c>
      <c r="J205" s="66">
        <v>0.20699999999999999</v>
      </c>
      <c r="K205" s="66">
        <v>3.6999999999999998E-2</v>
      </c>
    </row>
    <row r="206" spans="1:11" ht="17.25" customHeight="1" x14ac:dyDescent="0.15">
      <c r="A206" s="65" t="s">
        <v>124</v>
      </c>
      <c r="B206" s="66">
        <v>0.217</v>
      </c>
      <c r="C206" s="66">
        <v>2.1999999999999999E-2</v>
      </c>
      <c r="D206" s="67">
        <v>9</v>
      </c>
      <c r="E206" s="66" t="s">
        <v>138</v>
      </c>
      <c r="F206" s="66">
        <v>0.23</v>
      </c>
      <c r="G206" s="66">
        <v>2.5999999999999999E-2</v>
      </c>
      <c r="H206" s="67">
        <v>9</v>
      </c>
      <c r="I206" s="66" t="s">
        <v>122</v>
      </c>
      <c r="J206" s="66">
        <v>0.218</v>
      </c>
      <c r="K206" s="66">
        <v>1.9E-2</v>
      </c>
    </row>
    <row r="207" spans="1:11" ht="17.25" customHeight="1" x14ac:dyDescent="0.15">
      <c r="A207" s="65" t="s">
        <v>133</v>
      </c>
      <c r="B207" s="66">
        <v>0.20499999999999999</v>
      </c>
      <c r="C207" s="66">
        <v>3.3000000000000002E-2</v>
      </c>
      <c r="D207" s="67">
        <v>10</v>
      </c>
      <c r="E207" s="66" t="s">
        <v>139</v>
      </c>
      <c r="F207" s="66">
        <v>0.20899999999999999</v>
      </c>
      <c r="G207" s="66">
        <v>4.7E-2</v>
      </c>
      <c r="H207" s="67">
        <v>10</v>
      </c>
      <c r="I207" s="66" t="s">
        <v>123</v>
      </c>
      <c r="J207" s="66">
        <v>0.21</v>
      </c>
      <c r="K207" s="66">
        <v>2.5999999999999999E-2</v>
      </c>
    </row>
    <row r="208" spans="1:11" ht="17.25" customHeight="1" x14ac:dyDescent="0.15">
      <c r="A208" s="65" t="s">
        <v>145</v>
      </c>
      <c r="B208" s="66">
        <v>0.218</v>
      </c>
      <c r="C208" s="66">
        <v>1.4999999999999999E-2</v>
      </c>
      <c r="D208" s="67">
        <v>11</v>
      </c>
      <c r="E208" s="66" t="s">
        <v>122</v>
      </c>
      <c r="F208" s="66">
        <v>0.23400000000000001</v>
      </c>
      <c r="G208" s="66">
        <v>2.1999999999999999E-2</v>
      </c>
      <c r="H208" s="67">
        <v>11</v>
      </c>
      <c r="I208" s="66" t="s">
        <v>141</v>
      </c>
      <c r="J208" s="66">
        <v>0.219</v>
      </c>
      <c r="K208" s="66">
        <v>1.0999999999999999E-2</v>
      </c>
    </row>
    <row r="209" spans="1:11" ht="17.25" customHeight="1" x14ac:dyDescent="0.15">
      <c r="A209" s="65" t="s">
        <v>143</v>
      </c>
      <c r="B209" s="66">
        <v>0.214</v>
      </c>
      <c r="C209" s="66">
        <v>6.0000000000000001E-3</v>
      </c>
      <c r="D209" s="67">
        <v>12</v>
      </c>
      <c r="E209" s="66" t="s">
        <v>144</v>
      </c>
      <c r="F209" s="66">
        <v>0.16900000000000001</v>
      </c>
      <c r="G209" s="66">
        <v>6.0999999999999999E-2</v>
      </c>
      <c r="H209" s="67">
        <v>12</v>
      </c>
      <c r="I209" s="66" t="s">
        <v>120</v>
      </c>
      <c r="J209" s="66">
        <v>0.19900000000000001</v>
      </c>
      <c r="K209" s="66">
        <v>3.1E-2</v>
      </c>
    </row>
    <row r="210" spans="1:11" ht="17.25" customHeight="1" x14ac:dyDescent="0.15">
      <c r="A210" s="65" t="s">
        <v>148</v>
      </c>
      <c r="B210" s="66">
        <v>0.19500000000000001</v>
      </c>
      <c r="C210" s="66">
        <v>2.1000000000000001E-2</v>
      </c>
      <c r="D210" s="67">
        <v>13</v>
      </c>
      <c r="E210" s="66" t="s">
        <v>133</v>
      </c>
      <c r="F210" s="66">
        <v>0.20300000000000001</v>
      </c>
      <c r="G210" s="66">
        <v>2.5999999999999999E-2</v>
      </c>
      <c r="H210" s="67">
        <v>13</v>
      </c>
      <c r="I210" s="66" t="s">
        <v>128</v>
      </c>
      <c r="J210" s="66">
        <v>0.217</v>
      </c>
      <c r="K210" s="66">
        <v>1.0999999999999999E-2</v>
      </c>
    </row>
    <row r="211" spans="1:11" ht="17.25" customHeight="1" x14ac:dyDescent="0.15">
      <c r="A211" s="65" t="s">
        <v>114</v>
      </c>
      <c r="B211" s="66">
        <v>0.189</v>
      </c>
      <c r="C211" s="66">
        <v>2.5999999999999999E-2</v>
      </c>
      <c r="D211" s="67">
        <v>14</v>
      </c>
      <c r="E211" s="66" t="s">
        <v>151</v>
      </c>
      <c r="F211" s="66">
        <v>0.222</v>
      </c>
      <c r="G211" s="66">
        <v>0</v>
      </c>
      <c r="H211" s="67">
        <v>14</v>
      </c>
      <c r="I211" s="66" t="s">
        <v>114</v>
      </c>
      <c r="J211" s="66">
        <v>0.192</v>
      </c>
      <c r="K211" s="66">
        <v>3.1E-2</v>
      </c>
    </row>
    <row r="212" spans="1:11" ht="17.25" customHeight="1" x14ac:dyDescent="0.15">
      <c r="A212" s="65" t="s">
        <v>115</v>
      </c>
      <c r="B212" s="66">
        <v>0.19600000000000001</v>
      </c>
      <c r="C212" s="66">
        <v>1.7000000000000001E-2</v>
      </c>
      <c r="D212" s="67">
        <v>15</v>
      </c>
      <c r="E212" s="66" t="s">
        <v>132</v>
      </c>
      <c r="F212" s="66">
        <v>0.20100000000000001</v>
      </c>
      <c r="G212" s="66">
        <v>1.4999999999999999E-2</v>
      </c>
      <c r="H212" s="67">
        <v>15</v>
      </c>
      <c r="I212" s="66" t="s">
        <v>148</v>
      </c>
      <c r="J212" s="66">
        <v>0.189</v>
      </c>
      <c r="K212" s="66">
        <v>3.1E-2</v>
      </c>
    </row>
    <row r="213" spans="1:11" ht="17.25" customHeight="1" x14ac:dyDescent="0.15">
      <c r="A213" s="65" t="s">
        <v>132</v>
      </c>
      <c r="B213" s="66">
        <v>0.19500000000000001</v>
      </c>
      <c r="C213" s="66">
        <v>1.7999999999999999E-2</v>
      </c>
      <c r="D213" s="67">
        <v>16</v>
      </c>
      <c r="E213" s="66" t="s">
        <v>127</v>
      </c>
      <c r="F213" s="66">
        <v>0.183</v>
      </c>
      <c r="G213" s="66">
        <v>3.3000000000000002E-2</v>
      </c>
      <c r="H213" s="67">
        <v>16</v>
      </c>
      <c r="I213" s="66" t="s">
        <v>135</v>
      </c>
      <c r="J213" s="66">
        <v>0.20200000000000001</v>
      </c>
      <c r="K213" s="66">
        <v>0.01</v>
      </c>
    </row>
    <row r="214" spans="1:11" ht="17.25" customHeight="1" x14ac:dyDescent="0.15">
      <c r="A214" s="65" t="s">
        <v>135</v>
      </c>
      <c r="B214" s="66">
        <v>0.19600000000000001</v>
      </c>
      <c r="C214" s="66">
        <v>0.01</v>
      </c>
      <c r="D214" s="67">
        <v>17</v>
      </c>
      <c r="E214" s="66" t="s">
        <v>124</v>
      </c>
      <c r="F214" s="66">
        <v>0.19</v>
      </c>
      <c r="G214" s="66">
        <v>2.3E-2</v>
      </c>
      <c r="H214" s="67">
        <v>17</v>
      </c>
      <c r="I214" s="66" t="s">
        <v>134</v>
      </c>
      <c r="J214" s="66">
        <v>0.20100000000000001</v>
      </c>
      <c r="K214" s="66">
        <v>1.0999999999999999E-2</v>
      </c>
    </row>
    <row r="215" spans="1:11" ht="17.25" customHeight="1" x14ac:dyDescent="0.15">
      <c r="A215" s="65" t="s">
        <v>147</v>
      </c>
      <c r="B215" s="66">
        <v>0.188</v>
      </c>
      <c r="C215" s="66">
        <v>1.7000000000000001E-2</v>
      </c>
      <c r="D215" s="67">
        <v>18</v>
      </c>
      <c r="E215" s="66" t="s">
        <v>148</v>
      </c>
      <c r="F215" s="66">
        <v>0.20599999999999999</v>
      </c>
      <c r="G215" s="66">
        <v>6.0000000000000001E-3</v>
      </c>
      <c r="H215" s="67">
        <v>18</v>
      </c>
      <c r="I215" s="66" t="s">
        <v>132</v>
      </c>
      <c r="J215" s="66">
        <v>0.19</v>
      </c>
      <c r="K215" s="66">
        <v>0.02</v>
      </c>
    </row>
    <row r="216" spans="1:11" ht="17.25" customHeight="1" x14ac:dyDescent="0.15">
      <c r="A216" s="65" t="s">
        <v>131</v>
      </c>
      <c r="B216" s="66">
        <v>0.192</v>
      </c>
      <c r="C216" s="66">
        <v>8.0000000000000002E-3</v>
      </c>
      <c r="D216" s="67">
        <v>19</v>
      </c>
      <c r="E216" s="66" t="s">
        <v>147</v>
      </c>
      <c r="F216" s="66">
        <v>0.18</v>
      </c>
      <c r="G216" s="66">
        <v>2.1000000000000001E-2</v>
      </c>
      <c r="H216" s="67">
        <v>19</v>
      </c>
      <c r="I216" s="66" t="s">
        <v>147</v>
      </c>
      <c r="J216" s="66">
        <v>0.19400000000000001</v>
      </c>
      <c r="K216" s="66">
        <v>1.4E-2</v>
      </c>
    </row>
    <row r="217" spans="1:11" ht="17.25" customHeight="1" x14ac:dyDescent="0.15">
      <c r="A217" s="65" t="s">
        <v>127</v>
      </c>
      <c r="B217" s="66">
        <v>0.16600000000000001</v>
      </c>
      <c r="C217" s="66">
        <v>3.2000000000000001E-2</v>
      </c>
      <c r="D217" s="67">
        <v>20</v>
      </c>
      <c r="E217" s="66" t="s">
        <v>140</v>
      </c>
      <c r="F217" s="66">
        <v>0.17199999999999999</v>
      </c>
      <c r="G217" s="66">
        <v>2.5999999999999999E-2</v>
      </c>
      <c r="H217" s="67">
        <v>20</v>
      </c>
      <c r="I217" s="66" t="s">
        <v>145</v>
      </c>
      <c r="J217" s="66">
        <v>0.19</v>
      </c>
      <c r="K217" s="66">
        <v>1.6E-2</v>
      </c>
    </row>
    <row r="218" spans="1:11" ht="17.25" customHeight="1" x14ac:dyDescent="0.15">
      <c r="A218" s="65" t="s">
        <v>149</v>
      </c>
      <c r="B218" s="66">
        <v>0.183</v>
      </c>
      <c r="C218" s="66">
        <v>1.2E-2</v>
      </c>
      <c r="D218" s="67">
        <v>21</v>
      </c>
      <c r="E218" s="66" t="s">
        <v>114</v>
      </c>
      <c r="F218" s="66">
        <v>0.182</v>
      </c>
      <c r="G218" s="66">
        <v>1.4999999999999999E-2</v>
      </c>
      <c r="H218" s="67">
        <v>21</v>
      </c>
      <c r="I218" s="66" t="s">
        <v>126</v>
      </c>
      <c r="J218" s="66">
        <v>0.192</v>
      </c>
      <c r="K218" s="66">
        <v>1.2999999999999999E-2</v>
      </c>
    </row>
    <row r="219" spans="1:11" ht="17.25" customHeight="1" x14ac:dyDescent="0.15">
      <c r="A219" s="65" t="s">
        <v>134</v>
      </c>
      <c r="B219" s="66">
        <v>0.17799999999999999</v>
      </c>
      <c r="C219" s="66">
        <v>1.4999999999999999E-2</v>
      </c>
      <c r="D219" s="67">
        <v>22</v>
      </c>
      <c r="E219" s="66" t="s">
        <v>135</v>
      </c>
      <c r="F219" s="66">
        <v>0.187</v>
      </c>
      <c r="G219" s="66">
        <v>8.9999999999999993E-3</v>
      </c>
      <c r="H219" s="67">
        <v>22</v>
      </c>
      <c r="I219" s="66" t="s">
        <v>119</v>
      </c>
      <c r="J219" s="66">
        <v>0.185</v>
      </c>
      <c r="K219" s="66">
        <v>1.9E-2</v>
      </c>
    </row>
    <row r="220" spans="1:11" ht="17.25" customHeight="1" x14ac:dyDescent="0.15">
      <c r="A220" s="65" t="s">
        <v>126</v>
      </c>
      <c r="B220" s="66">
        <v>0.17299999999999999</v>
      </c>
      <c r="C220" s="66">
        <v>1.7999999999999999E-2</v>
      </c>
      <c r="D220" s="67">
        <v>23</v>
      </c>
      <c r="E220" s="66" t="s">
        <v>118</v>
      </c>
      <c r="F220" s="66">
        <v>0.17399999999999999</v>
      </c>
      <c r="G220" s="66">
        <v>2.1000000000000001E-2</v>
      </c>
      <c r="H220" s="67">
        <v>23</v>
      </c>
      <c r="I220" s="66" t="s">
        <v>150</v>
      </c>
      <c r="J220" s="66">
        <v>0.17399999999999999</v>
      </c>
      <c r="K220" s="66">
        <v>2.1999999999999999E-2</v>
      </c>
    </row>
    <row r="221" spans="1:11" ht="17.25" customHeight="1" x14ac:dyDescent="0.15">
      <c r="A221" s="65" t="s">
        <v>128</v>
      </c>
      <c r="B221" s="66">
        <v>0.17799999999999999</v>
      </c>
      <c r="C221" s="66">
        <v>1.2999999999999999E-2</v>
      </c>
      <c r="D221" s="67">
        <v>24</v>
      </c>
      <c r="E221" s="66" t="s">
        <v>125</v>
      </c>
      <c r="F221" s="66">
        <v>0.17100000000000001</v>
      </c>
      <c r="G221" s="66">
        <v>2.1999999999999999E-2</v>
      </c>
      <c r="H221" s="67">
        <v>24</v>
      </c>
      <c r="I221" s="66" t="s">
        <v>143</v>
      </c>
      <c r="J221" s="66">
        <v>0.183</v>
      </c>
      <c r="K221" s="66">
        <v>1.0999999999999999E-2</v>
      </c>
    </row>
    <row r="222" spans="1:11" ht="17.25" customHeight="1" x14ac:dyDescent="0.15">
      <c r="A222" s="65" t="s">
        <v>130</v>
      </c>
      <c r="B222" s="66">
        <v>0.17499999999999999</v>
      </c>
      <c r="C222" s="66">
        <v>1.6E-2</v>
      </c>
      <c r="D222" s="67">
        <v>25</v>
      </c>
      <c r="E222" s="66" t="s">
        <v>142</v>
      </c>
      <c r="F222" s="66">
        <v>0.16400000000000001</v>
      </c>
      <c r="G222" s="66">
        <v>2.4E-2</v>
      </c>
      <c r="H222" s="67">
        <v>25</v>
      </c>
      <c r="I222" s="66" t="s">
        <v>130</v>
      </c>
      <c r="J222" s="66">
        <v>0.191</v>
      </c>
      <c r="K222" s="66">
        <v>0</v>
      </c>
    </row>
    <row r="223" spans="1:11" ht="17.25" customHeight="1" x14ac:dyDescent="0.15">
      <c r="A223" s="65" t="s">
        <v>150</v>
      </c>
      <c r="B223" s="66">
        <v>0.17699999999999999</v>
      </c>
      <c r="C223" s="66">
        <v>1.2999999999999999E-2</v>
      </c>
      <c r="D223" s="67">
        <v>26</v>
      </c>
      <c r="E223" s="66" t="s">
        <v>130</v>
      </c>
      <c r="F223" s="66">
        <v>0.125</v>
      </c>
      <c r="G223" s="66">
        <v>6.3E-2</v>
      </c>
      <c r="H223" s="67">
        <v>26</v>
      </c>
      <c r="I223" s="66" t="s">
        <v>137</v>
      </c>
      <c r="J223" s="66">
        <v>0.188</v>
      </c>
      <c r="K223" s="66">
        <v>0</v>
      </c>
    </row>
    <row r="224" spans="1:11" ht="17.25" customHeight="1" x14ac:dyDescent="0.15">
      <c r="A224" s="65" t="s">
        <v>140</v>
      </c>
      <c r="B224" s="66">
        <v>0.17699999999999999</v>
      </c>
      <c r="C224" s="66">
        <v>1.2999999999999999E-2</v>
      </c>
      <c r="D224" s="67">
        <v>27</v>
      </c>
      <c r="E224" s="66" t="s">
        <v>116</v>
      </c>
      <c r="F224" s="66">
        <v>0.17100000000000001</v>
      </c>
      <c r="G224" s="66">
        <v>1.6E-2</v>
      </c>
      <c r="H224" s="67">
        <v>27</v>
      </c>
      <c r="I224" s="66" t="s">
        <v>115</v>
      </c>
      <c r="J224" s="66">
        <v>0.17799999999999999</v>
      </c>
      <c r="K224" s="66">
        <v>8.9999999999999993E-3</v>
      </c>
    </row>
    <row r="225" spans="1:11" ht="17.25" customHeight="1" x14ac:dyDescent="0.15">
      <c r="A225" s="65" t="s">
        <v>118</v>
      </c>
      <c r="B225" s="66">
        <v>0.17100000000000001</v>
      </c>
      <c r="C225" s="66">
        <v>1.6E-2</v>
      </c>
      <c r="D225" s="67">
        <v>28</v>
      </c>
      <c r="E225" s="66" t="s">
        <v>150</v>
      </c>
      <c r="F225" s="66">
        <v>0.182</v>
      </c>
      <c r="G225" s="66">
        <v>0</v>
      </c>
      <c r="H225" s="67">
        <v>28</v>
      </c>
      <c r="I225" s="66" t="s">
        <v>127</v>
      </c>
      <c r="J225" s="66">
        <v>0.155</v>
      </c>
      <c r="K225" s="66">
        <v>3.1E-2</v>
      </c>
    </row>
    <row r="226" spans="1:11" ht="17.25" customHeight="1" x14ac:dyDescent="0.15">
      <c r="A226" s="65" t="s">
        <v>125</v>
      </c>
      <c r="B226" s="66">
        <v>0.17100000000000001</v>
      </c>
      <c r="C226" s="66">
        <v>1.6E-2</v>
      </c>
      <c r="D226" s="67">
        <v>29</v>
      </c>
      <c r="E226" s="66" t="s">
        <v>136</v>
      </c>
      <c r="F226" s="66">
        <v>0.16</v>
      </c>
      <c r="G226" s="66">
        <v>1.7000000000000001E-2</v>
      </c>
      <c r="H226" s="67">
        <v>29</v>
      </c>
      <c r="I226" s="66" t="s">
        <v>117</v>
      </c>
      <c r="J226" s="66">
        <v>0.17199999999999999</v>
      </c>
      <c r="K226" s="66">
        <v>1.4999999999999999E-2</v>
      </c>
    </row>
    <row r="227" spans="1:11" ht="17.25" customHeight="1" x14ac:dyDescent="0.15">
      <c r="A227" s="65" t="s">
        <v>117</v>
      </c>
      <c r="B227" s="66">
        <v>0.16500000000000001</v>
      </c>
      <c r="C227" s="66">
        <v>1.4E-2</v>
      </c>
      <c r="D227" s="67">
        <v>30</v>
      </c>
      <c r="E227" s="66" t="s">
        <v>121</v>
      </c>
      <c r="F227" s="66">
        <v>0.161</v>
      </c>
      <c r="G227" s="66">
        <v>1.6E-2</v>
      </c>
      <c r="H227" s="67">
        <v>30</v>
      </c>
      <c r="I227" s="66" t="s">
        <v>140</v>
      </c>
      <c r="J227" s="66">
        <v>0.18</v>
      </c>
      <c r="K227" s="66">
        <v>5.0000000000000001E-3</v>
      </c>
    </row>
    <row r="228" spans="1:11" ht="17.25" customHeight="1" x14ac:dyDescent="0.15">
      <c r="A228" s="65" t="s">
        <v>112</v>
      </c>
      <c r="B228" s="66">
        <v>0.13300000000000001</v>
      </c>
      <c r="C228" s="66">
        <v>4.3999999999999997E-2</v>
      </c>
      <c r="D228" s="67">
        <v>31</v>
      </c>
      <c r="E228" s="66" t="s">
        <v>126</v>
      </c>
      <c r="F228" s="66">
        <v>0.15</v>
      </c>
      <c r="G228" s="66">
        <v>2.3E-2</v>
      </c>
      <c r="H228" s="67">
        <v>31</v>
      </c>
      <c r="I228" s="66" t="s">
        <v>125</v>
      </c>
      <c r="J228" s="66">
        <v>0.17100000000000001</v>
      </c>
      <c r="K228" s="66">
        <v>1.2999999999999999E-2</v>
      </c>
    </row>
    <row r="229" spans="1:11" ht="17.25" customHeight="1" x14ac:dyDescent="0.15">
      <c r="A229" s="65" t="s">
        <v>116</v>
      </c>
      <c r="B229" s="66">
        <v>0.157</v>
      </c>
      <c r="C229" s="66">
        <v>1.9E-2</v>
      </c>
      <c r="D229" s="67">
        <v>32</v>
      </c>
      <c r="E229" s="66" t="s">
        <v>117</v>
      </c>
      <c r="F229" s="66">
        <v>0.156</v>
      </c>
      <c r="G229" s="66">
        <v>1.2999999999999999E-2</v>
      </c>
      <c r="H229" s="67">
        <v>32</v>
      </c>
      <c r="I229" s="66" t="s">
        <v>118</v>
      </c>
      <c r="J229" s="66">
        <v>0.17</v>
      </c>
      <c r="K229" s="66">
        <v>1.4E-2</v>
      </c>
    </row>
    <row r="230" spans="1:11" ht="17.25" customHeight="1" x14ac:dyDescent="0.15">
      <c r="A230" s="65" t="s">
        <v>119</v>
      </c>
      <c r="B230" s="66">
        <v>0.158</v>
      </c>
      <c r="C230" s="66">
        <v>1.7999999999999999E-2</v>
      </c>
      <c r="D230" s="67">
        <v>33</v>
      </c>
      <c r="E230" s="66" t="s">
        <v>134</v>
      </c>
      <c r="F230" s="66">
        <v>0.14599999999999999</v>
      </c>
      <c r="G230" s="66">
        <v>1.9E-2</v>
      </c>
      <c r="H230" s="67">
        <v>33</v>
      </c>
      <c r="I230" s="66" t="s">
        <v>136</v>
      </c>
      <c r="J230" s="66">
        <v>0.16700000000000001</v>
      </c>
      <c r="K230" s="66">
        <v>8.9999999999999993E-3</v>
      </c>
    </row>
    <row r="231" spans="1:11" ht="17.25" customHeight="1" x14ac:dyDescent="0.15">
      <c r="A231" s="65" t="s">
        <v>136</v>
      </c>
      <c r="B231" s="66">
        <v>0.16400000000000001</v>
      </c>
      <c r="C231" s="66">
        <v>1.2E-2</v>
      </c>
      <c r="D231" s="67">
        <v>34</v>
      </c>
      <c r="E231" s="66" t="s">
        <v>119</v>
      </c>
      <c r="F231" s="66">
        <v>0.124</v>
      </c>
      <c r="G231" s="66">
        <v>1.7999999999999999E-2</v>
      </c>
      <c r="H231" s="67">
        <v>34</v>
      </c>
      <c r="I231" s="66" t="s">
        <v>121</v>
      </c>
      <c r="J231" s="66">
        <v>0.158</v>
      </c>
      <c r="K231" s="66">
        <v>1.4E-2</v>
      </c>
    </row>
    <row r="232" spans="1:11" ht="17.25" customHeight="1" x14ac:dyDescent="0.15">
      <c r="A232" s="65" t="s">
        <v>121</v>
      </c>
      <c r="B232" s="66">
        <v>0.159</v>
      </c>
      <c r="C232" s="66">
        <v>1.4999999999999999E-2</v>
      </c>
      <c r="D232" s="67">
        <v>35</v>
      </c>
      <c r="E232" s="66" t="s">
        <v>129</v>
      </c>
      <c r="F232" s="66">
        <v>0.13500000000000001</v>
      </c>
      <c r="G232" s="66">
        <v>6.0000000000000001E-3</v>
      </c>
      <c r="H232" s="67">
        <v>35</v>
      </c>
      <c r="I232" s="66" t="s">
        <v>116</v>
      </c>
      <c r="J232" s="66">
        <v>0.15</v>
      </c>
      <c r="K232" s="66">
        <v>2.1000000000000001E-2</v>
      </c>
    </row>
    <row r="233" spans="1:11" ht="17.25" customHeight="1" x14ac:dyDescent="0.15">
      <c r="A233" s="65" t="s">
        <v>142</v>
      </c>
      <c r="B233" s="66">
        <v>0.14599999999999999</v>
      </c>
      <c r="C233" s="66">
        <v>0.02</v>
      </c>
      <c r="D233" s="67">
        <v>36</v>
      </c>
      <c r="E233" s="66" t="s">
        <v>113</v>
      </c>
      <c r="F233" s="66">
        <v>0.11600000000000001</v>
      </c>
      <c r="G233" s="66">
        <v>2.3E-2</v>
      </c>
      <c r="H233" s="67">
        <v>36</v>
      </c>
      <c r="I233" s="66" t="s">
        <v>129</v>
      </c>
      <c r="J233" s="66">
        <v>0.161</v>
      </c>
      <c r="K233" s="66">
        <v>6.0000000000000001E-3</v>
      </c>
    </row>
    <row r="234" spans="1:11" ht="17.25" customHeight="1" x14ac:dyDescent="0.15">
      <c r="A234" s="65" t="s">
        <v>129</v>
      </c>
      <c r="B234" s="66">
        <v>0.152</v>
      </c>
      <c r="C234" s="66">
        <v>6.0000000000000001E-3</v>
      </c>
      <c r="D234" s="67">
        <v>37</v>
      </c>
      <c r="E234" s="66" t="s">
        <v>128</v>
      </c>
      <c r="F234" s="66">
        <v>0.123</v>
      </c>
      <c r="G234" s="66">
        <v>1.4999999999999999E-2</v>
      </c>
      <c r="H234" s="67">
        <v>37</v>
      </c>
      <c r="I234" s="66" t="s">
        <v>111</v>
      </c>
      <c r="J234" s="66">
        <v>0.16700000000000001</v>
      </c>
      <c r="K234" s="66">
        <v>0</v>
      </c>
    </row>
    <row r="235" spans="1:11" ht="17.25" customHeight="1" x14ac:dyDescent="0.15">
      <c r="A235" s="65" t="s">
        <v>151</v>
      </c>
      <c r="B235" s="66">
        <v>0.14799999999999999</v>
      </c>
      <c r="C235" s="66">
        <v>0</v>
      </c>
      <c r="D235" s="67">
        <v>38</v>
      </c>
      <c r="E235" s="66" t="s">
        <v>149</v>
      </c>
      <c r="F235" s="66">
        <v>0.11799999999999999</v>
      </c>
      <c r="G235" s="66">
        <v>0</v>
      </c>
      <c r="H235" s="67">
        <v>38</v>
      </c>
      <c r="I235" s="66" t="s">
        <v>131</v>
      </c>
      <c r="J235" s="66">
        <v>0.157</v>
      </c>
      <c r="K235" s="66">
        <v>0</v>
      </c>
    </row>
    <row r="236" spans="1:11" ht="17.25" customHeight="1" x14ac:dyDescent="0.15">
      <c r="A236" s="65" t="s">
        <v>113</v>
      </c>
      <c r="B236" s="66">
        <v>0.125</v>
      </c>
      <c r="C236" s="66">
        <v>2.3E-2</v>
      </c>
      <c r="D236" s="67">
        <v>39</v>
      </c>
      <c r="E236" s="66" t="s">
        <v>111</v>
      </c>
      <c r="F236" s="66">
        <v>8.6999999999999994E-2</v>
      </c>
      <c r="G236" s="66">
        <v>0</v>
      </c>
      <c r="H236" s="67">
        <v>39</v>
      </c>
      <c r="I236" s="66" t="s">
        <v>113</v>
      </c>
      <c r="J236" s="66">
        <v>0.13300000000000001</v>
      </c>
      <c r="K236" s="66">
        <v>2.1999999999999999E-2</v>
      </c>
    </row>
    <row r="237" spans="1:11" ht="17.25" customHeight="1" x14ac:dyDescent="0.15">
      <c r="A237" s="65" t="s">
        <v>137</v>
      </c>
      <c r="B237" s="66">
        <v>0.127</v>
      </c>
      <c r="C237" s="66">
        <v>8.9999999999999993E-3</v>
      </c>
      <c r="D237" s="67">
        <v>40</v>
      </c>
      <c r="E237" s="66" t="s">
        <v>137</v>
      </c>
      <c r="F237" s="66">
        <v>4.2999999999999997E-2</v>
      </c>
      <c r="G237" s="66">
        <v>2.1999999999999999E-2</v>
      </c>
      <c r="H237" s="67">
        <v>40</v>
      </c>
      <c r="I237" s="66" t="s">
        <v>142</v>
      </c>
      <c r="J237" s="66">
        <v>0.13200000000000001</v>
      </c>
      <c r="K237" s="66">
        <v>1.6E-2</v>
      </c>
    </row>
    <row r="238" spans="1:11" ht="17.25" customHeight="1" x14ac:dyDescent="0.15">
      <c r="A238" s="65" t="s">
        <v>111</v>
      </c>
      <c r="B238" s="66">
        <v>0.128</v>
      </c>
      <c r="C238" s="66">
        <v>0</v>
      </c>
      <c r="D238" s="67">
        <v>41</v>
      </c>
      <c r="E238" s="66" t="s">
        <v>112</v>
      </c>
      <c r="F238" s="66">
        <v>0</v>
      </c>
      <c r="G238" s="66">
        <v>0</v>
      </c>
      <c r="H238" s="67">
        <v>41</v>
      </c>
      <c r="I238" s="66" t="s">
        <v>151</v>
      </c>
      <c r="J238" s="66">
        <v>0.111</v>
      </c>
      <c r="K238" s="66">
        <v>0</v>
      </c>
    </row>
    <row r="239" spans="1:11" ht="17.25" customHeight="1" x14ac:dyDescent="0.15">
      <c r="A239" s="65" t="s">
        <v>152</v>
      </c>
      <c r="B239" s="66">
        <v>0.189</v>
      </c>
      <c r="C239" s="66">
        <v>0.02</v>
      </c>
      <c r="D239" s="67">
        <v>42</v>
      </c>
      <c r="E239" s="66" t="s">
        <v>152</v>
      </c>
      <c r="F239" s="66">
        <v>0.187</v>
      </c>
      <c r="G239" s="66">
        <v>2.3E-2</v>
      </c>
      <c r="H239" s="67">
        <v>42</v>
      </c>
      <c r="I239" s="66" t="s">
        <v>152</v>
      </c>
      <c r="J239" s="66">
        <v>0.19</v>
      </c>
      <c r="K239" s="66">
        <v>1.7999999999999999E-2</v>
      </c>
    </row>
    <row r="241" spans="1:11" x14ac:dyDescent="0.15">
      <c r="A241" s="60" t="s">
        <v>109</v>
      </c>
    </row>
    <row r="243" spans="1:11" x14ac:dyDescent="0.15">
      <c r="A243" s="21" t="s">
        <v>232</v>
      </c>
    </row>
    <row r="244" spans="1:11" x14ac:dyDescent="0.15">
      <c r="A244" s="21" t="s">
        <v>226</v>
      </c>
      <c r="E244" t="s">
        <v>227</v>
      </c>
      <c r="I244" t="s">
        <v>228</v>
      </c>
    </row>
    <row r="245" spans="1:11" ht="27" x14ac:dyDescent="0.15">
      <c r="A245" s="65" t="s">
        <v>153</v>
      </c>
      <c r="B245" s="59" t="s">
        <v>28</v>
      </c>
      <c r="C245" s="59" t="s">
        <v>27</v>
      </c>
      <c r="D245" s="64"/>
      <c r="E245" s="65" t="s">
        <v>153</v>
      </c>
      <c r="F245" s="59" t="s">
        <v>28</v>
      </c>
      <c r="G245" s="59" t="s">
        <v>27</v>
      </c>
      <c r="I245" s="65" t="s">
        <v>153</v>
      </c>
      <c r="J245" s="59" t="s">
        <v>28</v>
      </c>
      <c r="K245" s="59" t="s">
        <v>27</v>
      </c>
    </row>
    <row r="246" spans="1:11" ht="17.25" customHeight="1" x14ac:dyDescent="0.15">
      <c r="A246" s="65" t="s">
        <v>120</v>
      </c>
      <c r="B246" s="66">
        <v>7.2999999999999995E-2</v>
      </c>
      <c r="C246" s="66">
        <v>0.03</v>
      </c>
      <c r="D246" s="67">
        <v>1</v>
      </c>
      <c r="E246" s="66" t="s">
        <v>130</v>
      </c>
      <c r="F246" s="66">
        <v>0.125</v>
      </c>
      <c r="G246" s="66">
        <v>6.3E-2</v>
      </c>
      <c r="H246" s="67">
        <v>1</v>
      </c>
      <c r="I246" s="66" t="s">
        <v>118</v>
      </c>
      <c r="J246" s="66">
        <v>6.4000000000000001E-2</v>
      </c>
      <c r="K246" s="66">
        <v>1.7999999999999999E-2</v>
      </c>
    </row>
    <row r="247" spans="1:11" ht="17.25" customHeight="1" x14ac:dyDescent="0.15">
      <c r="A247" s="65" t="s">
        <v>119</v>
      </c>
      <c r="B247" s="66">
        <v>6.8000000000000005E-2</v>
      </c>
      <c r="C247" s="66">
        <v>3.1E-2</v>
      </c>
      <c r="D247" s="67">
        <v>2</v>
      </c>
      <c r="E247" s="66" t="s">
        <v>115</v>
      </c>
      <c r="F247" s="66">
        <v>0.123</v>
      </c>
      <c r="G247" s="66">
        <v>5.7000000000000002E-2</v>
      </c>
      <c r="H247" s="67">
        <v>2</v>
      </c>
      <c r="I247" s="66" t="s">
        <v>148</v>
      </c>
      <c r="J247" s="66">
        <v>6.9000000000000006E-2</v>
      </c>
      <c r="K247" s="66">
        <v>0.01</v>
      </c>
    </row>
    <row r="248" spans="1:11" ht="17.25" customHeight="1" x14ac:dyDescent="0.15">
      <c r="A248" s="65" t="s">
        <v>147</v>
      </c>
      <c r="B248" s="66">
        <v>6.2E-2</v>
      </c>
      <c r="C248" s="66">
        <v>3.2000000000000001E-2</v>
      </c>
      <c r="D248" s="67">
        <v>3</v>
      </c>
      <c r="E248" s="66" t="s">
        <v>143</v>
      </c>
      <c r="F248" s="66">
        <v>0.121</v>
      </c>
      <c r="G248" s="66">
        <v>4.4999999999999998E-2</v>
      </c>
      <c r="H248" s="67">
        <v>3</v>
      </c>
      <c r="I248" s="66" t="s">
        <v>120</v>
      </c>
      <c r="J248" s="66">
        <v>4.5999999999999999E-2</v>
      </c>
      <c r="K248" s="66">
        <v>2.3E-2</v>
      </c>
    </row>
    <row r="249" spans="1:11" ht="17.25" customHeight="1" x14ac:dyDescent="0.15">
      <c r="A249" s="65" t="s">
        <v>139</v>
      </c>
      <c r="B249" s="66">
        <v>8.2000000000000003E-2</v>
      </c>
      <c r="C249" s="66">
        <v>0.01</v>
      </c>
      <c r="D249" s="67">
        <v>4</v>
      </c>
      <c r="E249" s="66" t="s">
        <v>119</v>
      </c>
      <c r="F249" s="66">
        <v>9.5000000000000001E-2</v>
      </c>
      <c r="G249" s="66">
        <v>6.5000000000000002E-2</v>
      </c>
      <c r="H249" s="67">
        <v>4</v>
      </c>
      <c r="I249" s="66" t="s">
        <v>113</v>
      </c>
      <c r="J249" s="66">
        <v>2.1999999999999999E-2</v>
      </c>
      <c r="K249" s="66">
        <v>4.3999999999999997E-2</v>
      </c>
    </row>
    <row r="250" spans="1:11" ht="17.25" customHeight="1" x14ac:dyDescent="0.15">
      <c r="A250" s="65" t="s">
        <v>115</v>
      </c>
      <c r="B250" s="66">
        <v>5.8000000000000003E-2</v>
      </c>
      <c r="C250" s="66">
        <v>3.2000000000000001E-2</v>
      </c>
      <c r="D250" s="67">
        <v>5</v>
      </c>
      <c r="E250" s="66" t="s">
        <v>147</v>
      </c>
      <c r="F250" s="66">
        <v>9.9000000000000005E-2</v>
      </c>
      <c r="G250" s="66">
        <v>0.05</v>
      </c>
      <c r="H250" s="67">
        <v>5</v>
      </c>
      <c r="I250" s="66" t="s">
        <v>128</v>
      </c>
      <c r="J250" s="66">
        <v>5.3999999999999999E-2</v>
      </c>
      <c r="K250" s="66">
        <v>1.0999999999999999E-2</v>
      </c>
    </row>
    <row r="251" spans="1:11" ht="17.25" customHeight="1" x14ac:dyDescent="0.15">
      <c r="A251" s="65" t="s">
        <v>143</v>
      </c>
      <c r="B251" s="66">
        <v>6.9000000000000006E-2</v>
      </c>
      <c r="C251" s="66">
        <v>1.9E-2</v>
      </c>
      <c r="D251" s="67">
        <v>6</v>
      </c>
      <c r="E251" s="66" t="s">
        <v>120</v>
      </c>
      <c r="F251" s="66">
        <v>0.108</v>
      </c>
      <c r="G251" s="66">
        <v>3.9E-2</v>
      </c>
      <c r="H251" s="67">
        <v>6</v>
      </c>
      <c r="I251" s="66" t="s">
        <v>133</v>
      </c>
      <c r="J251" s="66">
        <v>3.6999999999999998E-2</v>
      </c>
      <c r="K251" s="66">
        <v>2.1000000000000001E-2</v>
      </c>
    </row>
    <row r="252" spans="1:11" ht="17.25" customHeight="1" x14ac:dyDescent="0.15">
      <c r="A252" s="65" t="s">
        <v>128</v>
      </c>
      <c r="B252" s="66">
        <v>3.7999999999999999E-2</v>
      </c>
      <c r="C252" s="66">
        <v>4.4999999999999998E-2</v>
      </c>
      <c r="D252" s="67">
        <v>7</v>
      </c>
      <c r="E252" s="66" t="s">
        <v>139</v>
      </c>
      <c r="F252" s="66">
        <v>0.11600000000000001</v>
      </c>
      <c r="G252" s="66">
        <v>2.3E-2</v>
      </c>
      <c r="H252" s="67">
        <v>7</v>
      </c>
      <c r="I252" s="66" t="s">
        <v>147</v>
      </c>
      <c r="J252" s="66">
        <v>3.6999999999999998E-2</v>
      </c>
      <c r="K252" s="66">
        <v>1.9E-2</v>
      </c>
    </row>
    <row r="253" spans="1:11" ht="17.25" customHeight="1" x14ac:dyDescent="0.15">
      <c r="A253" s="65" t="s">
        <v>133</v>
      </c>
      <c r="B253" s="66">
        <v>5.2999999999999999E-2</v>
      </c>
      <c r="C253" s="66">
        <v>2.9000000000000001E-2</v>
      </c>
      <c r="D253" s="67">
        <v>8</v>
      </c>
      <c r="E253" s="66" t="s">
        <v>125</v>
      </c>
      <c r="F253" s="66">
        <v>7.8E-2</v>
      </c>
      <c r="G253" s="66">
        <v>5.5E-2</v>
      </c>
      <c r="H253" s="67">
        <v>8</v>
      </c>
      <c r="I253" s="66" t="s">
        <v>116</v>
      </c>
      <c r="J253" s="66">
        <v>3.9E-2</v>
      </c>
      <c r="K253" s="66">
        <v>1.7000000000000001E-2</v>
      </c>
    </row>
    <row r="254" spans="1:11" ht="17.25" customHeight="1" x14ac:dyDescent="0.15">
      <c r="A254" s="65" t="s">
        <v>125</v>
      </c>
      <c r="B254" s="66">
        <v>5.1999999999999998E-2</v>
      </c>
      <c r="C254" s="66">
        <v>0.03</v>
      </c>
      <c r="D254" s="67">
        <v>9</v>
      </c>
      <c r="E254" s="66" t="s">
        <v>141</v>
      </c>
      <c r="F254" s="66">
        <v>6.6000000000000003E-2</v>
      </c>
      <c r="G254" s="66">
        <v>6.6000000000000003E-2</v>
      </c>
      <c r="H254" s="67">
        <v>9</v>
      </c>
      <c r="I254" s="66" t="s">
        <v>139</v>
      </c>
      <c r="J254" s="66">
        <v>5.6000000000000001E-2</v>
      </c>
      <c r="K254" s="66">
        <v>0</v>
      </c>
    </row>
    <row r="255" spans="1:11" ht="17.25" customHeight="1" x14ac:dyDescent="0.15">
      <c r="A255" s="65" t="s">
        <v>148</v>
      </c>
      <c r="B255" s="66">
        <v>6.6000000000000003E-2</v>
      </c>
      <c r="C255" s="66">
        <v>1.4999999999999999E-2</v>
      </c>
      <c r="D255" s="67">
        <v>10</v>
      </c>
      <c r="E255" s="66" t="s">
        <v>145</v>
      </c>
      <c r="F255" s="66">
        <v>9.2999999999999999E-2</v>
      </c>
      <c r="G255" s="66">
        <v>3.7999999999999999E-2</v>
      </c>
      <c r="H255" s="67">
        <v>10</v>
      </c>
      <c r="I255" s="66" t="s">
        <v>151</v>
      </c>
      <c r="J255" s="66">
        <v>5.6000000000000001E-2</v>
      </c>
      <c r="K255" s="66">
        <v>0</v>
      </c>
    </row>
    <row r="256" spans="1:11" ht="17.25" customHeight="1" x14ac:dyDescent="0.15">
      <c r="A256" s="65" t="s">
        <v>135</v>
      </c>
      <c r="B256" s="66">
        <v>6.2E-2</v>
      </c>
      <c r="C256" s="66">
        <v>1.7999999999999999E-2</v>
      </c>
      <c r="D256" s="67">
        <v>11</v>
      </c>
      <c r="E256" s="66" t="s">
        <v>111</v>
      </c>
      <c r="F256" s="66">
        <v>4.2999999999999997E-2</v>
      </c>
      <c r="G256" s="66">
        <v>8.6999999999999994E-2</v>
      </c>
      <c r="H256" s="67">
        <v>11</v>
      </c>
      <c r="I256" s="66" t="s">
        <v>146</v>
      </c>
      <c r="J256" s="66">
        <v>4.4999999999999998E-2</v>
      </c>
      <c r="K256" s="66">
        <v>0.01</v>
      </c>
    </row>
    <row r="257" spans="1:11" ht="17.25" customHeight="1" x14ac:dyDescent="0.15">
      <c r="A257" s="65" t="s">
        <v>145</v>
      </c>
      <c r="B257" s="66">
        <v>5.7000000000000002E-2</v>
      </c>
      <c r="C257" s="66">
        <v>2.1999999999999999E-2</v>
      </c>
      <c r="D257" s="67">
        <v>12</v>
      </c>
      <c r="E257" s="66" t="s">
        <v>135</v>
      </c>
      <c r="F257" s="66">
        <v>9.2999999999999999E-2</v>
      </c>
      <c r="G257" s="66">
        <v>3.3000000000000002E-2</v>
      </c>
      <c r="H257" s="67">
        <v>12</v>
      </c>
      <c r="I257" s="66" t="s">
        <v>119</v>
      </c>
      <c r="J257" s="66">
        <v>4.5999999999999999E-2</v>
      </c>
      <c r="K257" s="66">
        <v>5.0000000000000001E-3</v>
      </c>
    </row>
    <row r="258" spans="1:11" ht="17.25" customHeight="1" x14ac:dyDescent="0.15">
      <c r="A258" s="65" t="s">
        <v>117</v>
      </c>
      <c r="B258" s="66">
        <v>6.0999999999999999E-2</v>
      </c>
      <c r="C258" s="66">
        <v>1.7000000000000001E-2</v>
      </c>
      <c r="D258" s="67">
        <v>13</v>
      </c>
      <c r="E258" s="66" t="s">
        <v>121</v>
      </c>
      <c r="F258" s="66">
        <v>6.8000000000000005E-2</v>
      </c>
      <c r="G258" s="66">
        <v>5.7000000000000002E-2</v>
      </c>
      <c r="H258" s="67">
        <v>13</v>
      </c>
      <c r="I258" s="66" t="s">
        <v>125</v>
      </c>
      <c r="J258" s="66">
        <v>3.5999999999999997E-2</v>
      </c>
      <c r="K258" s="66">
        <v>1.4E-2</v>
      </c>
    </row>
    <row r="259" spans="1:11" ht="17.25" customHeight="1" x14ac:dyDescent="0.15">
      <c r="A259" s="65" t="s">
        <v>118</v>
      </c>
      <c r="B259" s="66">
        <v>6.6000000000000003E-2</v>
      </c>
      <c r="C259" s="66">
        <v>1.2E-2</v>
      </c>
      <c r="D259" s="67">
        <v>14</v>
      </c>
      <c r="E259" s="66" t="s">
        <v>132</v>
      </c>
      <c r="F259" s="66">
        <v>8.3000000000000004E-2</v>
      </c>
      <c r="G259" s="66">
        <v>3.7999999999999999E-2</v>
      </c>
      <c r="H259" s="67">
        <v>14</v>
      </c>
      <c r="I259" s="66" t="s">
        <v>117</v>
      </c>
      <c r="J259" s="66">
        <v>4.3999999999999997E-2</v>
      </c>
      <c r="K259" s="66">
        <v>5.0000000000000001E-3</v>
      </c>
    </row>
    <row r="260" spans="1:11" ht="17.25" customHeight="1" x14ac:dyDescent="0.15">
      <c r="A260" s="65" t="s">
        <v>150</v>
      </c>
      <c r="B260" s="66">
        <v>3.7999999999999999E-2</v>
      </c>
      <c r="C260" s="66">
        <v>3.7999999999999999E-2</v>
      </c>
      <c r="D260" s="67">
        <v>15</v>
      </c>
      <c r="E260" s="66" t="s">
        <v>114</v>
      </c>
      <c r="F260" s="66">
        <v>9.0999999999999998E-2</v>
      </c>
      <c r="G260" s="66">
        <v>0.03</v>
      </c>
      <c r="H260" s="67">
        <v>15</v>
      </c>
      <c r="I260" s="66" t="s">
        <v>137</v>
      </c>
      <c r="J260" s="66">
        <v>3.1E-2</v>
      </c>
      <c r="K260" s="66">
        <v>1.6E-2</v>
      </c>
    </row>
    <row r="261" spans="1:11" ht="17.25" customHeight="1" x14ac:dyDescent="0.15">
      <c r="A261" s="65" t="s">
        <v>121</v>
      </c>
      <c r="B261" s="66">
        <v>4.3999999999999997E-2</v>
      </c>
      <c r="C261" s="66">
        <v>3.1E-2</v>
      </c>
      <c r="D261" s="67">
        <v>16</v>
      </c>
      <c r="E261" s="66" t="s">
        <v>150</v>
      </c>
      <c r="F261" s="66">
        <v>6.0999999999999999E-2</v>
      </c>
      <c r="G261" s="66">
        <v>6.0999999999999999E-2</v>
      </c>
      <c r="H261" s="67">
        <v>16</v>
      </c>
      <c r="I261" s="66" t="s">
        <v>144</v>
      </c>
      <c r="J261" s="66">
        <v>1.9E-2</v>
      </c>
      <c r="K261" s="66">
        <v>2.8000000000000001E-2</v>
      </c>
    </row>
    <row r="262" spans="1:11" ht="17.25" customHeight="1" x14ac:dyDescent="0.15">
      <c r="A262" s="65" t="s">
        <v>123</v>
      </c>
      <c r="B262" s="66">
        <v>5.2999999999999999E-2</v>
      </c>
      <c r="C262" s="66">
        <v>2.1000000000000001E-2</v>
      </c>
      <c r="D262" s="67">
        <v>17</v>
      </c>
      <c r="E262" s="66" t="s">
        <v>133</v>
      </c>
      <c r="F262" s="66">
        <v>0.08</v>
      </c>
      <c r="G262" s="66">
        <v>4.1000000000000002E-2</v>
      </c>
      <c r="H262" s="67">
        <v>17</v>
      </c>
      <c r="I262" s="66" t="s">
        <v>124</v>
      </c>
      <c r="J262" s="66">
        <v>0.04</v>
      </c>
      <c r="K262" s="66">
        <v>6.0000000000000001E-3</v>
      </c>
    </row>
    <row r="263" spans="1:11" ht="17.25" customHeight="1" x14ac:dyDescent="0.15">
      <c r="A263" s="65" t="s">
        <v>146</v>
      </c>
      <c r="B263" s="66">
        <v>5.5E-2</v>
      </c>
      <c r="C263" s="66">
        <v>1.9E-2</v>
      </c>
      <c r="D263" s="67">
        <v>18</v>
      </c>
      <c r="E263" s="66" t="s">
        <v>123</v>
      </c>
      <c r="F263" s="66">
        <v>8.4000000000000005E-2</v>
      </c>
      <c r="G263" s="66">
        <v>3.5999999999999997E-2</v>
      </c>
      <c r="H263" s="67">
        <v>18</v>
      </c>
      <c r="I263" s="66" t="s">
        <v>114</v>
      </c>
      <c r="J263" s="66">
        <v>3.1E-2</v>
      </c>
      <c r="K263" s="66">
        <v>1.4999999999999999E-2</v>
      </c>
    </row>
    <row r="264" spans="1:11" ht="17.25" customHeight="1" x14ac:dyDescent="0.15">
      <c r="A264" s="65" t="s">
        <v>151</v>
      </c>
      <c r="B264" s="66">
        <v>7.3999999999999996E-2</v>
      </c>
      <c r="C264" s="66">
        <v>0</v>
      </c>
      <c r="D264" s="67">
        <v>19</v>
      </c>
      <c r="E264" s="66" t="s">
        <v>117</v>
      </c>
      <c r="F264" s="66">
        <v>8.4000000000000005E-2</v>
      </c>
      <c r="G264" s="66">
        <v>3.2000000000000001E-2</v>
      </c>
      <c r="H264" s="67">
        <v>19</v>
      </c>
      <c r="I264" s="66" t="s">
        <v>126</v>
      </c>
      <c r="J264" s="66">
        <v>3.5999999999999997E-2</v>
      </c>
      <c r="K264" s="66">
        <v>8.9999999999999993E-3</v>
      </c>
    </row>
    <row r="265" spans="1:11" ht="17.25" customHeight="1" x14ac:dyDescent="0.15">
      <c r="A265" s="65" t="s">
        <v>132</v>
      </c>
      <c r="B265" s="66">
        <v>5.1999999999999998E-2</v>
      </c>
      <c r="C265" s="66">
        <v>2.1999999999999999E-2</v>
      </c>
      <c r="D265" s="67">
        <v>20</v>
      </c>
      <c r="E265" s="66" t="s">
        <v>140</v>
      </c>
      <c r="F265" s="66">
        <v>4.7E-2</v>
      </c>
      <c r="G265" s="66">
        <v>6.4000000000000001E-2</v>
      </c>
      <c r="H265" s="67">
        <v>20</v>
      </c>
      <c r="I265" s="66" t="s">
        <v>135</v>
      </c>
      <c r="J265" s="66">
        <v>3.7999999999999999E-2</v>
      </c>
      <c r="K265" s="66">
        <v>7.0000000000000001E-3</v>
      </c>
    </row>
    <row r="266" spans="1:11" ht="17.25" customHeight="1" x14ac:dyDescent="0.15">
      <c r="A266" s="65" t="s">
        <v>124</v>
      </c>
      <c r="B266" s="66">
        <v>5.8000000000000003E-2</v>
      </c>
      <c r="C266" s="66">
        <v>1.4E-2</v>
      </c>
      <c r="D266" s="67">
        <v>21</v>
      </c>
      <c r="E266" s="66" t="s">
        <v>151</v>
      </c>
      <c r="F266" s="66">
        <v>0.111</v>
      </c>
      <c r="G266" s="66">
        <v>0</v>
      </c>
      <c r="H266" s="67">
        <v>21</v>
      </c>
      <c r="I266" s="66" t="s">
        <v>136</v>
      </c>
      <c r="J266" s="66">
        <v>2.5999999999999999E-2</v>
      </c>
      <c r="K266" s="66">
        <v>1.9E-2</v>
      </c>
    </row>
    <row r="267" spans="1:11" ht="17.25" customHeight="1" x14ac:dyDescent="0.15">
      <c r="A267" s="65" t="s">
        <v>114</v>
      </c>
      <c r="B267" s="66">
        <v>5.0999999999999997E-2</v>
      </c>
      <c r="C267" s="66">
        <v>0.02</v>
      </c>
      <c r="D267" s="67">
        <v>22</v>
      </c>
      <c r="E267" s="66" t="s">
        <v>146</v>
      </c>
      <c r="F267" s="66">
        <v>7.1999999999999995E-2</v>
      </c>
      <c r="G267" s="66">
        <v>3.5999999999999997E-2</v>
      </c>
      <c r="H267" s="67">
        <v>22</v>
      </c>
      <c r="I267" s="66" t="s">
        <v>123</v>
      </c>
      <c r="J267" s="66">
        <v>3.3000000000000002E-2</v>
      </c>
      <c r="K267" s="66">
        <v>1.0999999999999999E-2</v>
      </c>
    </row>
    <row r="268" spans="1:11" ht="17.25" customHeight="1" x14ac:dyDescent="0.15">
      <c r="A268" s="65" t="s">
        <v>141</v>
      </c>
      <c r="B268" s="66">
        <v>3.7999999999999999E-2</v>
      </c>
      <c r="C268" s="66">
        <v>3.2000000000000001E-2</v>
      </c>
      <c r="D268" s="67">
        <v>23</v>
      </c>
      <c r="E268" s="66" t="s">
        <v>128</v>
      </c>
      <c r="F268" s="66">
        <v>1.4999999999999999E-2</v>
      </c>
      <c r="G268" s="66">
        <v>9.1999999999999998E-2</v>
      </c>
      <c r="H268" s="67">
        <v>23</v>
      </c>
      <c r="I268" s="66" t="s">
        <v>150</v>
      </c>
      <c r="J268" s="66">
        <v>2.1999999999999999E-2</v>
      </c>
      <c r="K268" s="66">
        <v>2.1999999999999999E-2</v>
      </c>
    </row>
    <row r="269" spans="1:11" ht="17.25" customHeight="1" x14ac:dyDescent="0.15">
      <c r="A269" s="65" t="s">
        <v>144</v>
      </c>
      <c r="B269" s="66">
        <v>3.9E-2</v>
      </c>
      <c r="C269" s="66">
        <v>0.03</v>
      </c>
      <c r="D269" s="67">
        <v>24</v>
      </c>
      <c r="E269" s="66" t="s">
        <v>124</v>
      </c>
      <c r="F269" s="66">
        <v>8.3000000000000004E-2</v>
      </c>
      <c r="G269" s="66">
        <v>2.5000000000000001E-2</v>
      </c>
      <c r="H269" s="67">
        <v>24</v>
      </c>
      <c r="I269" s="66" t="s">
        <v>140</v>
      </c>
      <c r="J269" s="66">
        <v>3.2000000000000001E-2</v>
      </c>
      <c r="K269" s="66">
        <v>0.01</v>
      </c>
    </row>
    <row r="270" spans="1:11" ht="17.25" customHeight="1" x14ac:dyDescent="0.15">
      <c r="A270" s="65" t="s">
        <v>140</v>
      </c>
      <c r="B270" s="66">
        <v>3.7999999999999999E-2</v>
      </c>
      <c r="C270" s="66">
        <v>0.03</v>
      </c>
      <c r="D270" s="67">
        <v>25</v>
      </c>
      <c r="E270" s="66" t="s">
        <v>127</v>
      </c>
      <c r="F270" s="66">
        <v>6.5000000000000002E-2</v>
      </c>
      <c r="G270" s="66">
        <v>4.1000000000000002E-2</v>
      </c>
      <c r="H270" s="67">
        <v>25</v>
      </c>
      <c r="I270" s="66" t="s">
        <v>132</v>
      </c>
      <c r="J270" s="66">
        <v>3.2000000000000001E-2</v>
      </c>
      <c r="K270" s="66">
        <v>1.0999999999999999E-2</v>
      </c>
    </row>
    <row r="271" spans="1:11" ht="17.25" customHeight="1" x14ac:dyDescent="0.15">
      <c r="A271" s="65" t="s">
        <v>136</v>
      </c>
      <c r="B271" s="66">
        <v>3.6999999999999998E-2</v>
      </c>
      <c r="C271" s="66">
        <v>2.8000000000000001E-2</v>
      </c>
      <c r="D271" s="67">
        <v>26</v>
      </c>
      <c r="E271" s="66" t="s">
        <v>134</v>
      </c>
      <c r="F271" s="66">
        <v>6.7000000000000004E-2</v>
      </c>
      <c r="G271" s="66">
        <v>3.7999999999999999E-2</v>
      </c>
      <c r="H271" s="67">
        <v>26</v>
      </c>
      <c r="I271" s="66" t="s">
        <v>149</v>
      </c>
      <c r="J271" s="66">
        <v>4.2000000000000003E-2</v>
      </c>
      <c r="K271" s="66">
        <v>0</v>
      </c>
    </row>
    <row r="272" spans="1:11" ht="17.25" customHeight="1" x14ac:dyDescent="0.15">
      <c r="A272" s="65" t="s">
        <v>111</v>
      </c>
      <c r="B272" s="66">
        <v>2.1000000000000001E-2</v>
      </c>
      <c r="C272" s="66">
        <v>4.2999999999999997E-2</v>
      </c>
      <c r="D272" s="67">
        <v>27</v>
      </c>
      <c r="E272" s="66" t="s">
        <v>144</v>
      </c>
      <c r="F272" s="66">
        <v>6.8000000000000005E-2</v>
      </c>
      <c r="G272" s="66">
        <v>3.4000000000000002E-2</v>
      </c>
      <c r="H272" s="67">
        <v>27</v>
      </c>
      <c r="I272" s="66" t="s">
        <v>121</v>
      </c>
      <c r="J272" s="66">
        <v>2.8000000000000001E-2</v>
      </c>
      <c r="K272" s="66">
        <v>1.4E-2</v>
      </c>
    </row>
    <row r="273" spans="1:11" ht="17.25" customHeight="1" x14ac:dyDescent="0.15">
      <c r="A273" s="65" t="s">
        <v>130</v>
      </c>
      <c r="B273" s="66">
        <v>4.8000000000000001E-2</v>
      </c>
      <c r="C273" s="66">
        <v>1.6E-2</v>
      </c>
      <c r="D273" s="67">
        <v>28</v>
      </c>
      <c r="E273" s="66" t="s">
        <v>131</v>
      </c>
      <c r="F273" s="66">
        <v>7.2999999999999995E-2</v>
      </c>
      <c r="G273" s="66">
        <v>2.4E-2</v>
      </c>
      <c r="H273" s="67">
        <v>28</v>
      </c>
      <c r="I273" s="66" t="s">
        <v>115</v>
      </c>
      <c r="J273" s="66">
        <v>2.1999999999999999E-2</v>
      </c>
      <c r="K273" s="66">
        <v>1.7999999999999999E-2</v>
      </c>
    </row>
    <row r="274" spans="1:11" ht="17.25" customHeight="1" x14ac:dyDescent="0.15">
      <c r="A274" s="65" t="s">
        <v>134</v>
      </c>
      <c r="B274" s="66">
        <v>4.4999999999999998E-2</v>
      </c>
      <c r="C274" s="66">
        <v>1.7000000000000001E-2</v>
      </c>
      <c r="D274" s="67">
        <v>29</v>
      </c>
      <c r="E274" s="66" t="s">
        <v>136</v>
      </c>
      <c r="F274" s="66">
        <v>5.1999999999999998E-2</v>
      </c>
      <c r="G274" s="66">
        <v>0.04</v>
      </c>
      <c r="H274" s="67">
        <v>29</v>
      </c>
      <c r="I274" s="66" t="s">
        <v>145</v>
      </c>
      <c r="J274" s="66">
        <v>0.03</v>
      </c>
      <c r="K274" s="66">
        <v>0.01</v>
      </c>
    </row>
    <row r="275" spans="1:11" ht="17.25" customHeight="1" x14ac:dyDescent="0.15">
      <c r="A275" s="65" t="s">
        <v>127</v>
      </c>
      <c r="B275" s="66">
        <v>3.7999999999999999E-2</v>
      </c>
      <c r="C275" s="66">
        <v>2.1999999999999999E-2</v>
      </c>
      <c r="D275" s="67">
        <v>30</v>
      </c>
      <c r="E275" s="66" t="s">
        <v>122</v>
      </c>
      <c r="F275" s="66">
        <v>0.08</v>
      </c>
      <c r="G275" s="66">
        <v>7.0000000000000001E-3</v>
      </c>
      <c r="H275" s="67">
        <v>30</v>
      </c>
      <c r="I275" s="66" t="s">
        <v>143</v>
      </c>
      <c r="J275" s="66">
        <v>3.2000000000000001E-2</v>
      </c>
      <c r="K275" s="66">
        <v>0</v>
      </c>
    </row>
    <row r="276" spans="1:11" ht="17.25" customHeight="1" x14ac:dyDescent="0.15">
      <c r="A276" s="65" t="s">
        <v>126</v>
      </c>
      <c r="B276" s="66">
        <v>4.1000000000000002E-2</v>
      </c>
      <c r="C276" s="66">
        <v>1.6E-2</v>
      </c>
      <c r="D276" s="67">
        <v>31</v>
      </c>
      <c r="E276" s="66" t="s">
        <v>138</v>
      </c>
      <c r="F276" s="66">
        <v>5.8999999999999997E-2</v>
      </c>
      <c r="G276" s="66">
        <v>2.8000000000000001E-2</v>
      </c>
      <c r="H276" s="67">
        <v>31</v>
      </c>
      <c r="I276" s="66" t="s">
        <v>134</v>
      </c>
      <c r="J276" s="66">
        <v>0.03</v>
      </c>
      <c r="K276" s="66">
        <v>2E-3</v>
      </c>
    </row>
    <row r="277" spans="1:11" ht="17.25" customHeight="1" x14ac:dyDescent="0.15">
      <c r="A277" s="65" t="s">
        <v>137</v>
      </c>
      <c r="B277" s="66">
        <v>4.4999999999999998E-2</v>
      </c>
      <c r="C277" s="66">
        <v>8.9999999999999993E-3</v>
      </c>
      <c r="D277" s="67">
        <v>32</v>
      </c>
      <c r="E277" s="66" t="s">
        <v>148</v>
      </c>
      <c r="F277" s="66">
        <v>6.0999999999999999E-2</v>
      </c>
      <c r="G277" s="66">
        <v>2.1999999999999999E-2</v>
      </c>
      <c r="H277" s="67">
        <v>32</v>
      </c>
      <c r="I277" s="66" t="s">
        <v>127</v>
      </c>
      <c r="J277" s="66">
        <v>2.1000000000000001E-2</v>
      </c>
      <c r="K277" s="66">
        <v>0.01</v>
      </c>
    </row>
    <row r="278" spans="1:11" ht="17.25" customHeight="1" x14ac:dyDescent="0.15">
      <c r="A278" s="65" t="s">
        <v>116</v>
      </c>
      <c r="B278" s="66">
        <v>3.9E-2</v>
      </c>
      <c r="C278" s="66">
        <v>1.4E-2</v>
      </c>
      <c r="D278" s="67">
        <v>33</v>
      </c>
      <c r="E278" s="66" t="s">
        <v>142</v>
      </c>
      <c r="F278" s="66">
        <v>6.0999999999999999E-2</v>
      </c>
      <c r="G278" s="66">
        <v>1.7999999999999999E-2</v>
      </c>
      <c r="H278" s="67">
        <v>33</v>
      </c>
      <c r="I278" s="66" t="s">
        <v>122</v>
      </c>
      <c r="J278" s="66">
        <v>2.3E-2</v>
      </c>
      <c r="K278" s="66">
        <v>8.0000000000000002E-3</v>
      </c>
    </row>
    <row r="279" spans="1:11" ht="17.25" customHeight="1" x14ac:dyDescent="0.15">
      <c r="A279" s="65" t="s">
        <v>138</v>
      </c>
      <c r="B279" s="66">
        <v>3.7999999999999999E-2</v>
      </c>
      <c r="C279" s="66">
        <v>1.4E-2</v>
      </c>
      <c r="D279" s="67">
        <v>34</v>
      </c>
      <c r="E279" s="66" t="s">
        <v>112</v>
      </c>
      <c r="F279" s="66">
        <v>0</v>
      </c>
      <c r="G279" s="66">
        <v>7.6999999999999999E-2</v>
      </c>
      <c r="H279" s="67">
        <v>34</v>
      </c>
      <c r="I279" s="66" t="s">
        <v>138</v>
      </c>
      <c r="J279" s="66">
        <v>2.4E-2</v>
      </c>
      <c r="K279" s="66">
        <v>4.0000000000000001E-3</v>
      </c>
    </row>
    <row r="280" spans="1:11" ht="17.25" customHeight="1" x14ac:dyDescent="0.15">
      <c r="A280" s="65" t="s">
        <v>122</v>
      </c>
      <c r="B280" s="66">
        <v>4.2999999999999997E-2</v>
      </c>
      <c r="C280" s="66">
        <v>8.0000000000000002E-3</v>
      </c>
      <c r="D280" s="67">
        <v>35</v>
      </c>
      <c r="E280" s="66" t="s">
        <v>126</v>
      </c>
      <c r="F280" s="66">
        <v>4.8000000000000001E-2</v>
      </c>
      <c r="G280" s="66">
        <v>2.5000000000000001E-2</v>
      </c>
      <c r="H280" s="67">
        <v>35</v>
      </c>
      <c r="I280" s="66" t="s">
        <v>141</v>
      </c>
      <c r="J280" s="66">
        <v>1.7000000000000001E-2</v>
      </c>
      <c r="K280" s="66">
        <v>6.0000000000000001E-3</v>
      </c>
    </row>
    <row r="281" spans="1:11" ht="17.25" customHeight="1" x14ac:dyDescent="0.15">
      <c r="A281" s="65" t="s">
        <v>142</v>
      </c>
      <c r="B281" s="66">
        <v>3.9E-2</v>
      </c>
      <c r="C281" s="66">
        <v>8.0000000000000002E-3</v>
      </c>
      <c r="D281" s="67">
        <v>36</v>
      </c>
      <c r="E281" s="66" t="s">
        <v>118</v>
      </c>
      <c r="F281" s="66">
        <v>6.9000000000000006E-2</v>
      </c>
      <c r="G281" s="66">
        <v>0</v>
      </c>
      <c r="H281" s="67">
        <v>36</v>
      </c>
      <c r="I281" s="66" t="s">
        <v>130</v>
      </c>
      <c r="J281" s="66">
        <v>2.1000000000000001E-2</v>
      </c>
      <c r="K281" s="66">
        <v>0</v>
      </c>
    </row>
    <row r="282" spans="1:11" ht="17.25" customHeight="1" x14ac:dyDescent="0.15">
      <c r="A282" s="65" t="s">
        <v>113</v>
      </c>
      <c r="B282" s="66">
        <v>2.3E-2</v>
      </c>
      <c r="C282" s="66">
        <v>2.3E-2</v>
      </c>
      <c r="D282" s="67">
        <v>37</v>
      </c>
      <c r="E282" s="66" t="s">
        <v>137</v>
      </c>
      <c r="F282" s="66">
        <v>6.5000000000000002E-2</v>
      </c>
      <c r="G282" s="66">
        <v>0</v>
      </c>
      <c r="H282" s="67">
        <v>37</v>
      </c>
      <c r="I282" s="66" t="s">
        <v>142</v>
      </c>
      <c r="J282" s="66">
        <v>2.1000000000000001E-2</v>
      </c>
      <c r="K282" s="66">
        <v>0</v>
      </c>
    </row>
    <row r="283" spans="1:11" ht="17.25" customHeight="1" x14ac:dyDescent="0.15">
      <c r="A283" s="65" t="s">
        <v>131</v>
      </c>
      <c r="B283" s="66">
        <v>3.1E-2</v>
      </c>
      <c r="C283" s="66">
        <v>8.0000000000000002E-3</v>
      </c>
      <c r="D283" s="67">
        <v>38</v>
      </c>
      <c r="E283" s="66" t="s">
        <v>129</v>
      </c>
      <c r="F283" s="66">
        <v>4.7E-2</v>
      </c>
      <c r="G283" s="66">
        <v>6.0000000000000001E-3</v>
      </c>
      <c r="H283" s="67">
        <v>38</v>
      </c>
      <c r="I283" s="66" t="s">
        <v>129</v>
      </c>
      <c r="J283" s="66">
        <v>1.6E-2</v>
      </c>
      <c r="K283" s="66">
        <v>3.0000000000000001E-3</v>
      </c>
    </row>
    <row r="284" spans="1:11" ht="17.25" customHeight="1" x14ac:dyDescent="0.15">
      <c r="A284" s="65" t="s">
        <v>129</v>
      </c>
      <c r="B284" s="66">
        <v>2.7E-2</v>
      </c>
      <c r="C284" s="66">
        <v>4.0000000000000001E-3</v>
      </c>
      <c r="D284" s="67">
        <v>39</v>
      </c>
      <c r="E284" s="66" t="s">
        <v>116</v>
      </c>
      <c r="F284" s="66">
        <v>3.9E-2</v>
      </c>
      <c r="G284" s="66">
        <v>8.0000000000000002E-3</v>
      </c>
      <c r="H284" s="67">
        <v>39</v>
      </c>
      <c r="I284" s="66" t="s">
        <v>131</v>
      </c>
      <c r="J284" s="66">
        <v>1.0999999999999999E-2</v>
      </c>
      <c r="K284" s="66">
        <v>0</v>
      </c>
    </row>
    <row r="285" spans="1:11" ht="17.25" customHeight="1" x14ac:dyDescent="0.15">
      <c r="A285" s="65" t="s">
        <v>149</v>
      </c>
      <c r="B285" s="66">
        <v>2.4E-2</v>
      </c>
      <c r="C285" s="66">
        <v>0</v>
      </c>
      <c r="D285" s="67">
        <v>40</v>
      </c>
      <c r="E285" s="66" t="s">
        <v>113</v>
      </c>
      <c r="F285" s="66">
        <v>2.3E-2</v>
      </c>
      <c r="G285" s="66">
        <v>0</v>
      </c>
      <c r="H285" s="67">
        <v>40</v>
      </c>
      <c r="I285" s="66" t="s">
        <v>111</v>
      </c>
      <c r="J285" s="66">
        <v>0</v>
      </c>
      <c r="K285" s="66">
        <v>0</v>
      </c>
    </row>
    <row r="286" spans="1:11" ht="17.25" customHeight="1" x14ac:dyDescent="0.15">
      <c r="A286" s="65" t="s">
        <v>112</v>
      </c>
      <c r="B286" s="66">
        <v>0</v>
      </c>
      <c r="C286" s="66">
        <v>2.1999999999999999E-2</v>
      </c>
      <c r="D286" s="67">
        <v>41</v>
      </c>
      <c r="E286" s="66" t="s">
        <v>149</v>
      </c>
      <c r="F286" s="66">
        <v>0</v>
      </c>
      <c r="G286" s="66">
        <v>0</v>
      </c>
      <c r="H286" s="67">
        <v>41</v>
      </c>
      <c r="I286" s="66" t="s">
        <v>112</v>
      </c>
      <c r="J286" s="66">
        <v>0</v>
      </c>
      <c r="K286" s="66">
        <v>0</v>
      </c>
    </row>
    <row r="287" spans="1:11" ht="17.25" customHeight="1" x14ac:dyDescent="0.15">
      <c r="A287" s="65" t="s">
        <v>152</v>
      </c>
      <c r="B287" s="66">
        <v>0.05</v>
      </c>
      <c r="C287" s="66">
        <v>2.3E-2</v>
      </c>
      <c r="D287" s="67">
        <v>42</v>
      </c>
      <c r="E287" s="66" t="s">
        <v>152</v>
      </c>
      <c r="F287" s="66">
        <v>7.3999999999999996E-2</v>
      </c>
      <c r="G287" s="66">
        <v>3.9E-2</v>
      </c>
      <c r="H287" s="67">
        <v>42</v>
      </c>
      <c r="I287" s="66" t="s">
        <v>152</v>
      </c>
      <c r="J287" s="66">
        <v>3.4000000000000002E-2</v>
      </c>
      <c r="K287" s="66">
        <v>1.2E-2</v>
      </c>
    </row>
    <row r="289" spans="1:11" x14ac:dyDescent="0.15">
      <c r="A289" s="60" t="s">
        <v>109</v>
      </c>
    </row>
    <row r="290" spans="1:11" x14ac:dyDescent="0.15">
      <c r="A290" s="60"/>
    </row>
    <row r="293" spans="1:11" x14ac:dyDescent="0.15">
      <c r="A293" s="21" t="s">
        <v>220</v>
      </c>
    </row>
    <row r="294" spans="1:11" x14ac:dyDescent="0.15">
      <c r="A294" t="s">
        <v>226</v>
      </c>
      <c r="E294" t="s">
        <v>227</v>
      </c>
      <c r="I294" t="s">
        <v>231</v>
      </c>
    </row>
    <row r="295" spans="1:11" ht="40.5" x14ac:dyDescent="0.15">
      <c r="A295" s="65" t="s">
        <v>153</v>
      </c>
      <c r="B295" s="59" t="s">
        <v>53</v>
      </c>
      <c r="C295" s="59" t="s">
        <v>36</v>
      </c>
      <c r="D295" s="64"/>
      <c r="E295" s="65" t="s">
        <v>153</v>
      </c>
      <c r="F295" s="59" t="s">
        <v>53</v>
      </c>
      <c r="G295" s="59" t="s">
        <v>36</v>
      </c>
      <c r="I295" s="65" t="s">
        <v>153</v>
      </c>
      <c r="J295" s="59" t="s">
        <v>53</v>
      </c>
      <c r="K295" s="59" t="s">
        <v>36</v>
      </c>
    </row>
    <row r="296" spans="1:11" ht="17.25" customHeight="1" x14ac:dyDescent="0.15">
      <c r="A296" s="65" t="s">
        <v>143</v>
      </c>
      <c r="B296" s="66">
        <v>0.27</v>
      </c>
      <c r="C296" s="66">
        <v>0.33300000000000002</v>
      </c>
      <c r="D296" s="67">
        <v>1</v>
      </c>
      <c r="E296" s="66" t="s">
        <v>112</v>
      </c>
      <c r="F296" s="66">
        <v>0.38500000000000001</v>
      </c>
      <c r="G296" s="66">
        <v>0.23100000000000001</v>
      </c>
      <c r="H296" s="67">
        <v>1</v>
      </c>
      <c r="I296" s="66" t="s">
        <v>139</v>
      </c>
      <c r="J296" s="66">
        <v>0.27800000000000002</v>
      </c>
      <c r="K296" s="66">
        <v>0.37</v>
      </c>
    </row>
    <row r="297" spans="1:11" ht="17.25" customHeight="1" x14ac:dyDescent="0.15">
      <c r="A297" s="65" t="s">
        <v>139</v>
      </c>
      <c r="B297" s="66">
        <v>0.216</v>
      </c>
      <c r="C297" s="66">
        <v>0.371</v>
      </c>
      <c r="D297" s="67">
        <v>2</v>
      </c>
      <c r="E297" s="66" t="s">
        <v>143</v>
      </c>
      <c r="F297" s="66">
        <v>0.25800000000000001</v>
      </c>
      <c r="G297" s="66">
        <v>0.28799999999999998</v>
      </c>
      <c r="H297" s="67">
        <v>2</v>
      </c>
      <c r="I297" s="66" t="s">
        <v>143</v>
      </c>
      <c r="J297" s="66">
        <v>0.28000000000000003</v>
      </c>
      <c r="K297" s="66">
        <v>0.36599999999999999</v>
      </c>
    </row>
    <row r="298" spans="1:11" ht="17.25" customHeight="1" x14ac:dyDescent="0.15">
      <c r="A298" s="65" t="s">
        <v>135</v>
      </c>
      <c r="B298" s="66">
        <v>0.28899999999999998</v>
      </c>
      <c r="C298" s="66">
        <v>0.26700000000000002</v>
      </c>
      <c r="D298" s="67">
        <v>3</v>
      </c>
      <c r="E298" s="66" t="s">
        <v>139</v>
      </c>
      <c r="F298" s="66">
        <v>0.14000000000000001</v>
      </c>
      <c r="G298" s="66">
        <v>0.372</v>
      </c>
      <c r="H298" s="67">
        <v>3</v>
      </c>
      <c r="I298" s="66" t="s">
        <v>135</v>
      </c>
      <c r="J298" s="66">
        <v>0.31</v>
      </c>
      <c r="K298" s="66">
        <v>0.32400000000000001</v>
      </c>
    </row>
    <row r="299" spans="1:11" ht="17.25" customHeight="1" x14ac:dyDescent="0.15">
      <c r="A299" s="65" t="s">
        <v>118</v>
      </c>
      <c r="B299" s="66">
        <v>0.3</v>
      </c>
      <c r="C299" s="66">
        <v>0.23899999999999999</v>
      </c>
      <c r="D299" s="67">
        <v>4</v>
      </c>
      <c r="E299" s="66" t="s">
        <v>116</v>
      </c>
      <c r="F299" s="66">
        <v>0.22500000000000001</v>
      </c>
      <c r="G299" s="66">
        <v>0.27900000000000003</v>
      </c>
      <c r="H299" s="67">
        <v>4</v>
      </c>
      <c r="I299" s="66" t="s">
        <v>118</v>
      </c>
      <c r="J299" s="66">
        <v>0.30099999999999999</v>
      </c>
      <c r="K299" s="66">
        <v>0.28399999999999997</v>
      </c>
    </row>
    <row r="300" spans="1:11" ht="17.25" customHeight="1" x14ac:dyDescent="0.15">
      <c r="A300" s="65" t="s">
        <v>130</v>
      </c>
      <c r="B300" s="66">
        <v>0.28599999999999998</v>
      </c>
      <c r="C300" s="66">
        <v>0.254</v>
      </c>
      <c r="D300" s="67">
        <v>5</v>
      </c>
      <c r="E300" s="66" t="s">
        <v>149</v>
      </c>
      <c r="F300" s="66">
        <v>0.29399999999999998</v>
      </c>
      <c r="G300" s="66">
        <v>0.20599999999999999</v>
      </c>
      <c r="H300" s="67">
        <v>5</v>
      </c>
      <c r="I300" s="66" t="s">
        <v>141</v>
      </c>
      <c r="J300" s="66">
        <v>0.24199999999999999</v>
      </c>
      <c r="K300" s="66">
        <v>0.34300000000000003</v>
      </c>
    </row>
    <row r="301" spans="1:11" ht="17.25" customHeight="1" x14ac:dyDescent="0.15">
      <c r="A301" s="65" t="s">
        <v>141</v>
      </c>
      <c r="B301" s="66">
        <v>0.26300000000000001</v>
      </c>
      <c r="C301" s="66">
        <v>0.27300000000000002</v>
      </c>
      <c r="D301" s="67">
        <v>6</v>
      </c>
      <c r="E301" s="66" t="s">
        <v>141</v>
      </c>
      <c r="F301" s="66">
        <v>0.29199999999999998</v>
      </c>
      <c r="G301" s="66">
        <v>0.182</v>
      </c>
      <c r="H301" s="67">
        <v>6</v>
      </c>
      <c r="I301" s="66" t="s">
        <v>113</v>
      </c>
      <c r="J301" s="66">
        <v>0.311</v>
      </c>
      <c r="K301" s="66">
        <v>0.26700000000000002</v>
      </c>
    </row>
    <row r="302" spans="1:11" ht="17.25" customHeight="1" x14ac:dyDescent="0.15">
      <c r="A302" s="65" t="s">
        <v>112</v>
      </c>
      <c r="B302" s="66">
        <v>0.33300000000000002</v>
      </c>
      <c r="C302" s="66">
        <v>0.2</v>
      </c>
      <c r="D302" s="67">
        <v>7</v>
      </c>
      <c r="E302" s="66" t="s">
        <v>138</v>
      </c>
      <c r="F302" s="66">
        <v>0.26500000000000001</v>
      </c>
      <c r="G302" s="66">
        <v>0.20100000000000001</v>
      </c>
      <c r="H302" s="67">
        <v>7</v>
      </c>
      <c r="I302" s="66" t="s">
        <v>138</v>
      </c>
      <c r="J302" s="66">
        <v>0.29199999999999998</v>
      </c>
      <c r="K302" s="66">
        <v>0.28299999999999997</v>
      </c>
    </row>
    <row r="303" spans="1:11" ht="17.25" customHeight="1" x14ac:dyDescent="0.15">
      <c r="A303" s="65" t="s">
        <v>138</v>
      </c>
      <c r="B303" s="66">
        <v>0.28100000000000003</v>
      </c>
      <c r="C303" s="66">
        <v>0.25</v>
      </c>
      <c r="D303" s="67">
        <v>8</v>
      </c>
      <c r="E303" s="66" t="s">
        <v>135</v>
      </c>
      <c r="F303" s="66">
        <v>0.26200000000000001</v>
      </c>
      <c r="G303" s="66">
        <v>0.192</v>
      </c>
      <c r="H303" s="67">
        <v>8</v>
      </c>
      <c r="I303" s="66" t="s">
        <v>130</v>
      </c>
      <c r="J303" s="66">
        <v>0.255</v>
      </c>
      <c r="K303" s="66">
        <v>0.31900000000000001</v>
      </c>
    </row>
    <row r="304" spans="1:11" ht="17.25" customHeight="1" x14ac:dyDescent="0.15">
      <c r="A304" s="65" t="s">
        <v>116</v>
      </c>
      <c r="B304" s="66">
        <v>0.26</v>
      </c>
      <c r="C304" s="66">
        <v>0.27100000000000002</v>
      </c>
      <c r="D304" s="67">
        <v>9</v>
      </c>
      <c r="E304" s="66" t="s">
        <v>118</v>
      </c>
      <c r="F304" s="66">
        <v>0.29899999999999999</v>
      </c>
      <c r="G304" s="66">
        <v>0.153</v>
      </c>
      <c r="H304" s="67">
        <v>9</v>
      </c>
      <c r="I304" s="66" t="s">
        <v>125</v>
      </c>
      <c r="J304" s="66">
        <v>0.27300000000000002</v>
      </c>
      <c r="K304" s="66">
        <v>0.29699999999999999</v>
      </c>
    </row>
    <row r="305" spans="1:11" ht="17.25" customHeight="1" x14ac:dyDescent="0.15">
      <c r="A305" s="65" t="s">
        <v>149</v>
      </c>
      <c r="B305" s="66">
        <v>0.29299999999999998</v>
      </c>
      <c r="C305" s="66">
        <v>0.23200000000000001</v>
      </c>
      <c r="D305" s="67">
        <v>10</v>
      </c>
      <c r="E305" s="66" t="s">
        <v>142</v>
      </c>
      <c r="F305" s="66">
        <v>0.248</v>
      </c>
      <c r="G305" s="66">
        <v>0.2</v>
      </c>
      <c r="H305" s="67">
        <v>10</v>
      </c>
      <c r="I305" s="66" t="s">
        <v>121</v>
      </c>
      <c r="J305" s="66">
        <v>0.29299999999999998</v>
      </c>
      <c r="K305" s="66">
        <v>0.26900000000000002</v>
      </c>
    </row>
    <row r="306" spans="1:11" ht="17.25" customHeight="1" x14ac:dyDescent="0.15">
      <c r="A306" s="65" t="s">
        <v>129</v>
      </c>
      <c r="B306" s="66">
        <v>0.26300000000000001</v>
      </c>
      <c r="C306" s="66">
        <v>0.253</v>
      </c>
      <c r="D306" s="67">
        <v>11</v>
      </c>
      <c r="E306" s="66" t="s">
        <v>134</v>
      </c>
      <c r="F306" s="66">
        <v>0.23599999999999999</v>
      </c>
      <c r="G306" s="66">
        <v>0.21</v>
      </c>
      <c r="H306" s="67">
        <v>11</v>
      </c>
      <c r="I306" s="66" t="s">
        <v>117</v>
      </c>
      <c r="J306" s="66">
        <v>0.29399999999999998</v>
      </c>
      <c r="K306" s="66">
        <v>0.26500000000000001</v>
      </c>
    </row>
    <row r="307" spans="1:11" ht="17.25" customHeight="1" x14ac:dyDescent="0.15">
      <c r="A307" s="65" t="s">
        <v>125</v>
      </c>
      <c r="B307" s="66">
        <v>0.25900000000000001</v>
      </c>
      <c r="C307" s="66">
        <v>0.251</v>
      </c>
      <c r="D307" s="67">
        <v>12</v>
      </c>
      <c r="E307" s="66" t="s">
        <v>140</v>
      </c>
      <c r="F307" s="66">
        <v>0.245</v>
      </c>
      <c r="G307" s="66">
        <v>0.19700000000000001</v>
      </c>
      <c r="H307" s="67">
        <v>12</v>
      </c>
      <c r="I307" s="66" t="s">
        <v>129</v>
      </c>
      <c r="J307" s="66">
        <v>0.28799999999999998</v>
      </c>
      <c r="K307" s="66">
        <v>0.26900000000000002</v>
      </c>
    </row>
    <row r="308" spans="1:11" ht="17.25" customHeight="1" x14ac:dyDescent="0.15">
      <c r="A308" s="65" t="s">
        <v>117</v>
      </c>
      <c r="B308" s="66">
        <v>0.27100000000000002</v>
      </c>
      <c r="C308" s="66">
        <v>0.23699999999999999</v>
      </c>
      <c r="D308" s="67">
        <v>13</v>
      </c>
      <c r="E308" s="66" t="s">
        <v>117</v>
      </c>
      <c r="F308" s="66">
        <v>0.24</v>
      </c>
      <c r="G308" s="66">
        <v>0.20100000000000001</v>
      </c>
      <c r="H308" s="67">
        <v>13</v>
      </c>
      <c r="I308" s="66" t="s">
        <v>151</v>
      </c>
      <c r="J308" s="66">
        <v>0.27800000000000002</v>
      </c>
      <c r="K308" s="66">
        <v>0.27800000000000002</v>
      </c>
    </row>
    <row r="309" spans="1:11" ht="17.25" customHeight="1" x14ac:dyDescent="0.15">
      <c r="A309" s="65" t="s">
        <v>134</v>
      </c>
      <c r="B309" s="66">
        <v>0.25</v>
      </c>
      <c r="C309" s="66">
        <v>0.25800000000000001</v>
      </c>
      <c r="D309" s="67">
        <v>14</v>
      </c>
      <c r="E309" s="66" t="s">
        <v>129</v>
      </c>
      <c r="F309" s="66">
        <v>0.218</v>
      </c>
      <c r="G309" s="66">
        <v>0.224</v>
      </c>
      <c r="H309" s="67">
        <v>14</v>
      </c>
      <c r="I309" s="66" t="s">
        <v>134</v>
      </c>
      <c r="J309" s="66">
        <v>0.26</v>
      </c>
      <c r="K309" s="66">
        <v>0.29199999999999998</v>
      </c>
    </row>
    <row r="310" spans="1:11" ht="17.25" customHeight="1" x14ac:dyDescent="0.15">
      <c r="A310" s="65" t="s">
        <v>121</v>
      </c>
      <c r="B310" s="66">
        <v>0.26200000000000001</v>
      </c>
      <c r="C310" s="66">
        <v>0.23400000000000001</v>
      </c>
      <c r="D310" s="67">
        <v>15</v>
      </c>
      <c r="E310" s="66" t="s">
        <v>131</v>
      </c>
      <c r="F310" s="66">
        <v>0.26800000000000002</v>
      </c>
      <c r="G310" s="66">
        <v>0.17100000000000001</v>
      </c>
      <c r="H310" s="67">
        <v>15</v>
      </c>
      <c r="I310" s="66" t="s">
        <v>126</v>
      </c>
      <c r="J310" s="66">
        <v>0.28100000000000003</v>
      </c>
      <c r="K310" s="66">
        <v>0.27</v>
      </c>
    </row>
    <row r="311" spans="1:11" ht="17.25" customHeight="1" x14ac:dyDescent="0.15">
      <c r="A311" s="65" t="s">
        <v>137</v>
      </c>
      <c r="B311" s="66">
        <v>0.3</v>
      </c>
      <c r="C311" s="66">
        <v>0.191</v>
      </c>
      <c r="D311" s="67">
        <v>16</v>
      </c>
      <c r="E311" s="66" t="s">
        <v>130</v>
      </c>
      <c r="F311" s="66">
        <v>0.375</v>
      </c>
      <c r="G311" s="66">
        <v>6.3E-2</v>
      </c>
      <c r="H311" s="67">
        <v>16</v>
      </c>
      <c r="I311" s="66" t="s">
        <v>137</v>
      </c>
      <c r="J311" s="66">
        <v>0.34399999999999997</v>
      </c>
      <c r="K311" s="66">
        <v>0.20300000000000001</v>
      </c>
    </row>
    <row r="312" spans="1:11" ht="17.25" customHeight="1" x14ac:dyDescent="0.15">
      <c r="A312" s="65" t="s">
        <v>144</v>
      </c>
      <c r="B312" s="66">
        <v>0.29199999999999998</v>
      </c>
      <c r="C312" s="66">
        <v>0.19800000000000001</v>
      </c>
      <c r="D312" s="67">
        <v>17</v>
      </c>
      <c r="E312" s="66" t="s">
        <v>120</v>
      </c>
      <c r="F312" s="66">
        <v>0.255</v>
      </c>
      <c r="G312" s="66">
        <v>0.18099999999999999</v>
      </c>
      <c r="H312" s="67">
        <v>17</v>
      </c>
      <c r="I312" s="66" t="s">
        <v>116</v>
      </c>
      <c r="J312" s="66">
        <v>0.27900000000000003</v>
      </c>
      <c r="K312" s="66">
        <v>0.26600000000000001</v>
      </c>
    </row>
    <row r="313" spans="1:11" ht="17.25" customHeight="1" x14ac:dyDescent="0.15">
      <c r="A313" s="65" t="s">
        <v>140</v>
      </c>
      <c r="B313" s="66">
        <v>0.27300000000000002</v>
      </c>
      <c r="C313" s="66">
        <v>0.216</v>
      </c>
      <c r="D313" s="67">
        <v>18</v>
      </c>
      <c r="E313" s="66" t="s">
        <v>144</v>
      </c>
      <c r="F313" s="66">
        <v>0.27700000000000002</v>
      </c>
      <c r="G313" s="66">
        <v>0.155</v>
      </c>
      <c r="H313" s="67">
        <v>18</v>
      </c>
      <c r="I313" s="66" t="s">
        <v>149</v>
      </c>
      <c r="J313" s="66">
        <v>0.29199999999999998</v>
      </c>
      <c r="K313" s="66">
        <v>0.25</v>
      </c>
    </row>
    <row r="314" spans="1:11" ht="17.25" customHeight="1" x14ac:dyDescent="0.15">
      <c r="A314" s="65" t="s">
        <v>113</v>
      </c>
      <c r="B314" s="66">
        <v>0.26100000000000001</v>
      </c>
      <c r="C314" s="66">
        <v>0.22700000000000001</v>
      </c>
      <c r="D314" s="67">
        <v>19</v>
      </c>
      <c r="E314" s="66" t="s">
        <v>123</v>
      </c>
      <c r="F314" s="66">
        <v>0.247</v>
      </c>
      <c r="G314" s="66">
        <v>0.17100000000000001</v>
      </c>
      <c r="H314" s="67">
        <v>19</v>
      </c>
      <c r="I314" s="66" t="s">
        <v>128</v>
      </c>
      <c r="J314" s="66">
        <v>0.27200000000000002</v>
      </c>
      <c r="K314" s="66">
        <v>0.26100000000000001</v>
      </c>
    </row>
    <row r="315" spans="1:11" ht="17.25" customHeight="1" x14ac:dyDescent="0.15">
      <c r="A315" s="65" t="s">
        <v>145</v>
      </c>
      <c r="B315" s="66">
        <v>0.25</v>
      </c>
      <c r="C315" s="66">
        <v>0.22700000000000001</v>
      </c>
      <c r="D315" s="67">
        <v>20</v>
      </c>
      <c r="E315" s="66" t="s">
        <v>125</v>
      </c>
      <c r="F315" s="66">
        <v>0.23599999999999999</v>
      </c>
      <c r="G315" s="66">
        <v>0.17799999999999999</v>
      </c>
      <c r="H315" s="67">
        <v>20</v>
      </c>
      <c r="I315" s="66" t="s">
        <v>114</v>
      </c>
      <c r="J315" s="66">
        <v>0.26200000000000001</v>
      </c>
      <c r="K315" s="66">
        <v>0.26900000000000002</v>
      </c>
    </row>
    <row r="316" spans="1:11" ht="17.25" customHeight="1" x14ac:dyDescent="0.15">
      <c r="A316" s="65" t="s">
        <v>126</v>
      </c>
      <c r="B316" s="66">
        <v>0.252</v>
      </c>
      <c r="C316" s="66">
        <v>0.224</v>
      </c>
      <c r="D316" s="67">
        <v>21</v>
      </c>
      <c r="E316" s="66" t="s">
        <v>137</v>
      </c>
      <c r="F316" s="66">
        <v>0.23899999999999999</v>
      </c>
      <c r="G316" s="66">
        <v>0.17399999999999999</v>
      </c>
      <c r="H316" s="67">
        <v>21</v>
      </c>
      <c r="I316" s="66" t="s">
        <v>144</v>
      </c>
      <c r="J316" s="66">
        <v>0.30199999999999999</v>
      </c>
      <c r="K316" s="66">
        <v>0.22800000000000001</v>
      </c>
    </row>
    <row r="317" spans="1:11" ht="17.25" customHeight="1" x14ac:dyDescent="0.15">
      <c r="A317" s="65" t="s">
        <v>120</v>
      </c>
      <c r="B317" s="66">
        <v>0.26500000000000001</v>
      </c>
      <c r="C317" s="66">
        <v>0.20599999999999999</v>
      </c>
      <c r="D317" s="67">
        <v>22</v>
      </c>
      <c r="E317" s="66" t="s">
        <v>145</v>
      </c>
      <c r="F317" s="66">
        <v>0.22900000000000001</v>
      </c>
      <c r="G317" s="66">
        <v>0.182</v>
      </c>
      <c r="H317" s="67">
        <v>22</v>
      </c>
      <c r="I317" s="66" t="s">
        <v>145</v>
      </c>
      <c r="J317" s="66">
        <v>0.26600000000000001</v>
      </c>
      <c r="K317" s="66">
        <v>0.26200000000000001</v>
      </c>
    </row>
    <row r="318" spans="1:11" ht="17.25" customHeight="1" x14ac:dyDescent="0.15">
      <c r="A318" s="65" t="s">
        <v>142</v>
      </c>
      <c r="B318" s="66">
        <v>0.26200000000000001</v>
      </c>
      <c r="C318" s="66">
        <v>0.20799999999999999</v>
      </c>
      <c r="D318" s="67">
        <v>23</v>
      </c>
      <c r="E318" s="66" t="s">
        <v>127</v>
      </c>
      <c r="F318" s="66">
        <v>0.252</v>
      </c>
      <c r="G318" s="66">
        <v>0.15</v>
      </c>
      <c r="H318" s="67">
        <v>23</v>
      </c>
      <c r="I318" s="66" t="s">
        <v>122</v>
      </c>
      <c r="J318" s="66">
        <v>0.314</v>
      </c>
      <c r="K318" s="66">
        <v>0.21099999999999999</v>
      </c>
    </row>
    <row r="319" spans="1:11" ht="17.25" customHeight="1" x14ac:dyDescent="0.15">
      <c r="A319" s="65" t="s">
        <v>114</v>
      </c>
      <c r="B319" s="66">
        <v>0.245</v>
      </c>
      <c r="C319" s="66">
        <v>0.224</v>
      </c>
      <c r="D319" s="67">
        <v>24</v>
      </c>
      <c r="E319" s="66" t="s">
        <v>132</v>
      </c>
      <c r="F319" s="66">
        <v>0.24299999999999999</v>
      </c>
      <c r="G319" s="66">
        <v>0.158</v>
      </c>
      <c r="H319" s="67">
        <v>24</v>
      </c>
      <c r="I319" s="66" t="s">
        <v>115</v>
      </c>
      <c r="J319" s="66">
        <v>0.28899999999999998</v>
      </c>
      <c r="K319" s="66">
        <v>0.23599999999999999</v>
      </c>
    </row>
    <row r="320" spans="1:11" ht="17.25" customHeight="1" x14ac:dyDescent="0.15">
      <c r="A320" s="65" t="s">
        <v>127</v>
      </c>
      <c r="B320" s="66">
        <v>0.28499999999999998</v>
      </c>
      <c r="C320" s="66">
        <v>0.183</v>
      </c>
      <c r="D320" s="67">
        <v>25</v>
      </c>
      <c r="E320" s="66" t="s">
        <v>147</v>
      </c>
      <c r="F320" s="66">
        <v>0.245</v>
      </c>
      <c r="G320" s="66">
        <v>0.154</v>
      </c>
      <c r="H320" s="67">
        <v>25</v>
      </c>
      <c r="I320" s="66" t="s">
        <v>136</v>
      </c>
      <c r="J320" s="66">
        <v>0.27400000000000002</v>
      </c>
      <c r="K320" s="66">
        <v>0.248</v>
      </c>
    </row>
    <row r="321" spans="1:11" ht="17.25" customHeight="1" x14ac:dyDescent="0.15">
      <c r="A321" s="65" t="s">
        <v>133</v>
      </c>
      <c r="B321" s="66">
        <v>0.253</v>
      </c>
      <c r="C321" s="66">
        <v>0.20899999999999999</v>
      </c>
      <c r="D321" s="67">
        <v>26</v>
      </c>
      <c r="E321" s="66" t="s">
        <v>121</v>
      </c>
      <c r="F321" s="66">
        <v>0.216</v>
      </c>
      <c r="G321" s="66">
        <v>0.182</v>
      </c>
      <c r="H321" s="67">
        <v>26</v>
      </c>
      <c r="I321" s="66" t="s">
        <v>140</v>
      </c>
      <c r="J321" s="66">
        <v>0.28899999999999998</v>
      </c>
      <c r="K321" s="66">
        <v>0.22700000000000001</v>
      </c>
    </row>
    <row r="322" spans="1:11" ht="17.25" customHeight="1" x14ac:dyDescent="0.15">
      <c r="A322" s="65" t="s">
        <v>132</v>
      </c>
      <c r="B322" s="66">
        <v>0.25900000000000001</v>
      </c>
      <c r="C322" s="66">
        <v>0.20300000000000001</v>
      </c>
      <c r="D322" s="67">
        <v>27</v>
      </c>
      <c r="E322" s="66" t="s">
        <v>113</v>
      </c>
      <c r="F322" s="66">
        <v>0.20899999999999999</v>
      </c>
      <c r="G322" s="66">
        <v>0.186</v>
      </c>
      <c r="H322" s="67">
        <v>27</v>
      </c>
      <c r="I322" s="66" t="s">
        <v>133</v>
      </c>
      <c r="J322" s="66">
        <v>0.26900000000000002</v>
      </c>
      <c r="K322" s="66">
        <v>0.24299999999999999</v>
      </c>
    </row>
    <row r="323" spans="1:11" ht="17.25" customHeight="1" x14ac:dyDescent="0.15">
      <c r="A323" s="65" t="s">
        <v>136</v>
      </c>
      <c r="B323" s="66">
        <v>0.26100000000000001</v>
      </c>
      <c r="C323" s="66">
        <v>0.19800000000000001</v>
      </c>
      <c r="D323" s="67">
        <v>28</v>
      </c>
      <c r="E323" s="66" t="s">
        <v>126</v>
      </c>
      <c r="F323" s="66">
        <v>0.217</v>
      </c>
      <c r="G323" s="66">
        <v>0.16700000000000001</v>
      </c>
      <c r="H323" s="67">
        <v>28</v>
      </c>
      <c r="I323" s="66" t="s">
        <v>127</v>
      </c>
      <c r="J323" s="66">
        <v>0.307</v>
      </c>
      <c r="K323" s="66">
        <v>0.20499999999999999</v>
      </c>
    </row>
    <row r="324" spans="1:11" ht="17.25" customHeight="1" x14ac:dyDescent="0.15">
      <c r="A324" s="65" t="s">
        <v>123</v>
      </c>
      <c r="B324" s="66">
        <v>0.26100000000000001</v>
      </c>
      <c r="C324" s="66">
        <v>0.19800000000000001</v>
      </c>
      <c r="D324" s="67">
        <v>29</v>
      </c>
      <c r="E324" s="66" t="s">
        <v>133</v>
      </c>
      <c r="F324" s="66">
        <v>0.22600000000000001</v>
      </c>
      <c r="G324" s="66">
        <v>0.155</v>
      </c>
      <c r="H324" s="67">
        <v>29</v>
      </c>
      <c r="I324" s="66" t="s">
        <v>119</v>
      </c>
      <c r="J324" s="66">
        <v>0.26900000000000002</v>
      </c>
      <c r="K324" s="66">
        <v>0.24099999999999999</v>
      </c>
    </row>
    <row r="325" spans="1:11" ht="17.25" customHeight="1" x14ac:dyDescent="0.15">
      <c r="A325" s="65" t="s">
        <v>131</v>
      </c>
      <c r="B325" s="66">
        <v>0.23100000000000001</v>
      </c>
      <c r="C325" s="66">
        <v>0.223</v>
      </c>
      <c r="D325" s="67">
        <v>30</v>
      </c>
      <c r="E325" s="66" t="s">
        <v>136</v>
      </c>
      <c r="F325" s="66">
        <v>0.24399999999999999</v>
      </c>
      <c r="G325" s="66">
        <v>0.13200000000000001</v>
      </c>
      <c r="H325" s="67">
        <v>30</v>
      </c>
      <c r="I325" s="66" t="s">
        <v>146</v>
      </c>
      <c r="J325" s="66">
        <v>0.246</v>
      </c>
      <c r="K325" s="66">
        <v>0.26100000000000001</v>
      </c>
    </row>
    <row r="326" spans="1:11" ht="17.25" customHeight="1" x14ac:dyDescent="0.15">
      <c r="A326" s="65" t="s">
        <v>119</v>
      </c>
      <c r="B326" s="66">
        <v>0.247</v>
      </c>
      <c r="C326" s="66">
        <v>0.2</v>
      </c>
      <c r="D326" s="67">
        <v>31</v>
      </c>
      <c r="E326" s="66" t="s">
        <v>124</v>
      </c>
      <c r="F326" s="66">
        <v>0.2</v>
      </c>
      <c r="G326" s="66">
        <v>0.17</v>
      </c>
      <c r="H326" s="67">
        <v>31</v>
      </c>
      <c r="I326" s="66" t="s">
        <v>132</v>
      </c>
      <c r="J326" s="66">
        <v>0.26900000000000002</v>
      </c>
      <c r="K326" s="66">
        <v>0.23100000000000001</v>
      </c>
    </row>
    <row r="327" spans="1:11" ht="17.25" customHeight="1" x14ac:dyDescent="0.15">
      <c r="A327" s="65" t="s">
        <v>115</v>
      </c>
      <c r="B327" s="66">
        <v>0.23300000000000001</v>
      </c>
      <c r="C327" s="66">
        <v>0.21299999999999999</v>
      </c>
      <c r="D327" s="67">
        <v>32</v>
      </c>
      <c r="E327" s="66" t="s">
        <v>119</v>
      </c>
      <c r="F327" s="66">
        <v>0.219</v>
      </c>
      <c r="G327" s="66">
        <v>0.14799999999999999</v>
      </c>
      <c r="H327" s="67">
        <v>32</v>
      </c>
      <c r="I327" s="66" t="s">
        <v>112</v>
      </c>
      <c r="J327" s="66">
        <v>0.313</v>
      </c>
      <c r="K327" s="66">
        <v>0.188</v>
      </c>
    </row>
    <row r="328" spans="1:11" ht="17.25" customHeight="1" x14ac:dyDescent="0.15">
      <c r="A328" s="65" t="s">
        <v>146</v>
      </c>
      <c r="B328" s="66">
        <v>0.245</v>
      </c>
      <c r="C328" s="66">
        <v>0.2</v>
      </c>
      <c r="D328" s="67">
        <v>33</v>
      </c>
      <c r="E328" s="66" t="s">
        <v>114</v>
      </c>
      <c r="F328" s="66">
        <v>0.21199999999999999</v>
      </c>
      <c r="G328" s="66">
        <v>0.13600000000000001</v>
      </c>
      <c r="H328" s="67">
        <v>33</v>
      </c>
      <c r="I328" s="66" t="s">
        <v>120</v>
      </c>
      <c r="J328" s="66">
        <v>0.27200000000000002</v>
      </c>
      <c r="K328" s="66">
        <v>0.22600000000000001</v>
      </c>
    </row>
    <row r="329" spans="1:11" ht="17.25" customHeight="1" x14ac:dyDescent="0.15">
      <c r="A329" s="65" t="s">
        <v>151</v>
      </c>
      <c r="B329" s="66">
        <v>0.222</v>
      </c>
      <c r="C329" s="66">
        <v>0.222</v>
      </c>
      <c r="D329" s="67">
        <v>34</v>
      </c>
      <c r="E329" s="66" t="s">
        <v>146</v>
      </c>
      <c r="F329" s="66">
        <v>0.24299999999999999</v>
      </c>
      <c r="G329" s="66">
        <v>0.09</v>
      </c>
      <c r="H329" s="67">
        <v>34</v>
      </c>
      <c r="I329" s="66" t="s">
        <v>142</v>
      </c>
      <c r="J329" s="66">
        <v>0.27400000000000002</v>
      </c>
      <c r="K329" s="66">
        <v>0.216</v>
      </c>
    </row>
    <row r="330" spans="1:11" ht="17.25" customHeight="1" x14ac:dyDescent="0.15">
      <c r="A330" s="65" t="s">
        <v>122</v>
      </c>
      <c r="B330" s="66">
        <v>0.25900000000000001</v>
      </c>
      <c r="C330" s="66">
        <v>0.183</v>
      </c>
      <c r="D330" s="67">
        <v>35</v>
      </c>
      <c r="E330" s="66" t="s">
        <v>148</v>
      </c>
      <c r="F330" s="66">
        <v>0.17799999999999999</v>
      </c>
      <c r="G330" s="66">
        <v>0.128</v>
      </c>
      <c r="H330" s="67">
        <v>35</v>
      </c>
      <c r="I330" s="66" t="s">
        <v>123</v>
      </c>
      <c r="J330" s="66">
        <v>0.27100000000000002</v>
      </c>
      <c r="K330" s="66">
        <v>0.215</v>
      </c>
    </row>
    <row r="331" spans="1:11" ht="17.25" customHeight="1" x14ac:dyDescent="0.15">
      <c r="A331" s="65" t="s">
        <v>147</v>
      </c>
      <c r="B331" s="66">
        <v>0.254</v>
      </c>
      <c r="C331" s="66">
        <v>0.184</v>
      </c>
      <c r="D331" s="67">
        <v>36</v>
      </c>
      <c r="E331" s="66" t="s">
        <v>115</v>
      </c>
      <c r="F331" s="66">
        <v>0.13100000000000001</v>
      </c>
      <c r="G331" s="66">
        <v>0.17199999999999999</v>
      </c>
      <c r="H331" s="67">
        <v>36</v>
      </c>
      <c r="I331" s="66" t="s">
        <v>124</v>
      </c>
      <c r="J331" s="66">
        <v>0.24099999999999999</v>
      </c>
      <c r="K331" s="66">
        <v>0.24299999999999999</v>
      </c>
    </row>
    <row r="332" spans="1:11" ht="17.25" customHeight="1" x14ac:dyDescent="0.15">
      <c r="A332" s="65" t="s">
        <v>124</v>
      </c>
      <c r="B332" s="66">
        <v>0.223</v>
      </c>
      <c r="C332" s="66">
        <v>0.21199999999999999</v>
      </c>
      <c r="D332" s="67">
        <v>37</v>
      </c>
      <c r="E332" s="66" t="s">
        <v>128</v>
      </c>
      <c r="F332" s="66">
        <v>0.13800000000000001</v>
      </c>
      <c r="G332" s="66">
        <v>0.154</v>
      </c>
      <c r="H332" s="67">
        <v>37</v>
      </c>
      <c r="I332" s="66" t="s">
        <v>150</v>
      </c>
      <c r="J332" s="66">
        <v>0.28299999999999997</v>
      </c>
      <c r="K332" s="66">
        <v>0.19600000000000001</v>
      </c>
    </row>
    <row r="333" spans="1:11" ht="17.25" customHeight="1" x14ac:dyDescent="0.15">
      <c r="A333" s="65" t="s">
        <v>128</v>
      </c>
      <c r="B333" s="66">
        <v>0.217</v>
      </c>
      <c r="C333" s="66">
        <v>0.217</v>
      </c>
      <c r="D333" s="67">
        <v>38</v>
      </c>
      <c r="E333" s="66" t="s">
        <v>122</v>
      </c>
      <c r="F333" s="66">
        <v>0.153</v>
      </c>
      <c r="G333" s="66">
        <v>0.13100000000000001</v>
      </c>
      <c r="H333" s="67">
        <v>38</v>
      </c>
      <c r="I333" s="66" t="s">
        <v>147</v>
      </c>
      <c r="J333" s="66">
        <v>0.25900000000000001</v>
      </c>
      <c r="K333" s="66">
        <v>0.20499999999999999</v>
      </c>
    </row>
    <row r="334" spans="1:11" ht="17.25" customHeight="1" x14ac:dyDescent="0.15">
      <c r="A334" s="65" t="s">
        <v>148</v>
      </c>
      <c r="B334" s="66">
        <v>0.221</v>
      </c>
      <c r="C334" s="66">
        <v>0.157</v>
      </c>
      <c r="D334" s="67">
        <v>39</v>
      </c>
      <c r="E334" s="66" t="s">
        <v>111</v>
      </c>
      <c r="F334" s="66">
        <v>0.13</v>
      </c>
      <c r="G334" s="66">
        <v>0.13</v>
      </c>
      <c r="H334" s="67">
        <v>39</v>
      </c>
      <c r="I334" s="66" t="s">
        <v>131</v>
      </c>
      <c r="J334" s="66">
        <v>0.21299999999999999</v>
      </c>
      <c r="K334" s="66">
        <v>0.247</v>
      </c>
    </row>
    <row r="335" spans="1:11" ht="17.25" customHeight="1" x14ac:dyDescent="0.15">
      <c r="A335" s="65" t="s">
        <v>150</v>
      </c>
      <c r="B335" s="66">
        <v>0.19</v>
      </c>
      <c r="C335" s="66">
        <v>0.17699999999999999</v>
      </c>
      <c r="D335" s="67">
        <v>40</v>
      </c>
      <c r="E335" s="66" t="s">
        <v>151</v>
      </c>
      <c r="F335" s="66">
        <v>0.111</v>
      </c>
      <c r="G335" s="66">
        <v>0.111</v>
      </c>
      <c r="H335" s="67">
        <v>40</v>
      </c>
      <c r="I335" s="66" t="s">
        <v>148</v>
      </c>
      <c r="J335" s="66">
        <v>0.247</v>
      </c>
      <c r="K335" s="66">
        <v>0.17499999999999999</v>
      </c>
    </row>
    <row r="336" spans="1:11" ht="17.25" customHeight="1" x14ac:dyDescent="0.15">
      <c r="A336" s="65" t="s">
        <v>111</v>
      </c>
      <c r="B336" s="66">
        <v>0.17</v>
      </c>
      <c r="C336" s="66">
        <v>0.128</v>
      </c>
      <c r="D336" s="67">
        <v>41</v>
      </c>
      <c r="E336" s="66" t="s">
        <v>150</v>
      </c>
      <c r="F336" s="66">
        <v>6.0999999999999999E-2</v>
      </c>
      <c r="G336" s="66">
        <v>0.152</v>
      </c>
      <c r="H336" s="67">
        <v>41</v>
      </c>
      <c r="I336" s="66" t="s">
        <v>111</v>
      </c>
      <c r="J336" s="66">
        <v>0.20799999999999999</v>
      </c>
      <c r="K336" s="66">
        <v>0.125</v>
      </c>
    </row>
    <row r="337" spans="1:11" ht="17.25" customHeight="1" x14ac:dyDescent="0.15">
      <c r="A337" s="65" t="s">
        <v>152</v>
      </c>
      <c r="B337" s="66">
        <v>0.25800000000000001</v>
      </c>
      <c r="C337" s="66">
        <v>0.223</v>
      </c>
      <c r="D337" s="67">
        <v>42</v>
      </c>
      <c r="E337" s="66" t="s">
        <v>152</v>
      </c>
      <c r="F337" s="66">
        <v>0.23300000000000001</v>
      </c>
      <c r="G337" s="66">
        <v>0.17299999999999999</v>
      </c>
      <c r="H337" s="67">
        <v>42</v>
      </c>
      <c r="I337" s="66" t="s">
        <v>152</v>
      </c>
      <c r="J337" s="66">
        <v>0.27500000000000002</v>
      </c>
      <c r="K337" s="66">
        <v>0.25700000000000001</v>
      </c>
    </row>
    <row r="339" spans="1:11" x14ac:dyDescent="0.15">
      <c r="A339" s="60" t="s">
        <v>109</v>
      </c>
    </row>
    <row r="342" spans="1:11" x14ac:dyDescent="0.15">
      <c r="A342" s="21" t="s">
        <v>221</v>
      </c>
    </row>
    <row r="343" spans="1:11" x14ac:dyDescent="0.15">
      <c r="A343" t="s">
        <v>226</v>
      </c>
      <c r="E343" t="s">
        <v>227</v>
      </c>
      <c r="I343" t="s">
        <v>228</v>
      </c>
    </row>
    <row r="344" spans="1:11" ht="27" x14ac:dyDescent="0.15">
      <c r="A344" s="65" t="s">
        <v>153</v>
      </c>
      <c r="B344" s="59" t="s">
        <v>31</v>
      </c>
      <c r="C344" s="59" t="s">
        <v>30</v>
      </c>
      <c r="D344" s="64"/>
      <c r="E344" s="65" t="s">
        <v>153</v>
      </c>
      <c r="F344" s="59" t="s">
        <v>31</v>
      </c>
      <c r="G344" s="59" t="s">
        <v>30</v>
      </c>
      <c r="I344" s="65" t="s">
        <v>153</v>
      </c>
      <c r="J344" s="59" t="s">
        <v>31</v>
      </c>
      <c r="K344" s="59" t="s">
        <v>30</v>
      </c>
    </row>
    <row r="345" spans="1:11" ht="17.25" customHeight="1" x14ac:dyDescent="0.15">
      <c r="A345" s="65" t="s">
        <v>112</v>
      </c>
      <c r="B345" s="66">
        <v>0.2</v>
      </c>
      <c r="C345" s="66">
        <v>2.1999999999999999E-2</v>
      </c>
      <c r="D345" s="67">
        <v>1</v>
      </c>
      <c r="E345" s="66" t="s">
        <v>149</v>
      </c>
      <c r="F345" s="66">
        <v>0.32400000000000001</v>
      </c>
      <c r="G345" s="66">
        <v>0</v>
      </c>
      <c r="H345" s="67">
        <v>1</v>
      </c>
      <c r="I345" s="66" t="s">
        <v>151</v>
      </c>
      <c r="J345" s="66">
        <v>0.16700000000000001</v>
      </c>
      <c r="K345" s="66">
        <v>5.6000000000000001E-2</v>
      </c>
    </row>
    <row r="346" spans="1:11" ht="17.25" customHeight="1" x14ac:dyDescent="0.15">
      <c r="A346" s="65" t="s">
        <v>151</v>
      </c>
      <c r="B346" s="66">
        <v>0.185</v>
      </c>
      <c r="C346" s="66">
        <v>3.6999999999999998E-2</v>
      </c>
      <c r="D346" s="67">
        <v>2</v>
      </c>
      <c r="E346" s="66" t="s">
        <v>139</v>
      </c>
      <c r="F346" s="66">
        <v>0.25600000000000001</v>
      </c>
      <c r="G346" s="66">
        <v>0</v>
      </c>
      <c r="H346" s="67">
        <v>2</v>
      </c>
      <c r="I346" s="66" t="s">
        <v>112</v>
      </c>
      <c r="J346" s="66">
        <v>0.188</v>
      </c>
      <c r="K346" s="66">
        <v>3.1E-2</v>
      </c>
    </row>
    <row r="347" spans="1:11" ht="17.25" customHeight="1" x14ac:dyDescent="0.15">
      <c r="A347" s="65" t="s">
        <v>149</v>
      </c>
      <c r="B347" s="66">
        <v>0.20699999999999999</v>
      </c>
      <c r="C347" s="66">
        <v>0</v>
      </c>
      <c r="D347" s="67">
        <v>3</v>
      </c>
      <c r="E347" s="66" t="s">
        <v>112</v>
      </c>
      <c r="F347" s="66">
        <v>0.23100000000000001</v>
      </c>
      <c r="G347" s="66">
        <v>0</v>
      </c>
      <c r="H347" s="67">
        <v>3</v>
      </c>
      <c r="I347" s="66" t="s">
        <v>130</v>
      </c>
      <c r="J347" s="66">
        <v>0.191</v>
      </c>
      <c r="K347" s="66">
        <v>0</v>
      </c>
    </row>
    <row r="348" spans="1:11" ht="17.25" customHeight="1" x14ac:dyDescent="0.15">
      <c r="A348" s="65" t="s">
        <v>139</v>
      </c>
      <c r="B348" s="66">
        <v>0.19600000000000001</v>
      </c>
      <c r="C348" s="66">
        <v>0.01</v>
      </c>
      <c r="D348" s="67">
        <v>4</v>
      </c>
      <c r="E348" s="66" t="s">
        <v>151</v>
      </c>
      <c r="F348" s="66">
        <v>0.222</v>
      </c>
      <c r="G348" s="66">
        <v>0</v>
      </c>
      <c r="H348" s="67">
        <v>4</v>
      </c>
      <c r="I348" s="66" t="s">
        <v>114</v>
      </c>
      <c r="J348" s="66">
        <v>0.16200000000000001</v>
      </c>
      <c r="K348" s="66">
        <v>1.4999999999999999E-2</v>
      </c>
    </row>
    <row r="349" spans="1:11" ht="17.25" customHeight="1" x14ac:dyDescent="0.15">
      <c r="A349" s="65" t="s">
        <v>130</v>
      </c>
      <c r="B349" s="66">
        <v>0.19</v>
      </c>
      <c r="C349" s="66">
        <v>0</v>
      </c>
      <c r="D349" s="67">
        <v>5</v>
      </c>
      <c r="E349" s="66" t="s">
        <v>146</v>
      </c>
      <c r="F349" s="66">
        <v>0.19800000000000001</v>
      </c>
      <c r="G349" s="66">
        <v>8.9999999999999993E-3</v>
      </c>
      <c r="H349" s="67">
        <v>5</v>
      </c>
      <c r="I349" s="66" t="s">
        <v>139</v>
      </c>
      <c r="J349" s="66">
        <v>0.14799999999999999</v>
      </c>
      <c r="K349" s="66">
        <v>1.9E-2</v>
      </c>
    </row>
    <row r="350" spans="1:11" ht="17.25" customHeight="1" x14ac:dyDescent="0.15">
      <c r="A350" s="65" t="s">
        <v>114</v>
      </c>
      <c r="B350" s="66">
        <v>0.158</v>
      </c>
      <c r="C350" s="66">
        <v>0.02</v>
      </c>
      <c r="D350" s="67">
        <v>6</v>
      </c>
      <c r="E350" s="66" t="s">
        <v>130</v>
      </c>
      <c r="F350" s="66">
        <v>0.188</v>
      </c>
      <c r="G350" s="66">
        <v>0</v>
      </c>
      <c r="H350" s="67">
        <v>6</v>
      </c>
      <c r="I350" s="66" t="s">
        <v>146</v>
      </c>
      <c r="J350" s="66">
        <v>0.13100000000000001</v>
      </c>
      <c r="K350" s="66">
        <v>0.03</v>
      </c>
    </row>
    <row r="351" spans="1:11" ht="17.25" customHeight="1" x14ac:dyDescent="0.15">
      <c r="A351" s="65" t="s">
        <v>146</v>
      </c>
      <c r="B351" s="66">
        <v>0.155</v>
      </c>
      <c r="C351" s="66">
        <v>2.3E-2</v>
      </c>
      <c r="D351" s="67">
        <v>7</v>
      </c>
      <c r="E351" s="66" t="s">
        <v>114</v>
      </c>
      <c r="F351" s="66">
        <v>0.152</v>
      </c>
      <c r="G351" s="66">
        <v>0.03</v>
      </c>
      <c r="H351" s="67">
        <v>7</v>
      </c>
      <c r="I351" s="66" t="s">
        <v>131</v>
      </c>
      <c r="J351" s="66">
        <v>0.14599999999999999</v>
      </c>
      <c r="K351" s="66">
        <v>0</v>
      </c>
    </row>
    <row r="352" spans="1:11" ht="17.25" customHeight="1" x14ac:dyDescent="0.15">
      <c r="A352" s="65" t="s">
        <v>131</v>
      </c>
      <c r="B352" s="66">
        <v>0.154</v>
      </c>
      <c r="C352" s="66">
        <v>0</v>
      </c>
      <c r="D352" s="67">
        <v>8</v>
      </c>
      <c r="E352" s="66" t="s">
        <v>111</v>
      </c>
      <c r="F352" s="66">
        <v>0.13</v>
      </c>
      <c r="G352" s="66">
        <v>4.2999999999999997E-2</v>
      </c>
      <c r="H352" s="67">
        <v>8</v>
      </c>
      <c r="I352" s="66" t="s">
        <v>143</v>
      </c>
      <c r="J352" s="66">
        <v>0.129</v>
      </c>
      <c r="K352" s="66">
        <v>1.0999999999999999E-2</v>
      </c>
    </row>
    <row r="353" spans="1:11" ht="17.25" customHeight="1" x14ac:dyDescent="0.15">
      <c r="A353" s="65" t="s">
        <v>133</v>
      </c>
      <c r="B353" s="66">
        <v>0.127</v>
      </c>
      <c r="C353" s="66">
        <v>1.7000000000000001E-2</v>
      </c>
      <c r="D353" s="67">
        <v>9</v>
      </c>
      <c r="E353" s="66" t="s">
        <v>126</v>
      </c>
      <c r="F353" s="66">
        <v>0.16500000000000001</v>
      </c>
      <c r="G353" s="66">
        <v>8.9999999999999993E-3</v>
      </c>
      <c r="H353" s="67">
        <v>9</v>
      </c>
      <c r="I353" s="66" t="s">
        <v>133</v>
      </c>
      <c r="J353" s="66">
        <v>0.11700000000000001</v>
      </c>
      <c r="K353" s="66">
        <v>1.2999999999999999E-2</v>
      </c>
    </row>
    <row r="354" spans="1:11" ht="17.25" customHeight="1" x14ac:dyDescent="0.15">
      <c r="A354" s="65" t="s">
        <v>143</v>
      </c>
      <c r="B354" s="66">
        <v>0.11899999999999999</v>
      </c>
      <c r="C354" s="66">
        <v>1.9E-2</v>
      </c>
      <c r="D354" s="67">
        <v>10</v>
      </c>
      <c r="E354" s="66" t="s">
        <v>131</v>
      </c>
      <c r="F354" s="66">
        <v>0.17100000000000001</v>
      </c>
      <c r="G354" s="66">
        <v>0</v>
      </c>
      <c r="H354" s="67">
        <v>10</v>
      </c>
      <c r="I354" s="66" t="s">
        <v>149</v>
      </c>
      <c r="J354" s="66">
        <v>0.125</v>
      </c>
      <c r="K354" s="66">
        <v>0</v>
      </c>
    </row>
    <row r="355" spans="1:11" ht="17.25" customHeight="1" x14ac:dyDescent="0.15">
      <c r="A355" s="65" t="s">
        <v>126</v>
      </c>
      <c r="B355" s="66">
        <v>0.121</v>
      </c>
      <c r="C355" s="66">
        <v>8.9999999999999993E-3</v>
      </c>
      <c r="D355" s="67">
        <v>11</v>
      </c>
      <c r="E355" s="66" t="s">
        <v>133</v>
      </c>
      <c r="F355" s="66">
        <v>0.14399999999999999</v>
      </c>
      <c r="G355" s="66">
        <v>2.4E-2</v>
      </c>
      <c r="H355" s="67">
        <v>11</v>
      </c>
      <c r="I355" s="66" t="s">
        <v>140</v>
      </c>
      <c r="J355" s="66">
        <v>0.11</v>
      </c>
      <c r="K355" s="66">
        <v>1.4999999999999999E-2</v>
      </c>
    </row>
    <row r="356" spans="1:11" ht="17.25" customHeight="1" x14ac:dyDescent="0.15">
      <c r="A356" s="65" t="s">
        <v>148</v>
      </c>
      <c r="B356" s="66">
        <v>0.11899999999999999</v>
      </c>
      <c r="C356" s="66">
        <v>8.0000000000000002E-3</v>
      </c>
      <c r="D356" s="67">
        <v>12</v>
      </c>
      <c r="E356" s="66" t="s">
        <v>118</v>
      </c>
      <c r="F356" s="66">
        <v>0.16</v>
      </c>
      <c r="G356" s="66">
        <v>7.0000000000000001E-3</v>
      </c>
      <c r="H356" s="67">
        <v>12</v>
      </c>
      <c r="I356" s="66" t="s">
        <v>120</v>
      </c>
      <c r="J356" s="66">
        <v>0.107</v>
      </c>
      <c r="K356" s="66">
        <v>1.4999999999999999E-2</v>
      </c>
    </row>
    <row r="357" spans="1:11" ht="17.25" customHeight="1" x14ac:dyDescent="0.15">
      <c r="A357" s="65" t="s">
        <v>113</v>
      </c>
      <c r="B357" s="66">
        <v>0.10199999999999999</v>
      </c>
      <c r="C357" s="66">
        <v>2.3E-2</v>
      </c>
      <c r="D357" s="67">
        <v>13</v>
      </c>
      <c r="E357" s="66" t="s">
        <v>113</v>
      </c>
      <c r="F357" s="66">
        <v>0.11600000000000001</v>
      </c>
      <c r="G357" s="66">
        <v>4.7E-2</v>
      </c>
      <c r="H357" s="67">
        <v>13</v>
      </c>
      <c r="I357" s="66" t="s">
        <v>117</v>
      </c>
      <c r="J357" s="66">
        <v>0.123</v>
      </c>
      <c r="K357" s="66">
        <v>0</v>
      </c>
    </row>
    <row r="358" spans="1:11" ht="17.25" customHeight="1" x14ac:dyDescent="0.15">
      <c r="A358" s="65" t="s">
        <v>140</v>
      </c>
      <c r="B358" s="66">
        <v>0.107</v>
      </c>
      <c r="C358" s="66">
        <v>1.7000000000000001E-2</v>
      </c>
      <c r="D358" s="67">
        <v>14</v>
      </c>
      <c r="E358" s="66" t="s">
        <v>148</v>
      </c>
      <c r="F358" s="66">
        <v>0.156</v>
      </c>
      <c r="G358" s="66">
        <v>0</v>
      </c>
      <c r="H358" s="67">
        <v>14</v>
      </c>
      <c r="I358" s="66" t="s">
        <v>121</v>
      </c>
      <c r="J358" s="66">
        <v>9.9000000000000005E-2</v>
      </c>
      <c r="K358" s="66">
        <v>1.4E-2</v>
      </c>
    </row>
    <row r="359" spans="1:11" ht="17.25" customHeight="1" x14ac:dyDescent="0.15">
      <c r="A359" s="65" t="s">
        <v>122</v>
      </c>
      <c r="B359" s="66">
        <v>9.2999999999999999E-2</v>
      </c>
      <c r="C359" s="66">
        <v>2.3E-2</v>
      </c>
      <c r="D359" s="67">
        <v>15</v>
      </c>
      <c r="E359" s="66" t="s">
        <v>122</v>
      </c>
      <c r="F359" s="66">
        <v>0.11700000000000001</v>
      </c>
      <c r="G359" s="66">
        <v>3.5999999999999997E-2</v>
      </c>
      <c r="H359" s="67">
        <v>15</v>
      </c>
      <c r="I359" s="66" t="s">
        <v>148</v>
      </c>
      <c r="J359" s="66">
        <v>9.6000000000000002E-2</v>
      </c>
      <c r="K359" s="66">
        <v>1.4E-2</v>
      </c>
    </row>
    <row r="360" spans="1:11" ht="17.25" customHeight="1" x14ac:dyDescent="0.15">
      <c r="A360" s="65" t="s">
        <v>118</v>
      </c>
      <c r="B360" s="66">
        <v>0.108</v>
      </c>
      <c r="C360" s="66">
        <v>7.0000000000000001E-3</v>
      </c>
      <c r="D360" s="67">
        <v>16</v>
      </c>
      <c r="E360" s="66" t="s">
        <v>128</v>
      </c>
      <c r="F360" s="66">
        <v>0.108</v>
      </c>
      <c r="G360" s="66">
        <v>3.1E-2</v>
      </c>
      <c r="H360" s="67">
        <v>16</v>
      </c>
      <c r="I360" s="66" t="s">
        <v>125</v>
      </c>
      <c r="J360" s="66">
        <v>9.8000000000000004E-2</v>
      </c>
      <c r="K360" s="66">
        <v>1.0999999999999999E-2</v>
      </c>
    </row>
    <row r="361" spans="1:11" ht="17.25" customHeight="1" x14ac:dyDescent="0.15">
      <c r="A361" s="65" t="s">
        <v>128</v>
      </c>
      <c r="B361" s="66">
        <v>9.6000000000000002E-2</v>
      </c>
      <c r="C361" s="66">
        <v>1.9E-2</v>
      </c>
      <c r="D361" s="67">
        <v>17</v>
      </c>
      <c r="E361" s="66" t="s">
        <v>143</v>
      </c>
      <c r="F361" s="66">
        <v>0.106</v>
      </c>
      <c r="G361" s="66">
        <v>0.03</v>
      </c>
      <c r="H361" s="67">
        <v>17</v>
      </c>
      <c r="I361" s="66" t="s">
        <v>123</v>
      </c>
      <c r="J361" s="66">
        <v>8.5999999999999993E-2</v>
      </c>
      <c r="K361" s="66">
        <v>1.7999999999999999E-2</v>
      </c>
    </row>
    <row r="362" spans="1:11" ht="17.25" customHeight="1" x14ac:dyDescent="0.15">
      <c r="A362" s="65" t="s">
        <v>125</v>
      </c>
      <c r="B362" s="66">
        <v>9.9000000000000005E-2</v>
      </c>
      <c r="C362" s="66">
        <v>1.4E-2</v>
      </c>
      <c r="D362" s="67">
        <v>18</v>
      </c>
      <c r="E362" s="66" t="s">
        <v>115</v>
      </c>
      <c r="F362" s="66">
        <v>0.107</v>
      </c>
      <c r="G362" s="66">
        <v>2.5000000000000001E-2</v>
      </c>
      <c r="H362" s="67">
        <v>18</v>
      </c>
      <c r="I362" s="66" t="s">
        <v>124</v>
      </c>
      <c r="J362" s="66">
        <v>0.09</v>
      </c>
      <c r="K362" s="66">
        <v>1.0999999999999999E-2</v>
      </c>
    </row>
    <row r="363" spans="1:11" ht="17.25" customHeight="1" x14ac:dyDescent="0.15">
      <c r="A363" s="65" t="s">
        <v>123</v>
      </c>
      <c r="B363" s="66">
        <v>9.1999999999999998E-2</v>
      </c>
      <c r="C363" s="66">
        <v>1.6E-2</v>
      </c>
      <c r="D363" s="67">
        <v>19</v>
      </c>
      <c r="E363" s="66" t="s">
        <v>140</v>
      </c>
      <c r="F363" s="66">
        <v>0.10299999999999999</v>
      </c>
      <c r="G363" s="66">
        <v>2.1000000000000001E-2</v>
      </c>
      <c r="H363" s="67">
        <v>19</v>
      </c>
      <c r="I363" s="66" t="s">
        <v>132</v>
      </c>
      <c r="J363" s="66">
        <v>8.4000000000000005E-2</v>
      </c>
      <c r="K363" s="66">
        <v>1.4999999999999999E-2</v>
      </c>
    </row>
    <row r="364" spans="1:11" ht="17.25" customHeight="1" x14ac:dyDescent="0.15">
      <c r="A364" s="65" t="s">
        <v>120</v>
      </c>
      <c r="B364" s="66">
        <v>9.9000000000000005E-2</v>
      </c>
      <c r="C364" s="66">
        <v>8.9999999999999993E-3</v>
      </c>
      <c r="D364" s="67">
        <v>20</v>
      </c>
      <c r="E364" s="66" t="s">
        <v>138</v>
      </c>
      <c r="F364" s="66">
        <v>0.105</v>
      </c>
      <c r="G364" s="66">
        <v>1.7999999999999999E-2</v>
      </c>
      <c r="H364" s="67">
        <v>20</v>
      </c>
      <c r="I364" s="66" t="s">
        <v>128</v>
      </c>
      <c r="J364" s="66">
        <v>8.6999999999999994E-2</v>
      </c>
      <c r="K364" s="66">
        <v>1.0999999999999999E-2</v>
      </c>
    </row>
    <row r="365" spans="1:11" ht="17.25" customHeight="1" x14ac:dyDescent="0.15">
      <c r="A365" s="65" t="s">
        <v>111</v>
      </c>
      <c r="B365" s="66">
        <v>8.5000000000000006E-2</v>
      </c>
      <c r="C365" s="66">
        <v>2.1000000000000001E-2</v>
      </c>
      <c r="D365" s="67">
        <v>21</v>
      </c>
      <c r="E365" s="66" t="s">
        <v>119</v>
      </c>
      <c r="F365" s="66">
        <v>0.10100000000000001</v>
      </c>
      <c r="G365" s="66">
        <v>1.7999999999999999E-2</v>
      </c>
      <c r="H365" s="67">
        <v>21</v>
      </c>
      <c r="I365" s="66" t="s">
        <v>122</v>
      </c>
      <c r="J365" s="66">
        <v>0.08</v>
      </c>
      <c r="K365" s="66">
        <v>1.4999999999999999E-2</v>
      </c>
    </row>
    <row r="366" spans="1:11" ht="17.25" customHeight="1" x14ac:dyDescent="0.15">
      <c r="A366" s="65" t="s">
        <v>121</v>
      </c>
      <c r="B366" s="66">
        <v>9.1999999999999998E-2</v>
      </c>
      <c r="C366" s="66">
        <v>1.4999999999999999E-2</v>
      </c>
      <c r="D366" s="67">
        <v>22</v>
      </c>
      <c r="E366" s="66" t="s">
        <v>129</v>
      </c>
      <c r="F366" s="66">
        <v>0.112</v>
      </c>
      <c r="G366" s="66">
        <v>6.0000000000000001E-3</v>
      </c>
      <c r="H366" s="67">
        <v>22</v>
      </c>
      <c r="I366" s="66" t="s">
        <v>126</v>
      </c>
      <c r="J366" s="66">
        <v>8.5999999999999993E-2</v>
      </c>
      <c r="K366" s="66">
        <v>8.9999999999999993E-3</v>
      </c>
    </row>
    <row r="367" spans="1:11" ht="17.25" customHeight="1" x14ac:dyDescent="0.15">
      <c r="A367" s="65" t="s">
        <v>132</v>
      </c>
      <c r="B367" s="66">
        <v>0.09</v>
      </c>
      <c r="C367" s="66">
        <v>1.4999999999999999E-2</v>
      </c>
      <c r="D367" s="67">
        <v>23</v>
      </c>
      <c r="E367" s="66" t="s">
        <v>125</v>
      </c>
      <c r="F367" s="66">
        <v>9.9000000000000005E-2</v>
      </c>
      <c r="G367" s="66">
        <v>1.7000000000000001E-2</v>
      </c>
      <c r="H367" s="67">
        <v>23</v>
      </c>
      <c r="I367" s="66" t="s">
        <v>147</v>
      </c>
      <c r="J367" s="66">
        <v>8.5999999999999993E-2</v>
      </c>
      <c r="K367" s="66">
        <v>8.9999999999999993E-3</v>
      </c>
    </row>
    <row r="368" spans="1:11" ht="17.25" customHeight="1" x14ac:dyDescent="0.15">
      <c r="A368" s="65" t="s">
        <v>117</v>
      </c>
      <c r="B368" s="66">
        <v>9.8000000000000004E-2</v>
      </c>
      <c r="C368" s="66">
        <v>6.0000000000000001E-3</v>
      </c>
      <c r="D368" s="67">
        <v>24</v>
      </c>
      <c r="E368" s="66" t="s">
        <v>132</v>
      </c>
      <c r="F368" s="66">
        <v>0.1</v>
      </c>
      <c r="G368" s="66">
        <v>1.6E-2</v>
      </c>
      <c r="H368" s="67">
        <v>24</v>
      </c>
      <c r="I368" s="66" t="s">
        <v>129</v>
      </c>
      <c r="J368" s="66">
        <v>8.5000000000000006E-2</v>
      </c>
      <c r="K368" s="66">
        <v>8.9999999999999993E-3</v>
      </c>
    </row>
    <row r="369" spans="1:11" ht="17.25" customHeight="1" x14ac:dyDescent="0.15">
      <c r="A369" s="65" t="s">
        <v>129</v>
      </c>
      <c r="B369" s="66">
        <v>9.5000000000000001E-2</v>
      </c>
      <c r="C369" s="66">
        <v>8.0000000000000002E-3</v>
      </c>
      <c r="D369" s="67">
        <v>25</v>
      </c>
      <c r="E369" s="66" t="s">
        <v>123</v>
      </c>
      <c r="F369" s="66">
        <v>0.10100000000000001</v>
      </c>
      <c r="G369" s="66">
        <v>1.4E-2</v>
      </c>
      <c r="H369" s="67">
        <v>25</v>
      </c>
      <c r="I369" s="66" t="s">
        <v>142</v>
      </c>
      <c r="J369" s="66">
        <v>9.5000000000000001E-2</v>
      </c>
      <c r="K369" s="66">
        <v>0</v>
      </c>
    </row>
    <row r="370" spans="1:11" ht="17.25" customHeight="1" x14ac:dyDescent="0.15">
      <c r="A370" s="65" t="s">
        <v>124</v>
      </c>
      <c r="B370" s="66">
        <v>0.09</v>
      </c>
      <c r="C370" s="66">
        <v>1.2E-2</v>
      </c>
      <c r="D370" s="67">
        <v>26</v>
      </c>
      <c r="E370" s="66" t="s">
        <v>116</v>
      </c>
      <c r="F370" s="66">
        <v>8.5000000000000006E-2</v>
      </c>
      <c r="G370" s="66">
        <v>2.3E-2</v>
      </c>
      <c r="H370" s="67">
        <v>26</v>
      </c>
      <c r="I370" s="66" t="s">
        <v>113</v>
      </c>
      <c r="J370" s="66">
        <v>8.8999999999999996E-2</v>
      </c>
      <c r="K370" s="66">
        <v>0</v>
      </c>
    </row>
    <row r="371" spans="1:11" ht="17.25" customHeight="1" x14ac:dyDescent="0.15">
      <c r="A371" s="65" t="s">
        <v>138</v>
      </c>
      <c r="B371" s="66">
        <v>0.09</v>
      </c>
      <c r="C371" s="66">
        <v>1.2E-2</v>
      </c>
      <c r="D371" s="67">
        <v>27</v>
      </c>
      <c r="E371" s="66" t="s">
        <v>135</v>
      </c>
      <c r="F371" s="66">
        <v>7.9000000000000001E-2</v>
      </c>
      <c r="G371" s="66">
        <v>2.8000000000000001E-2</v>
      </c>
      <c r="H371" s="67">
        <v>27</v>
      </c>
      <c r="I371" s="66" t="s">
        <v>118</v>
      </c>
      <c r="J371" s="66">
        <v>8.2000000000000003E-2</v>
      </c>
      <c r="K371" s="66">
        <v>7.0000000000000001E-3</v>
      </c>
    </row>
    <row r="372" spans="1:11" ht="17.25" customHeight="1" x14ac:dyDescent="0.15">
      <c r="A372" s="65" t="s">
        <v>142</v>
      </c>
      <c r="B372" s="66">
        <v>9.2999999999999999E-2</v>
      </c>
      <c r="C372" s="66">
        <v>3.0000000000000001E-3</v>
      </c>
      <c r="D372" s="67">
        <v>28</v>
      </c>
      <c r="E372" s="66" t="s">
        <v>136</v>
      </c>
      <c r="F372" s="66">
        <v>0.1</v>
      </c>
      <c r="G372" s="66">
        <v>6.0000000000000001E-3</v>
      </c>
      <c r="H372" s="67">
        <v>28</v>
      </c>
      <c r="I372" s="66" t="s">
        <v>150</v>
      </c>
      <c r="J372" s="66">
        <v>8.6999999999999994E-2</v>
      </c>
      <c r="K372" s="66">
        <v>0</v>
      </c>
    </row>
    <row r="373" spans="1:11" ht="17.25" customHeight="1" x14ac:dyDescent="0.15">
      <c r="A373" s="65" t="s">
        <v>135</v>
      </c>
      <c r="B373" s="66">
        <v>7.1999999999999995E-2</v>
      </c>
      <c r="C373" s="66">
        <v>2.1999999999999999E-2</v>
      </c>
      <c r="D373" s="67">
        <v>29</v>
      </c>
      <c r="E373" s="66" t="s">
        <v>124</v>
      </c>
      <c r="F373" s="66">
        <v>8.8999999999999996E-2</v>
      </c>
      <c r="G373" s="66">
        <v>1.2999999999999999E-2</v>
      </c>
      <c r="H373" s="67">
        <v>29</v>
      </c>
      <c r="I373" s="66" t="s">
        <v>138</v>
      </c>
      <c r="J373" s="66">
        <v>7.9000000000000001E-2</v>
      </c>
      <c r="K373" s="66">
        <v>7.0000000000000001E-3</v>
      </c>
    </row>
    <row r="374" spans="1:11" ht="17.25" customHeight="1" x14ac:dyDescent="0.15">
      <c r="A374" s="65" t="s">
        <v>119</v>
      </c>
      <c r="B374" s="66">
        <v>8.1000000000000003E-2</v>
      </c>
      <c r="C374" s="66">
        <v>1.2999999999999999E-2</v>
      </c>
      <c r="D374" s="67">
        <v>30</v>
      </c>
      <c r="E374" s="66" t="s">
        <v>142</v>
      </c>
      <c r="F374" s="66">
        <v>9.0999999999999998E-2</v>
      </c>
      <c r="G374" s="66">
        <v>6.0000000000000001E-3</v>
      </c>
      <c r="H374" s="67">
        <v>30</v>
      </c>
      <c r="I374" s="66" t="s">
        <v>134</v>
      </c>
      <c r="J374" s="66">
        <v>7.2999999999999995E-2</v>
      </c>
      <c r="K374" s="66">
        <v>1.4E-2</v>
      </c>
    </row>
    <row r="375" spans="1:11" ht="17.25" customHeight="1" x14ac:dyDescent="0.15">
      <c r="A375" s="65" t="s">
        <v>147</v>
      </c>
      <c r="B375" s="66">
        <v>8.2000000000000003E-2</v>
      </c>
      <c r="C375" s="66">
        <v>8.9999999999999993E-3</v>
      </c>
      <c r="D375" s="67">
        <v>31</v>
      </c>
      <c r="E375" s="66" t="s">
        <v>121</v>
      </c>
      <c r="F375" s="66">
        <v>8.1000000000000003E-2</v>
      </c>
      <c r="G375" s="66">
        <v>1.6E-2</v>
      </c>
      <c r="H375" s="67">
        <v>31</v>
      </c>
      <c r="I375" s="66" t="s">
        <v>135</v>
      </c>
      <c r="J375" s="66">
        <v>6.6000000000000003E-2</v>
      </c>
      <c r="K375" s="66">
        <v>1.7000000000000001E-2</v>
      </c>
    </row>
    <row r="376" spans="1:11" ht="17.25" customHeight="1" x14ac:dyDescent="0.15">
      <c r="A376" s="65" t="s">
        <v>134</v>
      </c>
      <c r="B376" s="66">
        <v>7.5999999999999998E-2</v>
      </c>
      <c r="C376" s="66">
        <v>1.4999999999999999E-2</v>
      </c>
      <c r="D376" s="67">
        <v>32</v>
      </c>
      <c r="E376" s="66" t="s">
        <v>134</v>
      </c>
      <c r="F376" s="66">
        <v>0.08</v>
      </c>
      <c r="G376" s="66">
        <v>1.6E-2</v>
      </c>
      <c r="H376" s="67">
        <v>32</v>
      </c>
      <c r="I376" s="66" t="s">
        <v>145</v>
      </c>
      <c r="J376" s="66">
        <v>7.9000000000000001E-2</v>
      </c>
      <c r="K376" s="66">
        <v>3.0000000000000001E-3</v>
      </c>
    </row>
    <row r="377" spans="1:11" ht="17.25" customHeight="1" x14ac:dyDescent="0.15">
      <c r="A377" s="65" t="s">
        <v>136</v>
      </c>
      <c r="B377" s="66">
        <v>8.1000000000000003E-2</v>
      </c>
      <c r="C377" s="66">
        <v>8.9999999999999993E-3</v>
      </c>
      <c r="D377" s="67">
        <v>33</v>
      </c>
      <c r="E377" s="66" t="s">
        <v>141</v>
      </c>
      <c r="F377" s="66">
        <v>8.7999999999999995E-2</v>
      </c>
      <c r="G377" s="66">
        <v>7.0000000000000001E-3</v>
      </c>
      <c r="H377" s="67">
        <v>33</v>
      </c>
      <c r="I377" s="66" t="s">
        <v>127</v>
      </c>
      <c r="J377" s="66">
        <v>6.8000000000000005E-2</v>
      </c>
      <c r="K377" s="66">
        <v>1.2999999999999999E-2</v>
      </c>
    </row>
    <row r="378" spans="1:11" ht="17.25" customHeight="1" x14ac:dyDescent="0.15">
      <c r="A378" s="65" t="s">
        <v>115</v>
      </c>
      <c r="B378" s="66">
        <v>7.4999999999999997E-2</v>
      </c>
      <c r="C378" s="66">
        <v>1.2E-2</v>
      </c>
      <c r="D378" s="67">
        <v>34</v>
      </c>
      <c r="E378" s="66" t="s">
        <v>127</v>
      </c>
      <c r="F378" s="66">
        <v>8.5000000000000006E-2</v>
      </c>
      <c r="G378" s="66">
        <v>8.0000000000000002E-3</v>
      </c>
      <c r="H378" s="67">
        <v>34</v>
      </c>
      <c r="I378" s="66" t="s">
        <v>136</v>
      </c>
      <c r="J378" s="66">
        <v>6.6000000000000003E-2</v>
      </c>
      <c r="K378" s="66">
        <v>1.0999999999999999E-2</v>
      </c>
    </row>
    <row r="379" spans="1:11" ht="17.25" customHeight="1" x14ac:dyDescent="0.15">
      <c r="A379" s="65" t="s">
        <v>127</v>
      </c>
      <c r="B379" s="66">
        <v>7.4999999999999997E-2</v>
      </c>
      <c r="C379" s="66">
        <v>1.0999999999999999E-2</v>
      </c>
      <c r="D379" s="67">
        <v>35</v>
      </c>
      <c r="E379" s="66" t="s">
        <v>120</v>
      </c>
      <c r="F379" s="66">
        <v>8.7999999999999995E-2</v>
      </c>
      <c r="G379" s="66">
        <v>0</v>
      </c>
      <c r="H379" s="67">
        <v>35</v>
      </c>
      <c r="I379" s="66" t="s">
        <v>119</v>
      </c>
      <c r="J379" s="66">
        <v>6.5000000000000002E-2</v>
      </c>
      <c r="K379" s="66">
        <v>8.9999999999999993E-3</v>
      </c>
    </row>
    <row r="380" spans="1:11" ht="17.25" customHeight="1" x14ac:dyDescent="0.15">
      <c r="A380" s="65" t="s">
        <v>116</v>
      </c>
      <c r="B380" s="66">
        <v>7.1999999999999995E-2</v>
      </c>
      <c r="C380" s="66">
        <v>1.4E-2</v>
      </c>
      <c r="D380" s="67">
        <v>36</v>
      </c>
      <c r="E380" s="66" t="s">
        <v>137</v>
      </c>
      <c r="F380" s="66">
        <v>6.5000000000000002E-2</v>
      </c>
      <c r="G380" s="66">
        <v>2.1999999999999999E-2</v>
      </c>
      <c r="H380" s="67">
        <v>36</v>
      </c>
      <c r="I380" s="66" t="s">
        <v>141</v>
      </c>
      <c r="J380" s="66">
        <v>7.2999999999999995E-2</v>
      </c>
      <c r="K380" s="66">
        <v>0</v>
      </c>
    </row>
    <row r="381" spans="1:11" ht="17.25" customHeight="1" x14ac:dyDescent="0.15">
      <c r="A381" s="65" t="s">
        <v>141</v>
      </c>
      <c r="B381" s="66">
        <v>7.9000000000000001E-2</v>
      </c>
      <c r="C381" s="66">
        <v>3.0000000000000001E-3</v>
      </c>
      <c r="D381" s="67">
        <v>37</v>
      </c>
      <c r="E381" s="66" t="s">
        <v>147</v>
      </c>
      <c r="F381" s="66">
        <v>7.5999999999999998E-2</v>
      </c>
      <c r="G381" s="66">
        <v>0.01</v>
      </c>
      <c r="H381" s="67">
        <v>37</v>
      </c>
      <c r="I381" s="66" t="s">
        <v>116</v>
      </c>
      <c r="J381" s="66">
        <v>6.4000000000000001E-2</v>
      </c>
      <c r="K381" s="66">
        <v>8.9999999999999993E-3</v>
      </c>
    </row>
    <row r="382" spans="1:11" ht="17.25" customHeight="1" x14ac:dyDescent="0.15">
      <c r="A382" s="65" t="s">
        <v>150</v>
      </c>
      <c r="B382" s="66">
        <v>7.5999999999999998E-2</v>
      </c>
      <c r="C382" s="66">
        <v>0</v>
      </c>
      <c r="D382" s="67">
        <v>38</v>
      </c>
      <c r="E382" s="66" t="s">
        <v>117</v>
      </c>
      <c r="F382" s="66">
        <v>6.5000000000000002E-2</v>
      </c>
      <c r="G382" s="66">
        <v>1.2999999999999999E-2</v>
      </c>
      <c r="H382" s="67">
        <v>38</v>
      </c>
      <c r="I382" s="66" t="s">
        <v>137</v>
      </c>
      <c r="J382" s="66">
        <v>3.1E-2</v>
      </c>
      <c r="K382" s="66">
        <v>3.1E-2</v>
      </c>
    </row>
    <row r="383" spans="1:11" ht="17.25" customHeight="1" x14ac:dyDescent="0.15">
      <c r="A383" s="65" t="s">
        <v>137</v>
      </c>
      <c r="B383" s="66">
        <v>4.4999999999999998E-2</v>
      </c>
      <c r="C383" s="66">
        <v>2.7E-2</v>
      </c>
      <c r="D383" s="67">
        <v>39</v>
      </c>
      <c r="E383" s="66" t="s">
        <v>144</v>
      </c>
      <c r="F383" s="66">
        <v>6.8000000000000005E-2</v>
      </c>
      <c r="G383" s="66">
        <v>7.0000000000000001E-3</v>
      </c>
      <c r="H383" s="67">
        <v>39</v>
      </c>
      <c r="I383" s="66" t="s">
        <v>115</v>
      </c>
      <c r="J383" s="66">
        <v>5.8000000000000003E-2</v>
      </c>
      <c r="K383" s="66">
        <v>4.0000000000000001E-3</v>
      </c>
    </row>
    <row r="384" spans="1:11" ht="17.25" customHeight="1" x14ac:dyDescent="0.15">
      <c r="A384" s="65" t="s">
        <v>145</v>
      </c>
      <c r="B384" s="66">
        <v>6.5000000000000002E-2</v>
      </c>
      <c r="C384" s="66">
        <v>7.0000000000000001E-3</v>
      </c>
      <c r="D384" s="67">
        <v>40</v>
      </c>
      <c r="E384" s="66" t="s">
        <v>150</v>
      </c>
      <c r="F384" s="66">
        <v>6.0999999999999999E-2</v>
      </c>
      <c r="G384" s="66">
        <v>0</v>
      </c>
      <c r="H384" s="67">
        <v>40</v>
      </c>
      <c r="I384" s="66" t="s">
        <v>111</v>
      </c>
      <c r="J384" s="66">
        <v>4.2000000000000003E-2</v>
      </c>
      <c r="K384" s="66">
        <v>0</v>
      </c>
    </row>
    <row r="385" spans="1:11" ht="17.25" customHeight="1" x14ac:dyDescent="0.15">
      <c r="A385" s="65" t="s">
        <v>144</v>
      </c>
      <c r="B385" s="66">
        <v>4.1000000000000002E-2</v>
      </c>
      <c r="C385" s="66">
        <v>6.0000000000000001E-3</v>
      </c>
      <c r="D385" s="67">
        <v>41</v>
      </c>
      <c r="E385" s="66" t="s">
        <v>145</v>
      </c>
      <c r="F385" s="66">
        <v>4.7E-2</v>
      </c>
      <c r="G385" s="66">
        <v>1.2999999999999999E-2</v>
      </c>
      <c r="H385" s="67">
        <v>41</v>
      </c>
      <c r="I385" s="66" t="s">
        <v>144</v>
      </c>
      <c r="J385" s="66">
        <v>2.3E-2</v>
      </c>
      <c r="K385" s="66">
        <v>5.0000000000000001E-3</v>
      </c>
    </row>
    <row r="386" spans="1:11" ht="17.25" customHeight="1" x14ac:dyDescent="0.15">
      <c r="A386" s="65" t="s">
        <v>152</v>
      </c>
      <c r="B386" s="66">
        <v>9.6000000000000002E-2</v>
      </c>
      <c r="C386" s="66">
        <v>1.2999999999999999E-2</v>
      </c>
      <c r="D386" s="67">
        <v>42</v>
      </c>
      <c r="E386" s="66" t="s">
        <v>152</v>
      </c>
      <c r="F386" s="66">
        <v>0.106</v>
      </c>
      <c r="G386" s="66">
        <v>1.4999999999999999E-2</v>
      </c>
      <c r="H386" s="67">
        <v>42</v>
      </c>
      <c r="I386" s="66" t="s">
        <v>152</v>
      </c>
      <c r="J386" s="66">
        <v>0.09</v>
      </c>
      <c r="K386" s="66">
        <v>1.2E-2</v>
      </c>
    </row>
    <row r="388" spans="1:11" x14ac:dyDescent="0.15">
      <c r="A388" s="60" t="s">
        <v>109</v>
      </c>
    </row>
    <row r="392" spans="1:11" x14ac:dyDescent="0.15">
      <c r="A392" s="21" t="s">
        <v>222</v>
      </c>
    </row>
    <row r="393" spans="1:11" x14ac:dyDescent="0.15">
      <c r="A393" t="s">
        <v>226</v>
      </c>
      <c r="E393" t="s">
        <v>227</v>
      </c>
      <c r="I393" t="s">
        <v>228</v>
      </c>
    </row>
    <row r="394" spans="1:11" ht="27" x14ac:dyDescent="0.15">
      <c r="A394" s="65" t="s">
        <v>153</v>
      </c>
      <c r="B394" s="59" t="s">
        <v>31</v>
      </c>
      <c r="C394" s="59" t="s">
        <v>30</v>
      </c>
      <c r="D394" s="64"/>
      <c r="E394" s="65" t="s">
        <v>153</v>
      </c>
      <c r="F394" s="59" t="s">
        <v>31</v>
      </c>
      <c r="G394" s="59" t="s">
        <v>30</v>
      </c>
      <c r="I394" s="65" t="s">
        <v>153</v>
      </c>
      <c r="J394" s="59" t="s">
        <v>31</v>
      </c>
      <c r="K394" s="59" t="s">
        <v>30</v>
      </c>
    </row>
    <row r="395" spans="1:11" ht="17.25" customHeight="1" x14ac:dyDescent="0.15">
      <c r="A395" s="65" t="s">
        <v>151</v>
      </c>
      <c r="B395" s="66">
        <v>0.222</v>
      </c>
      <c r="C395" s="66">
        <v>0</v>
      </c>
      <c r="D395" s="67">
        <v>1</v>
      </c>
      <c r="E395" s="66" t="s">
        <v>151</v>
      </c>
      <c r="F395" s="66">
        <v>0.222</v>
      </c>
      <c r="G395" s="66">
        <v>0</v>
      </c>
      <c r="H395" s="67">
        <v>1</v>
      </c>
      <c r="I395" s="66" t="s">
        <v>151</v>
      </c>
      <c r="J395" s="66">
        <v>0.222</v>
      </c>
      <c r="K395" s="66">
        <v>0</v>
      </c>
    </row>
    <row r="396" spans="1:11" ht="17.25" customHeight="1" x14ac:dyDescent="0.15">
      <c r="A396" s="65" t="s">
        <v>112</v>
      </c>
      <c r="B396" s="66">
        <v>0.111</v>
      </c>
      <c r="C396" s="66">
        <v>2.1999999999999999E-2</v>
      </c>
      <c r="D396" s="67">
        <v>2</v>
      </c>
      <c r="E396" s="66" t="s">
        <v>149</v>
      </c>
      <c r="F396" s="66">
        <v>0.17599999999999999</v>
      </c>
      <c r="G396" s="66">
        <v>0</v>
      </c>
      <c r="H396" s="67">
        <v>2</v>
      </c>
      <c r="I396" s="66" t="s">
        <v>112</v>
      </c>
      <c r="J396" s="66">
        <v>9.4E-2</v>
      </c>
      <c r="K396" s="66">
        <v>3.1E-2</v>
      </c>
    </row>
    <row r="397" spans="1:11" ht="17.25" customHeight="1" x14ac:dyDescent="0.15">
      <c r="A397" s="65" t="s">
        <v>128</v>
      </c>
      <c r="B397" s="66">
        <v>9.6000000000000002E-2</v>
      </c>
      <c r="C397" s="66">
        <v>1.2999999999999999E-2</v>
      </c>
      <c r="D397" s="67">
        <v>3</v>
      </c>
      <c r="E397" s="66" t="s">
        <v>112</v>
      </c>
      <c r="F397" s="66">
        <v>0.154</v>
      </c>
      <c r="G397" s="66">
        <v>0</v>
      </c>
      <c r="H397" s="67">
        <v>3</v>
      </c>
      <c r="I397" s="66" t="s">
        <v>113</v>
      </c>
      <c r="J397" s="66">
        <v>8.8999999999999996E-2</v>
      </c>
      <c r="K397" s="66">
        <v>0</v>
      </c>
    </row>
    <row r="398" spans="1:11" ht="17.25" customHeight="1" x14ac:dyDescent="0.15">
      <c r="A398" s="65" t="s">
        <v>113</v>
      </c>
      <c r="B398" s="66">
        <v>0.10199999999999999</v>
      </c>
      <c r="C398" s="66">
        <v>0</v>
      </c>
      <c r="D398" s="67">
        <v>4</v>
      </c>
      <c r="E398" s="66" t="s">
        <v>114</v>
      </c>
      <c r="F398" s="66">
        <v>0.13600000000000001</v>
      </c>
      <c r="G398" s="66">
        <v>1.4999999999999999E-2</v>
      </c>
      <c r="H398" s="67">
        <v>4</v>
      </c>
      <c r="I398" s="66" t="s">
        <v>128</v>
      </c>
      <c r="J398" s="66">
        <v>7.5999999999999998E-2</v>
      </c>
      <c r="K398" s="66">
        <v>1.0999999999999999E-2</v>
      </c>
    </row>
    <row r="399" spans="1:11" ht="17.25" customHeight="1" x14ac:dyDescent="0.15">
      <c r="A399" s="65" t="s">
        <v>114</v>
      </c>
      <c r="B399" s="66">
        <v>9.1999999999999998E-2</v>
      </c>
      <c r="C399" s="66">
        <v>0.01</v>
      </c>
      <c r="D399" s="67">
        <v>5</v>
      </c>
      <c r="E399" s="66" t="s">
        <v>122</v>
      </c>
      <c r="F399" s="66">
        <v>0.11700000000000001</v>
      </c>
      <c r="G399" s="66">
        <v>2.1999999999999999E-2</v>
      </c>
      <c r="H399" s="67">
        <v>5</v>
      </c>
      <c r="I399" s="66" t="s">
        <v>114</v>
      </c>
      <c r="J399" s="66">
        <v>6.9000000000000006E-2</v>
      </c>
      <c r="K399" s="66">
        <v>8.0000000000000002E-3</v>
      </c>
    </row>
    <row r="400" spans="1:11" ht="17.25" customHeight="1" x14ac:dyDescent="0.15">
      <c r="A400" s="65" t="s">
        <v>149</v>
      </c>
      <c r="B400" s="66">
        <v>9.8000000000000004E-2</v>
      </c>
      <c r="C400" s="66">
        <v>0</v>
      </c>
      <c r="D400" s="67">
        <v>6</v>
      </c>
      <c r="E400" s="66" t="s">
        <v>128</v>
      </c>
      <c r="F400" s="66">
        <v>0.123</v>
      </c>
      <c r="G400" s="66">
        <v>1.4999999999999999E-2</v>
      </c>
      <c r="H400" s="67">
        <v>6</v>
      </c>
      <c r="I400" s="66" t="s">
        <v>120</v>
      </c>
      <c r="J400" s="66">
        <v>5.7000000000000002E-2</v>
      </c>
      <c r="K400" s="66">
        <v>1.9E-2</v>
      </c>
    </row>
    <row r="401" spans="1:11" ht="17.25" customHeight="1" x14ac:dyDescent="0.15">
      <c r="A401" s="65" t="s">
        <v>139</v>
      </c>
      <c r="B401" s="66">
        <v>7.1999999999999995E-2</v>
      </c>
      <c r="C401" s="66">
        <v>2.1000000000000001E-2</v>
      </c>
      <c r="D401" s="67">
        <v>7</v>
      </c>
      <c r="E401" s="66" t="s">
        <v>125</v>
      </c>
      <c r="F401" s="66">
        <v>9.8000000000000004E-2</v>
      </c>
      <c r="G401" s="66">
        <v>2.1999999999999999E-2</v>
      </c>
      <c r="H401" s="67">
        <v>7</v>
      </c>
      <c r="I401" s="66" t="s">
        <v>125</v>
      </c>
      <c r="J401" s="66">
        <v>6.2E-2</v>
      </c>
      <c r="K401" s="66">
        <v>1.2999999999999999E-2</v>
      </c>
    </row>
    <row r="402" spans="1:11" ht="17.25" customHeight="1" x14ac:dyDescent="0.15">
      <c r="A402" s="65" t="s">
        <v>125</v>
      </c>
      <c r="B402" s="66">
        <v>7.5999999999999998E-2</v>
      </c>
      <c r="C402" s="66">
        <v>1.6E-2</v>
      </c>
      <c r="D402" s="67">
        <v>8</v>
      </c>
      <c r="E402" s="66" t="s">
        <v>117</v>
      </c>
      <c r="F402" s="66">
        <v>0.11</v>
      </c>
      <c r="G402" s="66">
        <v>6.0000000000000001E-3</v>
      </c>
      <c r="H402" s="67">
        <v>8</v>
      </c>
      <c r="I402" s="66" t="s">
        <v>139</v>
      </c>
      <c r="J402" s="66">
        <v>3.6999999999999998E-2</v>
      </c>
      <c r="K402" s="66">
        <v>3.6999999999999998E-2</v>
      </c>
    </row>
    <row r="403" spans="1:11" ht="17.25" customHeight="1" x14ac:dyDescent="0.15">
      <c r="A403" s="65" t="s">
        <v>117</v>
      </c>
      <c r="B403" s="66">
        <v>8.1000000000000003E-2</v>
      </c>
      <c r="C403" s="66">
        <v>8.0000000000000002E-3</v>
      </c>
      <c r="D403" s="67">
        <v>9</v>
      </c>
      <c r="E403" s="66" t="s">
        <v>139</v>
      </c>
      <c r="F403" s="66">
        <v>0.11600000000000001</v>
      </c>
      <c r="G403" s="66">
        <v>0</v>
      </c>
      <c r="H403" s="67">
        <v>9</v>
      </c>
      <c r="I403" s="66" t="s">
        <v>121</v>
      </c>
      <c r="J403" s="66">
        <v>5.8999999999999997E-2</v>
      </c>
      <c r="K403" s="66">
        <v>1.2E-2</v>
      </c>
    </row>
    <row r="404" spans="1:11" ht="17.25" customHeight="1" x14ac:dyDescent="0.15">
      <c r="A404" s="65" t="s">
        <v>120</v>
      </c>
      <c r="B404" s="66">
        <v>7.2999999999999995E-2</v>
      </c>
      <c r="C404" s="66">
        <v>1.2999999999999999E-2</v>
      </c>
      <c r="D404" s="67">
        <v>10</v>
      </c>
      <c r="E404" s="66" t="s">
        <v>113</v>
      </c>
      <c r="F404" s="66">
        <v>0.11600000000000001</v>
      </c>
      <c r="G404" s="66">
        <v>0</v>
      </c>
      <c r="H404" s="67">
        <v>10</v>
      </c>
      <c r="I404" s="66" t="s">
        <v>146</v>
      </c>
      <c r="J404" s="66">
        <v>4.4999999999999998E-2</v>
      </c>
      <c r="K404" s="66">
        <v>2.5000000000000001E-2</v>
      </c>
    </row>
    <row r="405" spans="1:11" ht="17.25" customHeight="1" x14ac:dyDescent="0.15">
      <c r="A405" s="65" t="s">
        <v>119</v>
      </c>
      <c r="B405" s="66">
        <v>7.4999999999999997E-2</v>
      </c>
      <c r="C405" s="66">
        <v>0.01</v>
      </c>
      <c r="D405" s="67">
        <v>11</v>
      </c>
      <c r="E405" s="66" t="s">
        <v>119</v>
      </c>
      <c r="F405" s="66">
        <v>0.10100000000000001</v>
      </c>
      <c r="G405" s="66">
        <v>1.2E-2</v>
      </c>
      <c r="H405" s="67">
        <v>11</v>
      </c>
      <c r="I405" s="66" t="s">
        <v>117</v>
      </c>
      <c r="J405" s="66">
        <v>5.8999999999999997E-2</v>
      </c>
      <c r="K405" s="66">
        <v>0.01</v>
      </c>
    </row>
    <row r="406" spans="1:11" ht="17.25" customHeight="1" x14ac:dyDescent="0.15">
      <c r="A406" s="65" t="s">
        <v>122</v>
      </c>
      <c r="B406" s="66">
        <v>7.0000000000000007E-2</v>
      </c>
      <c r="C406" s="66">
        <v>1.2999999999999999E-2</v>
      </c>
      <c r="D406" s="67">
        <v>12</v>
      </c>
      <c r="E406" s="66" t="s">
        <v>115</v>
      </c>
      <c r="F406" s="66">
        <v>8.2000000000000003E-2</v>
      </c>
      <c r="G406" s="66">
        <v>2.5000000000000001E-2</v>
      </c>
      <c r="H406" s="67">
        <v>12</v>
      </c>
      <c r="I406" s="66" t="s">
        <v>119</v>
      </c>
      <c r="J406" s="66">
        <v>5.6000000000000001E-2</v>
      </c>
      <c r="K406" s="66">
        <v>8.9999999999999993E-3</v>
      </c>
    </row>
    <row r="407" spans="1:11" ht="17.25" customHeight="1" x14ac:dyDescent="0.15">
      <c r="A407" s="65" t="s">
        <v>121</v>
      </c>
      <c r="B407" s="66">
        <v>6.3E-2</v>
      </c>
      <c r="C407" s="66">
        <v>1.2E-2</v>
      </c>
      <c r="D407" s="67">
        <v>13</v>
      </c>
      <c r="E407" s="66" t="s">
        <v>133</v>
      </c>
      <c r="F407" s="66">
        <v>7.0999999999999994E-2</v>
      </c>
      <c r="G407" s="66">
        <v>2.8000000000000001E-2</v>
      </c>
      <c r="H407" s="67">
        <v>13</v>
      </c>
      <c r="I407" s="66" t="s">
        <v>143</v>
      </c>
      <c r="J407" s="66">
        <v>5.3999999999999999E-2</v>
      </c>
      <c r="K407" s="66">
        <v>1.0999999999999999E-2</v>
      </c>
    </row>
    <row r="408" spans="1:11" ht="17.25" customHeight="1" x14ac:dyDescent="0.15">
      <c r="A408" s="65" t="s">
        <v>146</v>
      </c>
      <c r="B408" s="66">
        <v>5.1999999999999998E-2</v>
      </c>
      <c r="C408" s="66">
        <v>2.3E-2</v>
      </c>
      <c r="D408" s="67">
        <v>14</v>
      </c>
      <c r="E408" s="66" t="s">
        <v>120</v>
      </c>
      <c r="F408" s="66">
        <v>9.2999999999999999E-2</v>
      </c>
      <c r="G408" s="66">
        <v>5.0000000000000001E-3</v>
      </c>
      <c r="H408" s="67">
        <v>14</v>
      </c>
      <c r="I408" s="66" t="s">
        <v>132</v>
      </c>
      <c r="J408" s="66">
        <v>4.4999999999999998E-2</v>
      </c>
      <c r="K408" s="66">
        <v>1.0999999999999999E-2</v>
      </c>
    </row>
    <row r="409" spans="1:11" ht="17.25" customHeight="1" x14ac:dyDescent="0.15">
      <c r="A409" s="65" t="s">
        <v>143</v>
      </c>
      <c r="B409" s="66">
        <v>5.7000000000000002E-2</v>
      </c>
      <c r="C409" s="66">
        <v>1.2999999999999999E-2</v>
      </c>
      <c r="D409" s="67">
        <v>15</v>
      </c>
      <c r="E409" s="66" t="s">
        <v>131</v>
      </c>
      <c r="F409" s="66">
        <v>9.8000000000000004E-2</v>
      </c>
      <c r="G409" s="66">
        <v>0</v>
      </c>
      <c r="H409" s="67">
        <v>15</v>
      </c>
      <c r="I409" s="66" t="s">
        <v>122</v>
      </c>
      <c r="J409" s="66">
        <v>4.5999999999999999E-2</v>
      </c>
      <c r="K409" s="66">
        <v>8.0000000000000002E-3</v>
      </c>
    </row>
    <row r="410" spans="1:11" ht="17.25" customHeight="1" x14ac:dyDescent="0.15">
      <c r="A410" s="65" t="s">
        <v>133</v>
      </c>
      <c r="B410" s="66">
        <v>5.3999999999999999E-2</v>
      </c>
      <c r="C410" s="66">
        <v>1.4999999999999999E-2</v>
      </c>
      <c r="D410" s="67">
        <v>16</v>
      </c>
      <c r="E410" s="66" t="s">
        <v>136</v>
      </c>
      <c r="F410" s="66">
        <v>8.8999999999999996E-2</v>
      </c>
      <c r="G410" s="66">
        <v>6.0000000000000001E-3</v>
      </c>
      <c r="H410" s="67">
        <v>16</v>
      </c>
      <c r="I410" s="66" t="s">
        <v>134</v>
      </c>
      <c r="J410" s="66">
        <v>4.1000000000000002E-2</v>
      </c>
      <c r="K410" s="66">
        <v>1.0999999999999999E-2</v>
      </c>
    </row>
    <row r="411" spans="1:11" ht="17.25" customHeight="1" x14ac:dyDescent="0.15">
      <c r="A411" s="65" t="s">
        <v>123</v>
      </c>
      <c r="B411" s="66">
        <v>5.2999999999999999E-2</v>
      </c>
      <c r="C411" s="66">
        <v>1.4999999999999999E-2</v>
      </c>
      <c r="D411" s="67">
        <v>17</v>
      </c>
      <c r="E411" s="66" t="s">
        <v>123</v>
      </c>
      <c r="F411" s="66">
        <v>7.8E-2</v>
      </c>
      <c r="G411" s="66">
        <v>1.6E-2</v>
      </c>
      <c r="H411" s="67">
        <v>17</v>
      </c>
      <c r="I411" s="66" t="s">
        <v>124</v>
      </c>
      <c r="J411" s="66">
        <v>4.2000000000000003E-2</v>
      </c>
      <c r="K411" s="66">
        <v>8.9999999999999993E-3</v>
      </c>
    </row>
    <row r="412" spans="1:11" ht="17.25" customHeight="1" x14ac:dyDescent="0.15">
      <c r="A412" s="65" t="s">
        <v>142</v>
      </c>
      <c r="B412" s="66">
        <v>6.5000000000000002E-2</v>
      </c>
      <c r="C412" s="66">
        <v>3.0000000000000001E-3</v>
      </c>
      <c r="D412" s="67">
        <v>18</v>
      </c>
      <c r="E412" s="66" t="s">
        <v>126</v>
      </c>
      <c r="F412" s="66">
        <v>7.9000000000000001E-2</v>
      </c>
      <c r="G412" s="66">
        <v>1.4E-2</v>
      </c>
      <c r="H412" s="67">
        <v>18</v>
      </c>
      <c r="I412" s="66" t="s">
        <v>123</v>
      </c>
      <c r="J412" s="66">
        <v>3.6999999999999998E-2</v>
      </c>
      <c r="K412" s="66">
        <v>1.4E-2</v>
      </c>
    </row>
    <row r="413" spans="1:11" ht="17.25" customHeight="1" x14ac:dyDescent="0.15">
      <c r="A413" s="65" t="s">
        <v>134</v>
      </c>
      <c r="B413" s="66">
        <v>5.7000000000000002E-2</v>
      </c>
      <c r="C413" s="66">
        <v>8.9999999999999993E-3</v>
      </c>
      <c r="D413" s="67">
        <v>19</v>
      </c>
      <c r="E413" s="66" t="s">
        <v>142</v>
      </c>
      <c r="F413" s="66">
        <v>8.5000000000000006E-2</v>
      </c>
      <c r="G413" s="66">
        <v>6.0000000000000001E-3</v>
      </c>
      <c r="H413" s="67">
        <v>19</v>
      </c>
      <c r="I413" s="66" t="s">
        <v>133</v>
      </c>
      <c r="J413" s="66">
        <v>4.3999999999999997E-2</v>
      </c>
      <c r="K413" s="66">
        <v>7.0000000000000001E-3</v>
      </c>
    </row>
    <row r="414" spans="1:11" ht="17.25" customHeight="1" x14ac:dyDescent="0.15">
      <c r="A414" s="65" t="s">
        <v>132</v>
      </c>
      <c r="B414" s="66">
        <v>5.2999999999999999E-2</v>
      </c>
      <c r="C414" s="66">
        <v>1.2E-2</v>
      </c>
      <c r="D414" s="67">
        <v>20</v>
      </c>
      <c r="E414" s="66" t="s">
        <v>134</v>
      </c>
      <c r="F414" s="66">
        <v>0.08</v>
      </c>
      <c r="G414" s="66">
        <v>6.0000000000000001E-3</v>
      </c>
      <c r="H414" s="67">
        <v>20</v>
      </c>
      <c r="I414" s="66" t="s">
        <v>142</v>
      </c>
      <c r="J414" s="66">
        <v>4.7E-2</v>
      </c>
      <c r="K414" s="66">
        <v>0</v>
      </c>
    </row>
    <row r="415" spans="1:11" ht="17.25" customHeight="1" x14ac:dyDescent="0.15">
      <c r="A415" s="65" t="s">
        <v>126</v>
      </c>
      <c r="B415" s="66">
        <v>5.2999999999999999E-2</v>
      </c>
      <c r="C415" s="66">
        <v>1.2E-2</v>
      </c>
      <c r="D415" s="67">
        <v>21</v>
      </c>
      <c r="E415" s="66" t="s">
        <v>138</v>
      </c>
      <c r="F415" s="66">
        <v>5.8999999999999997E-2</v>
      </c>
      <c r="G415" s="66">
        <v>2.4E-2</v>
      </c>
      <c r="H415" s="67">
        <v>21</v>
      </c>
      <c r="I415" s="66" t="s">
        <v>145</v>
      </c>
      <c r="J415" s="66">
        <v>4.2999999999999997E-2</v>
      </c>
      <c r="K415" s="66">
        <v>3.0000000000000001E-3</v>
      </c>
    </row>
    <row r="416" spans="1:11" ht="17.25" customHeight="1" x14ac:dyDescent="0.15">
      <c r="A416" s="65" t="s">
        <v>124</v>
      </c>
      <c r="B416" s="66">
        <v>4.8000000000000001E-2</v>
      </c>
      <c r="C416" s="66">
        <v>1.0999999999999999E-2</v>
      </c>
      <c r="D416" s="67">
        <v>22</v>
      </c>
      <c r="E416" s="66" t="s">
        <v>121</v>
      </c>
      <c r="F416" s="66">
        <v>7.0000000000000007E-2</v>
      </c>
      <c r="G416" s="66">
        <v>1.2999999999999999E-2</v>
      </c>
      <c r="H416" s="67">
        <v>22</v>
      </c>
      <c r="I416" s="66" t="s">
        <v>147</v>
      </c>
      <c r="J416" s="66">
        <v>3.6999999999999998E-2</v>
      </c>
      <c r="K416" s="66">
        <v>7.0000000000000001E-3</v>
      </c>
    </row>
    <row r="417" spans="1:11" ht="17.25" customHeight="1" x14ac:dyDescent="0.15">
      <c r="A417" s="65" t="s">
        <v>136</v>
      </c>
      <c r="B417" s="66">
        <v>4.9000000000000002E-2</v>
      </c>
      <c r="C417" s="66">
        <v>0.01</v>
      </c>
      <c r="D417" s="67">
        <v>23</v>
      </c>
      <c r="E417" s="66" t="s">
        <v>146</v>
      </c>
      <c r="F417" s="66">
        <v>6.3E-2</v>
      </c>
      <c r="G417" s="66">
        <v>1.7999999999999999E-2</v>
      </c>
      <c r="H417" s="67">
        <v>23</v>
      </c>
      <c r="I417" s="66" t="s">
        <v>150</v>
      </c>
      <c r="J417" s="66">
        <v>4.2999999999999997E-2</v>
      </c>
      <c r="K417" s="66">
        <v>0</v>
      </c>
    </row>
    <row r="418" spans="1:11" ht="17.25" customHeight="1" x14ac:dyDescent="0.15">
      <c r="A418" s="65" t="s">
        <v>138</v>
      </c>
      <c r="B418" s="66">
        <v>0.04</v>
      </c>
      <c r="C418" s="66">
        <v>1.6E-2</v>
      </c>
      <c r="D418" s="67">
        <v>24</v>
      </c>
      <c r="E418" s="66" t="s">
        <v>141</v>
      </c>
      <c r="F418" s="66">
        <v>6.6000000000000003E-2</v>
      </c>
      <c r="G418" s="66">
        <v>1.4999999999999999E-2</v>
      </c>
      <c r="H418" s="67">
        <v>24</v>
      </c>
      <c r="I418" s="66" t="s">
        <v>130</v>
      </c>
      <c r="J418" s="66">
        <v>2.1000000000000001E-2</v>
      </c>
      <c r="K418" s="66">
        <v>2.1000000000000001E-2</v>
      </c>
    </row>
    <row r="419" spans="1:11" ht="17.25" customHeight="1" x14ac:dyDescent="0.15">
      <c r="A419" s="65" t="s">
        <v>145</v>
      </c>
      <c r="B419" s="66">
        <v>5.1999999999999998E-2</v>
      </c>
      <c r="C419" s="66">
        <v>4.0000000000000001E-3</v>
      </c>
      <c r="D419" s="67">
        <v>25</v>
      </c>
      <c r="E419" s="66" t="s">
        <v>132</v>
      </c>
      <c r="F419" s="66">
        <v>6.5000000000000002E-2</v>
      </c>
      <c r="G419" s="66">
        <v>1.4E-2</v>
      </c>
      <c r="H419" s="67">
        <v>25</v>
      </c>
      <c r="I419" s="66" t="s">
        <v>149</v>
      </c>
      <c r="J419" s="66">
        <v>4.2000000000000003E-2</v>
      </c>
      <c r="K419" s="66">
        <v>0</v>
      </c>
    </row>
    <row r="420" spans="1:11" ht="17.25" customHeight="1" x14ac:dyDescent="0.15">
      <c r="A420" s="65" t="s">
        <v>131</v>
      </c>
      <c r="B420" s="66">
        <v>5.3999999999999999E-2</v>
      </c>
      <c r="C420" s="66">
        <v>0</v>
      </c>
      <c r="D420" s="67">
        <v>26</v>
      </c>
      <c r="E420" s="66" t="s">
        <v>140</v>
      </c>
      <c r="F420" s="66">
        <v>0.06</v>
      </c>
      <c r="G420" s="66">
        <v>1.7000000000000001E-2</v>
      </c>
      <c r="H420" s="67">
        <v>26</v>
      </c>
      <c r="I420" s="66" t="s">
        <v>111</v>
      </c>
      <c r="J420" s="66">
        <v>4.2000000000000003E-2</v>
      </c>
      <c r="K420" s="66">
        <v>0</v>
      </c>
    </row>
    <row r="421" spans="1:11" ht="17.25" customHeight="1" x14ac:dyDescent="0.15">
      <c r="A421" s="65" t="s">
        <v>140</v>
      </c>
      <c r="B421" s="66">
        <v>3.9E-2</v>
      </c>
      <c r="C421" s="66">
        <v>1.4E-2</v>
      </c>
      <c r="D421" s="67">
        <v>27</v>
      </c>
      <c r="E421" s="66" t="s">
        <v>118</v>
      </c>
      <c r="F421" s="66">
        <v>7.5999999999999998E-2</v>
      </c>
      <c r="G421" s="66">
        <v>0</v>
      </c>
      <c r="H421" s="67">
        <v>27</v>
      </c>
      <c r="I421" s="66" t="s">
        <v>126</v>
      </c>
      <c r="J421" s="66">
        <v>3.2000000000000001E-2</v>
      </c>
      <c r="K421" s="66">
        <v>8.9999999999999993E-3</v>
      </c>
    </row>
    <row r="422" spans="1:11" ht="17.25" customHeight="1" x14ac:dyDescent="0.15">
      <c r="A422" s="65" t="s">
        <v>115</v>
      </c>
      <c r="B422" s="66">
        <v>0.04</v>
      </c>
      <c r="C422" s="66">
        <v>1.2E-2</v>
      </c>
      <c r="D422" s="67">
        <v>28</v>
      </c>
      <c r="E422" s="66" t="s">
        <v>143</v>
      </c>
      <c r="F422" s="66">
        <v>6.0999999999999999E-2</v>
      </c>
      <c r="G422" s="66">
        <v>1.4999999999999999E-2</v>
      </c>
      <c r="H422" s="67">
        <v>28</v>
      </c>
      <c r="I422" s="66" t="s">
        <v>129</v>
      </c>
      <c r="J422" s="66">
        <v>3.2000000000000001E-2</v>
      </c>
      <c r="K422" s="66">
        <v>8.9999999999999993E-3</v>
      </c>
    </row>
    <row r="423" spans="1:11" ht="17.25" customHeight="1" x14ac:dyDescent="0.15">
      <c r="A423" s="65" t="s">
        <v>150</v>
      </c>
      <c r="B423" s="66">
        <v>5.0999999999999997E-2</v>
      </c>
      <c r="C423" s="66">
        <v>0</v>
      </c>
      <c r="D423" s="67">
        <v>29</v>
      </c>
      <c r="E423" s="66" t="s">
        <v>144</v>
      </c>
      <c r="F423" s="66">
        <v>6.0999999999999999E-2</v>
      </c>
      <c r="G423" s="66">
        <v>1.4E-2</v>
      </c>
      <c r="H423" s="67">
        <v>29</v>
      </c>
      <c r="I423" s="66" t="s">
        <v>140</v>
      </c>
      <c r="J423" s="66">
        <v>2.7E-2</v>
      </c>
      <c r="K423" s="66">
        <v>1.2E-2</v>
      </c>
    </row>
    <row r="424" spans="1:11" ht="17.25" customHeight="1" x14ac:dyDescent="0.15">
      <c r="A424" s="65" t="s">
        <v>147</v>
      </c>
      <c r="B424" s="66">
        <v>4.4999999999999998E-2</v>
      </c>
      <c r="C424" s="66">
        <v>5.0000000000000001E-3</v>
      </c>
      <c r="D424" s="67">
        <v>30</v>
      </c>
      <c r="E424" s="66" t="s">
        <v>124</v>
      </c>
      <c r="F424" s="66">
        <v>5.6000000000000001E-2</v>
      </c>
      <c r="G424" s="66">
        <v>1.4999999999999999E-2</v>
      </c>
      <c r="H424" s="67">
        <v>30</v>
      </c>
      <c r="I424" s="66" t="s">
        <v>138</v>
      </c>
      <c r="J424" s="66">
        <v>2.7E-2</v>
      </c>
      <c r="K424" s="66">
        <v>0.01</v>
      </c>
    </row>
    <row r="425" spans="1:11" ht="17.25" customHeight="1" x14ac:dyDescent="0.15">
      <c r="A425" s="65" t="s">
        <v>135</v>
      </c>
      <c r="B425" s="66">
        <v>3.2000000000000001E-2</v>
      </c>
      <c r="C425" s="66">
        <v>1.6E-2</v>
      </c>
      <c r="D425" s="67">
        <v>31</v>
      </c>
      <c r="E425" s="66" t="s">
        <v>135</v>
      </c>
      <c r="F425" s="66">
        <v>4.2000000000000003E-2</v>
      </c>
      <c r="G425" s="66">
        <v>2.8000000000000001E-2</v>
      </c>
      <c r="H425" s="67">
        <v>31</v>
      </c>
      <c r="I425" s="66" t="s">
        <v>116</v>
      </c>
      <c r="J425" s="66">
        <v>3.4000000000000002E-2</v>
      </c>
      <c r="K425" s="66">
        <v>0</v>
      </c>
    </row>
    <row r="426" spans="1:11" ht="17.25" customHeight="1" x14ac:dyDescent="0.15">
      <c r="A426" s="65" t="s">
        <v>141</v>
      </c>
      <c r="B426" s="66">
        <v>3.5000000000000003E-2</v>
      </c>
      <c r="C426" s="66">
        <v>1.2999999999999999E-2</v>
      </c>
      <c r="D426" s="67">
        <v>32</v>
      </c>
      <c r="E426" s="66" t="s">
        <v>145</v>
      </c>
      <c r="F426" s="66">
        <v>6.4000000000000001E-2</v>
      </c>
      <c r="G426" s="66">
        <v>4.0000000000000001E-3</v>
      </c>
      <c r="H426" s="67">
        <v>32</v>
      </c>
      <c r="I426" s="66" t="s">
        <v>127</v>
      </c>
      <c r="J426" s="66">
        <v>1.6E-2</v>
      </c>
      <c r="K426" s="66">
        <v>1.7999999999999999E-2</v>
      </c>
    </row>
    <row r="427" spans="1:11" ht="17.25" customHeight="1" x14ac:dyDescent="0.15">
      <c r="A427" s="65" t="s">
        <v>118</v>
      </c>
      <c r="B427" s="66">
        <v>4.4999999999999998E-2</v>
      </c>
      <c r="C427" s="66">
        <v>2E-3</v>
      </c>
      <c r="D427" s="67">
        <v>33</v>
      </c>
      <c r="E427" s="66" t="s">
        <v>116</v>
      </c>
      <c r="F427" s="66">
        <v>4.7E-2</v>
      </c>
      <c r="G427" s="66">
        <v>1.6E-2</v>
      </c>
      <c r="H427" s="67">
        <v>33</v>
      </c>
      <c r="I427" s="66" t="s">
        <v>131</v>
      </c>
      <c r="J427" s="66">
        <v>3.4000000000000002E-2</v>
      </c>
      <c r="K427" s="66">
        <v>0</v>
      </c>
    </row>
    <row r="428" spans="1:11" ht="17.25" customHeight="1" x14ac:dyDescent="0.15">
      <c r="A428" s="65" t="s">
        <v>127</v>
      </c>
      <c r="B428" s="66">
        <v>3.2000000000000001E-2</v>
      </c>
      <c r="C428" s="66">
        <v>1.2999999999999999E-2</v>
      </c>
      <c r="D428" s="67">
        <v>34</v>
      </c>
      <c r="E428" s="66" t="s">
        <v>127</v>
      </c>
      <c r="F428" s="66">
        <v>5.7000000000000002E-2</v>
      </c>
      <c r="G428" s="66">
        <v>4.0000000000000001E-3</v>
      </c>
      <c r="H428" s="67">
        <v>34</v>
      </c>
      <c r="I428" s="66" t="s">
        <v>136</v>
      </c>
      <c r="J428" s="66">
        <v>1.9E-2</v>
      </c>
      <c r="K428" s="66">
        <v>1.2999999999999999E-2</v>
      </c>
    </row>
    <row r="429" spans="1:11" ht="17.25" customHeight="1" x14ac:dyDescent="0.15">
      <c r="A429" s="65" t="s">
        <v>116</v>
      </c>
      <c r="B429" s="66">
        <v>3.9E-2</v>
      </c>
      <c r="C429" s="66">
        <v>6.0000000000000001E-3</v>
      </c>
      <c r="D429" s="67">
        <v>35</v>
      </c>
      <c r="E429" s="66" t="s">
        <v>150</v>
      </c>
      <c r="F429" s="66">
        <v>6.0999999999999999E-2</v>
      </c>
      <c r="G429" s="66">
        <v>0</v>
      </c>
      <c r="H429" s="67">
        <v>35</v>
      </c>
      <c r="I429" s="66" t="s">
        <v>118</v>
      </c>
      <c r="J429" s="66">
        <v>2.8000000000000001E-2</v>
      </c>
      <c r="K429" s="66">
        <v>4.0000000000000001E-3</v>
      </c>
    </row>
    <row r="430" spans="1:11" ht="17.25" customHeight="1" x14ac:dyDescent="0.15">
      <c r="A430" s="65" t="s">
        <v>129</v>
      </c>
      <c r="B430" s="66">
        <v>3.3000000000000002E-2</v>
      </c>
      <c r="C430" s="66">
        <v>0.01</v>
      </c>
      <c r="D430" s="67">
        <v>36</v>
      </c>
      <c r="E430" s="66" t="s">
        <v>147</v>
      </c>
      <c r="F430" s="66">
        <v>5.7000000000000002E-2</v>
      </c>
      <c r="G430" s="66">
        <v>3.0000000000000001E-3</v>
      </c>
      <c r="H430" s="67">
        <v>36</v>
      </c>
      <c r="I430" s="66" t="s">
        <v>135</v>
      </c>
      <c r="J430" s="66">
        <v>2.4E-2</v>
      </c>
      <c r="K430" s="66">
        <v>7.0000000000000001E-3</v>
      </c>
    </row>
    <row r="431" spans="1:11" ht="17.25" customHeight="1" x14ac:dyDescent="0.15">
      <c r="A431" s="65" t="s">
        <v>111</v>
      </c>
      <c r="B431" s="66">
        <v>4.2999999999999997E-2</v>
      </c>
      <c r="C431" s="66">
        <v>0</v>
      </c>
      <c r="D431" s="67">
        <v>37</v>
      </c>
      <c r="E431" s="66" t="s">
        <v>148</v>
      </c>
      <c r="F431" s="66">
        <v>4.3999999999999997E-2</v>
      </c>
      <c r="G431" s="66">
        <v>6.0000000000000001E-3</v>
      </c>
      <c r="H431" s="67">
        <v>37</v>
      </c>
      <c r="I431" s="66" t="s">
        <v>137</v>
      </c>
      <c r="J431" s="66">
        <v>0</v>
      </c>
      <c r="K431" s="66">
        <v>3.1E-2</v>
      </c>
    </row>
    <row r="432" spans="1:11" ht="17.25" customHeight="1" x14ac:dyDescent="0.15">
      <c r="A432" s="65" t="s">
        <v>144</v>
      </c>
      <c r="B432" s="66">
        <v>0.03</v>
      </c>
      <c r="C432" s="66">
        <v>8.0000000000000002E-3</v>
      </c>
      <c r="D432" s="67">
        <v>38</v>
      </c>
      <c r="E432" s="66" t="s">
        <v>129</v>
      </c>
      <c r="F432" s="66">
        <v>3.5000000000000003E-2</v>
      </c>
      <c r="G432" s="66">
        <v>1.2E-2</v>
      </c>
      <c r="H432" s="67">
        <v>38</v>
      </c>
      <c r="I432" s="66" t="s">
        <v>148</v>
      </c>
      <c r="J432" s="66">
        <v>2.4E-2</v>
      </c>
      <c r="K432" s="66">
        <v>7.0000000000000001E-3</v>
      </c>
    </row>
    <row r="433" spans="1:11" ht="17.25" customHeight="1" x14ac:dyDescent="0.15">
      <c r="A433" s="65" t="s">
        <v>148</v>
      </c>
      <c r="B433" s="66">
        <v>3.2000000000000001E-2</v>
      </c>
      <c r="C433" s="66">
        <v>6.0000000000000001E-3</v>
      </c>
      <c r="D433" s="67">
        <v>39</v>
      </c>
      <c r="E433" s="66" t="s">
        <v>111</v>
      </c>
      <c r="F433" s="66">
        <v>4.2999999999999997E-2</v>
      </c>
      <c r="G433" s="66">
        <v>0</v>
      </c>
      <c r="H433" s="67">
        <v>39</v>
      </c>
      <c r="I433" s="66" t="s">
        <v>141</v>
      </c>
      <c r="J433" s="66">
        <v>1.0999999999999999E-2</v>
      </c>
      <c r="K433" s="66">
        <v>1.0999999999999999E-2</v>
      </c>
    </row>
    <row r="434" spans="1:11" ht="17.25" customHeight="1" x14ac:dyDescent="0.15">
      <c r="A434" s="65" t="s">
        <v>130</v>
      </c>
      <c r="B434" s="66">
        <v>1.6E-2</v>
      </c>
      <c r="C434" s="66">
        <v>1.6E-2</v>
      </c>
      <c r="D434" s="67">
        <v>40</v>
      </c>
      <c r="E434" s="66" t="s">
        <v>137</v>
      </c>
      <c r="F434" s="66">
        <v>2.1999999999999999E-2</v>
      </c>
      <c r="G434" s="66">
        <v>0</v>
      </c>
      <c r="H434" s="67">
        <v>40</v>
      </c>
      <c r="I434" s="66" t="s">
        <v>115</v>
      </c>
      <c r="J434" s="66">
        <v>1.7999999999999999E-2</v>
      </c>
      <c r="K434" s="66">
        <v>4.0000000000000001E-3</v>
      </c>
    </row>
    <row r="435" spans="1:11" ht="17.25" customHeight="1" x14ac:dyDescent="0.15">
      <c r="A435" s="65" t="s">
        <v>137</v>
      </c>
      <c r="B435" s="66">
        <v>8.9999999999999993E-3</v>
      </c>
      <c r="C435" s="66">
        <v>1.7999999999999999E-2</v>
      </c>
      <c r="D435" s="67">
        <v>41</v>
      </c>
      <c r="E435" s="66" t="s">
        <v>130</v>
      </c>
      <c r="F435" s="66">
        <v>0</v>
      </c>
      <c r="G435" s="66">
        <v>0</v>
      </c>
      <c r="H435" s="67">
        <v>41</v>
      </c>
      <c r="I435" s="66" t="s">
        <v>144</v>
      </c>
      <c r="J435" s="66">
        <v>8.9999999999999993E-3</v>
      </c>
      <c r="K435" s="66">
        <v>5.0000000000000001E-3</v>
      </c>
    </row>
    <row r="436" spans="1:11" ht="17.25" customHeight="1" x14ac:dyDescent="0.15">
      <c r="A436" s="65" t="s">
        <v>152</v>
      </c>
      <c r="B436" s="66">
        <v>5.6000000000000001E-2</v>
      </c>
      <c r="C436" s="66">
        <v>1.2E-2</v>
      </c>
      <c r="D436" s="67">
        <v>42</v>
      </c>
      <c r="E436" s="66" t="s">
        <v>152</v>
      </c>
      <c r="F436" s="66">
        <v>7.5999999999999998E-2</v>
      </c>
      <c r="G436" s="66">
        <v>1.4999999999999999E-2</v>
      </c>
      <c r="H436" s="67">
        <v>42</v>
      </c>
      <c r="I436" s="66" t="s">
        <v>152</v>
      </c>
      <c r="J436" s="66">
        <v>4.2999999999999997E-2</v>
      </c>
      <c r="K436" s="66">
        <v>1.0999999999999999E-2</v>
      </c>
    </row>
    <row r="438" spans="1:11" x14ac:dyDescent="0.15">
      <c r="A438" s="60" t="s">
        <v>109</v>
      </c>
    </row>
    <row r="442" spans="1:11" x14ac:dyDescent="0.15">
      <c r="A442" s="21" t="s">
        <v>223</v>
      </c>
    </row>
    <row r="443" spans="1:11" x14ac:dyDescent="0.15">
      <c r="A443" t="s">
        <v>226</v>
      </c>
      <c r="E443" t="s">
        <v>227</v>
      </c>
      <c r="I443" t="s">
        <v>228</v>
      </c>
    </row>
    <row r="444" spans="1:11" ht="27" x14ac:dyDescent="0.15">
      <c r="A444" s="65" t="s">
        <v>153</v>
      </c>
      <c r="B444" s="59" t="s">
        <v>34</v>
      </c>
      <c r="C444" s="59" t="s">
        <v>33</v>
      </c>
      <c r="D444" s="64"/>
      <c r="E444" s="65" t="s">
        <v>153</v>
      </c>
      <c r="F444" s="59" t="s">
        <v>34</v>
      </c>
      <c r="G444" s="59" t="s">
        <v>33</v>
      </c>
      <c r="I444" s="65" t="s">
        <v>153</v>
      </c>
      <c r="J444" s="59" t="s">
        <v>34</v>
      </c>
      <c r="K444" s="59" t="s">
        <v>33</v>
      </c>
    </row>
    <row r="445" spans="1:11" ht="17.25" customHeight="1" x14ac:dyDescent="0.15">
      <c r="A445" s="65" t="s">
        <v>139</v>
      </c>
      <c r="B445" s="66">
        <v>0.124</v>
      </c>
      <c r="C445" s="66">
        <v>4.1000000000000002E-2</v>
      </c>
      <c r="D445" s="67">
        <v>1</v>
      </c>
      <c r="E445" s="66" t="s">
        <v>113</v>
      </c>
      <c r="F445" s="66">
        <v>0.20899999999999999</v>
      </c>
      <c r="G445" s="66">
        <v>2.3E-2</v>
      </c>
      <c r="H445" s="67">
        <v>1</v>
      </c>
      <c r="I445" s="66" t="s">
        <v>139</v>
      </c>
      <c r="J445" s="66">
        <v>0.14799999999999999</v>
      </c>
      <c r="K445" s="66">
        <v>3.6999999999999998E-2</v>
      </c>
    </row>
    <row r="446" spans="1:11" ht="17.25" customHeight="1" x14ac:dyDescent="0.15">
      <c r="A446" s="65" t="s">
        <v>113</v>
      </c>
      <c r="B446" s="66">
        <v>0.13600000000000001</v>
      </c>
      <c r="C446" s="66">
        <v>1.0999999999999999E-2</v>
      </c>
      <c r="D446" s="67">
        <v>2</v>
      </c>
      <c r="E446" s="66" t="s">
        <v>114</v>
      </c>
      <c r="F446" s="66">
        <v>0.13600000000000001</v>
      </c>
      <c r="G446" s="66">
        <v>4.4999999999999998E-2</v>
      </c>
      <c r="H446" s="67">
        <v>2</v>
      </c>
      <c r="I446" s="66" t="s">
        <v>131</v>
      </c>
      <c r="J446" s="66">
        <v>5.6000000000000001E-2</v>
      </c>
      <c r="K446" s="66">
        <v>4.4999999999999998E-2</v>
      </c>
    </row>
    <row r="447" spans="1:11" ht="17.25" customHeight="1" x14ac:dyDescent="0.15">
      <c r="A447" s="65" t="s">
        <v>131</v>
      </c>
      <c r="B447" s="66">
        <v>6.9000000000000006E-2</v>
      </c>
      <c r="C447" s="66">
        <v>4.5999999999999999E-2</v>
      </c>
      <c r="D447" s="67">
        <v>3</v>
      </c>
      <c r="E447" s="66" t="s">
        <v>146</v>
      </c>
      <c r="F447" s="66">
        <v>0.153</v>
      </c>
      <c r="G447" s="66">
        <v>2.7E-2</v>
      </c>
      <c r="H447" s="67">
        <v>3</v>
      </c>
      <c r="I447" s="66" t="s">
        <v>120</v>
      </c>
      <c r="J447" s="66">
        <v>7.2999999999999995E-2</v>
      </c>
      <c r="K447" s="66">
        <v>2.7E-2</v>
      </c>
    </row>
    <row r="448" spans="1:11" ht="17.25" customHeight="1" x14ac:dyDescent="0.15">
      <c r="A448" s="65" t="s">
        <v>120</v>
      </c>
      <c r="B448" s="66">
        <v>8.7999999999999995E-2</v>
      </c>
      <c r="C448" s="66">
        <v>2.1999999999999999E-2</v>
      </c>
      <c r="D448" s="67">
        <v>4</v>
      </c>
      <c r="E448" s="66" t="s">
        <v>133</v>
      </c>
      <c r="F448" s="66">
        <v>0.11899999999999999</v>
      </c>
      <c r="G448" s="66">
        <v>4.7E-2</v>
      </c>
      <c r="H448" s="67">
        <v>4</v>
      </c>
      <c r="I448" s="66" t="s">
        <v>117</v>
      </c>
      <c r="J448" s="66">
        <v>6.4000000000000001E-2</v>
      </c>
      <c r="K448" s="66">
        <v>5.0000000000000001E-3</v>
      </c>
    </row>
    <row r="449" spans="1:11" ht="17.25" customHeight="1" x14ac:dyDescent="0.15">
      <c r="A449" s="65" t="s">
        <v>146</v>
      </c>
      <c r="B449" s="66">
        <v>0.09</v>
      </c>
      <c r="C449" s="66">
        <v>1.6E-2</v>
      </c>
      <c r="D449" s="67">
        <v>5</v>
      </c>
      <c r="E449" s="66" t="s">
        <v>144</v>
      </c>
      <c r="F449" s="66">
        <v>0.14199999999999999</v>
      </c>
      <c r="G449" s="66">
        <v>0.02</v>
      </c>
      <c r="H449" s="67">
        <v>5</v>
      </c>
      <c r="I449" s="66" t="s">
        <v>113</v>
      </c>
      <c r="J449" s="66">
        <v>6.7000000000000004E-2</v>
      </c>
      <c r="K449" s="66">
        <v>0</v>
      </c>
    </row>
    <row r="450" spans="1:11" ht="17.25" customHeight="1" x14ac:dyDescent="0.15">
      <c r="A450" s="65" t="s">
        <v>117</v>
      </c>
      <c r="B450" s="66">
        <v>8.6999999999999994E-2</v>
      </c>
      <c r="C450" s="66">
        <v>1.7000000000000001E-2</v>
      </c>
      <c r="D450" s="67">
        <v>6</v>
      </c>
      <c r="E450" s="66" t="s">
        <v>119</v>
      </c>
      <c r="F450" s="66">
        <v>0.13</v>
      </c>
      <c r="G450" s="66">
        <v>0.03</v>
      </c>
      <c r="H450" s="67">
        <v>6</v>
      </c>
      <c r="I450" s="66" t="s">
        <v>146</v>
      </c>
      <c r="J450" s="66">
        <v>5.5E-2</v>
      </c>
      <c r="K450" s="66">
        <v>0.01</v>
      </c>
    </row>
    <row r="451" spans="1:11" ht="17.25" customHeight="1" x14ac:dyDescent="0.15">
      <c r="A451" s="65" t="s">
        <v>133</v>
      </c>
      <c r="B451" s="66">
        <v>7.3999999999999996E-2</v>
      </c>
      <c r="C451" s="66">
        <v>2.8000000000000001E-2</v>
      </c>
      <c r="D451" s="67">
        <v>7</v>
      </c>
      <c r="E451" s="66" t="s">
        <v>143</v>
      </c>
      <c r="F451" s="66">
        <v>0.13600000000000001</v>
      </c>
      <c r="G451" s="66">
        <v>1.4999999999999999E-2</v>
      </c>
      <c r="H451" s="67">
        <v>7</v>
      </c>
      <c r="I451" s="66" t="s">
        <v>130</v>
      </c>
      <c r="J451" s="66">
        <v>6.4000000000000001E-2</v>
      </c>
      <c r="K451" s="66">
        <v>0</v>
      </c>
    </row>
    <row r="452" spans="1:11" ht="17.25" customHeight="1" x14ac:dyDescent="0.15">
      <c r="A452" s="65" t="s">
        <v>119</v>
      </c>
      <c r="B452" s="66">
        <v>7.8E-2</v>
      </c>
      <c r="C452" s="66">
        <v>2.1000000000000001E-2</v>
      </c>
      <c r="D452" s="67">
        <v>8</v>
      </c>
      <c r="E452" s="66" t="s">
        <v>117</v>
      </c>
      <c r="F452" s="66">
        <v>0.11700000000000001</v>
      </c>
      <c r="G452" s="66">
        <v>3.2000000000000001E-2</v>
      </c>
      <c r="H452" s="67">
        <v>8</v>
      </c>
      <c r="I452" s="66" t="s">
        <v>137</v>
      </c>
      <c r="J452" s="66">
        <v>4.7E-2</v>
      </c>
      <c r="K452" s="66">
        <v>1.6E-2</v>
      </c>
    </row>
    <row r="453" spans="1:11" ht="17.25" customHeight="1" x14ac:dyDescent="0.15">
      <c r="A453" s="65" t="s">
        <v>143</v>
      </c>
      <c r="B453" s="66">
        <v>8.2000000000000003E-2</v>
      </c>
      <c r="C453" s="66">
        <v>1.2999999999999999E-2</v>
      </c>
      <c r="D453" s="67">
        <v>9</v>
      </c>
      <c r="E453" s="66" t="s">
        <v>115</v>
      </c>
      <c r="F453" s="66">
        <v>9.8000000000000004E-2</v>
      </c>
      <c r="G453" s="66">
        <v>4.9000000000000002E-2</v>
      </c>
      <c r="H453" s="67">
        <v>9</v>
      </c>
      <c r="I453" s="66" t="s">
        <v>133</v>
      </c>
      <c r="J453" s="66">
        <v>4.5999999999999999E-2</v>
      </c>
      <c r="K453" s="66">
        <v>1.6E-2</v>
      </c>
    </row>
    <row r="454" spans="1:11" ht="17.25" customHeight="1" x14ac:dyDescent="0.15">
      <c r="A454" s="65" t="s">
        <v>114</v>
      </c>
      <c r="B454" s="66">
        <v>6.6000000000000003E-2</v>
      </c>
      <c r="C454" s="66">
        <v>0.02</v>
      </c>
      <c r="D454" s="67">
        <v>10</v>
      </c>
      <c r="E454" s="66" t="s">
        <v>126</v>
      </c>
      <c r="F454" s="66">
        <v>0.104</v>
      </c>
      <c r="G454" s="66">
        <v>4.2999999999999997E-2</v>
      </c>
      <c r="H454" s="67">
        <v>10</v>
      </c>
      <c r="I454" s="66" t="s">
        <v>125</v>
      </c>
      <c r="J454" s="66">
        <v>4.8000000000000001E-2</v>
      </c>
      <c r="K454" s="66">
        <v>8.9999999999999993E-3</v>
      </c>
    </row>
    <row r="455" spans="1:11" ht="17.25" customHeight="1" x14ac:dyDescent="0.15">
      <c r="A455" s="65" t="s">
        <v>126</v>
      </c>
      <c r="B455" s="66">
        <v>6.2E-2</v>
      </c>
      <c r="C455" s="66">
        <v>2.5000000000000001E-2</v>
      </c>
      <c r="D455" s="67">
        <v>11</v>
      </c>
      <c r="E455" s="66" t="s">
        <v>131</v>
      </c>
      <c r="F455" s="66">
        <v>9.8000000000000004E-2</v>
      </c>
      <c r="G455" s="66">
        <v>4.9000000000000002E-2</v>
      </c>
      <c r="H455" s="67">
        <v>11</v>
      </c>
      <c r="I455" s="66" t="s">
        <v>129</v>
      </c>
      <c r="J455" s="66">
        <v>4.1000000000000002E-2</v>
      </c>
      <c r="K455" s="66">
        <v>1.6E-2</v>
      </c>
    </row>
    <row r="456" spans="1:11" ht="17.25" customHeight="1" x14ac:dyDescent="0.15">
      <c r="A456" s="65" t="s">
        <v>138</v>
      </c>
      <c r="B456" s="66">
        <v>6.0999999999999999E-2</v>
      </c>
      <c r="C456" s="66">
        <v>2.5000000000000001E-2</v>
      </c>
      <c r="D456" s="67">
        <v>12</v>
      </c>
      <c r="E456" s="66" t="s">
        <v>122</v>
      </c>
      <c r="F456" s="66">
        <v>0.109</v>
      </c>
      <c r="G456" s="66">
        <v>3.5999999999999997E-2</v>
      </c>
      <c r="H456" s="67">
        <v>12</v>
      </c>
      <c r="I456" s="66" t="s">
        <v>132</v>
      </c>
      <c r="J456" s="66">
        <v>4.1000000000000002E-2</v>
      </c>
      <c r="K456" s="66">
        <v>1.4999999999999999E-2</v>
      </c>
    </row>
    <row r="457" spans="1:11" ht="17.25" customHeight="1" x14ac:dyDescent="0.15">
      <c r="A457" s="65" t="s">
        <v>132</v>
      </c>
      <c r="B457" s="66">
        <v>6.5000000000000002E-2</v>
      </c>
      <c r="C457" s="66">
        <v>0.02</v>
      </c>
      <c r="D457" s="67">
        <v>13</v>
      </c>
      <c r="E457" s="66" t="s">
        <v>134</v>
      </c>
      <c r="F457" s="66">
        <v>0.111</v>
      </c>
      <c r="G457" s="66">
        <v>2.9000000000000001E-2</v>
      </c>
      <c r="H457" s="67">
        <v>13</v>
      </c>
      <c r="I457" s="66" t="s">
        <v>151</v>
      </c>
      <c r="J457" s="66">
        <v>5.6000000000000001E-2</v>
      </c>
      <c r="K457" s="66">
        <v>0</v>
      </c>
    </row>
    <row r="458" spans="1:11" ht="17.25" customHeight="1" x14ac:dyDescent="0.15">
      <c r="A458" s="65" t="s">
        <v>125</v>
      </c>
      <c r="B458" s="66">
        <v>6.7000000000000004E-2</v>
      </c>
      <c r="C458" s="66">
        <v>1.7000000000000001E-2</v>
      </c>
      <c r="D458" s="67">
        <v>14</v>
      </c>
      <c r="E458" s="66" t="s">
        <v>138</v>
      </c>
      <c r="F458" s="66">
        <v>9.8000000000000004E-2</v>
      </c>
      <c r="G458" s="66">
        <v>4.2000000000000003E-2</v>
      </c>
      <c r="H458" s="67">
        <v>14</v>
      </c>
      <c r="I458" s="66" t="s">
        <v>128</v>
      </c>
      <c r="J458" s="66">
        <v>4.2999999999999997E-2</v>
      </c>
      <c r="K458" s="66">
        <v>1.0999999999999999E-2</v>
      </c>
    </row>
    <row r="459" spans="1:11" ht="17.25" customHeight="1" x14ac:dyDescent="0.15">
      <c r="A459" s="65" t="s">
        <v>134</v>
      </c>
      <c r="B459" s="66">
        <v>6.4000000000000001E-2</v>
      </c>
      <c r="C459" s="66">
        <v>0.02</v>
      </c>
      <c r="D459" s="67">
        <v>15</v>
      </c>
      <c r="E459" s="66" t="s">
        <v>139</v>
      </c>
      <c r="F459" s="66">
        <v>9.2999999999999999E-2</v>
      </c>
      <c r="G459" s="66">
        <v>4.7E-2</v>
      </c>
      <c r="H459" s="67">
        <v>15</v>
      </c>
      <c r="I459" s="66" t="s">
        <v>143</v>
      </c>
      <c r="J459" s="66">
        <v>4.2999999999999997E-2</v>
      </c>
      <c r="K459" s="66">
        <v>1.0999999999999999E-2</v>
      </c>
    </row>
    <row r="460" spans="1:11" ht="17.25" customHeight="1" x14ac:dyDescent="0.15">
      <c r="A460" s="65" t="s">
        <v>130</v>
      </c>
      <c r="B460" s="66">
        <v>7.9000000000000001E-2</v>
      </c>
      <c r="C460" s="66">
        <v>0</v>
      </c>
      <c r="D460" s="67">
        <v>16</v>
      </c>
      <c r="E460" s="66" t="s">
        <v>142</v>
      </c>
      <c r="F460" s="66">
        <v>0.10299999999999999</v>
      </c>
      <c r="G460" s="66">
        <v>0.03</v>
      </c>
      <c r="H460" s="67">
        <v>16</v>
      </c>
      <c r="I460" s="66" t="s">
        <v>119</v>
      </c>
      <c r="J460" s="66">
        <v>3.6999999999999998E-2</v>
      </c>
      <c r="K460" s="66">
        <v>1.4E-2</v>
      </c>
    </row>
    <row r="461" spans="1:11" ht="17.25" customHeight="1" x14ac:dyDescent="0.15">
      <c r="A461" s="65" t="s">
        <v>142</v>
      </c>
      <c r="B461" s="66">
        <v>6.2E-2</v>
      </c>
      <c r="C461" s="66">
        <v>1.7000000000000001E-2</v>
      </c>
      <c r="D461" s="67">
        <v>17</v>
      </c>
      <c r="E461" s="66" t="s">
        <v>132</v>
      </c>
      <c r="F461" s="66">
        <v>0.10299999999999999</v>
      </c>
      <c r="G461" s="66">
        <v>2.8000000000000001E-2</v>
      </c>
      <c r="H461" s="67">
        <v>17</v>
      </c>
      <c r="I461" s="66" t="s">
        <v>121</v>
      </c>
      <c r="J461" s="66">
        <v>3.5000000000000003E-2</v>
      </c>
      <c r="K461" s="66">
        <v>1.6E-2</v>
      </c>
    </row>
    <row r="462" spans="1:11" ht="17.25" customHeight="1" x14ac:dyDescent="0.15">
      <c r="A462" s="65" t="s">
        <v>121</v>
      </c>
      <c r="B462" s="66">
        <v>5.6000000000000001E-2</v>
      </c>
      <c r="C462" s="66">
        <v>2.1999999999999999E-2</v>
      </c>
      <c r="D462" s="67">
        <v>18</v>
      </c>
      <c r="E462" s="66" t="s">
        <v>111</v>
      </c>
      <c r="F462" s="66">
        <v>4.2999999999999997E-2</v>
      </c>
      <c r="G462" s="66">
        <v>8.6999999999999994E-2</v>
      </c>
      <c r="H462" s="67">
        <v>18</v>
      </c>
      <c r="I462" s="66" t="s">
        <v>138</v>
      </c>
      <c r="J462" s="66">
        <v>3.5999999999999997E-2</v>
      </c>
      <c r="K462" s="66">
        <v>1.2999999999999999E-2</v>
      </c>
    </row>
    <row r="463" spans="1:11" ht="17.25" customHeight="1" x14ac:dyDescent="0.15">
      <c r="A463" s="65" t="s">
        <v>115</v>
      </c>
      <c r="B463" s="66">
        <v>5.1999999999999998E-2</v>
      </c>
      <c r="C463" s="66">
        <v>2.5999999999999999E-2</v>
      </c>
      <c r="D463" s="67">
        <v>19</v>
      </c>
      <c r="E463" s="66" t="s">
        <v>125</v>
      </c>
      <c r="F463" s="66">
        <v>9.7000000000000003E-2</v>
      </c>
      <c r="G463" s="66">
        <v>0.03</v>
      </c>
      <c r="H463" s="67">
        <v>19</v>
      </c>
      <c r="I463" s="66" t="s">
        <v>118</v>
      </c>
      <c r="J463" s="66">
        <v>3.5000000000000003E-2</v>
      </c>
      <c r="K463" s="66">
        <v>1.0999999999999999E-2</v>
      </c>
    </row>
    <row r="464" spans="1:11" ht="17.25" customHeight="1" x14ac:dyDescent="0.15">
      <c r="A464" s="65" t="s">
        <v>144</v>
      </c>
      <c r="B464" s="66">
        <v>6.9000000000000006E-2</v>
      </c>
      <c r="C464" s="66">
        <v>8.0000000000000002E-3</v>
      </c>
      <c r="D464" s="67">
        <v>20</v>
      </c>
      <c r="E464" s="66" t="s">
        <v>147</v>
      </c>
      <c r="F464" s="66">
        <v>8.8999999999999996E-2</v>
      </c>
      <c r="G464" s="66">
        <v>3.6999999999999998E-2</v>
      </c>
      <c r="H464" s="67">
        <v>20</v>
      </c>
      <c r="I464" s="66" t="s">
        <v>141</v>
      </c>
      <c r="J464" s="66">
        <v>3.4000000000000002E-2</v>
      </c>
      <c r="K464" s="66">
        <v>1.0999999999999999E-2</v>
      </c>
    </row>
    <row r="465" spans="1:11" ht="17.25" customHeight="1" x14ac:dyDescent="0.15">
      <c r="A465" s="65" t="s">
        <v>147</v>
      </c>
      <c r="B465" s="66">
        <v>5.7000000000000002E-2</v>
      </c>
      <c r="C465" s="66">
        <v>0.02</v>
      </c>
      <c r="D465" s="67">
        <v>21</v>
      </c>
      <c r="E465" s="66" t="s">
        <v>130</v>
      </c>
      <c r="F465" s="66">
        <v>0.125</v>
      </c>
      <c r="G465" s="66">
        <v>0</v>
      </c>
      <c r="H465" s="67">
        <v>21</v>
      </c>
      <c r="I465" s="66" t="s">
        <v>124</v>
      </c>
      <c r="J465" s="66">
        <v>3.9E-2</v>
      </c>
      <c r="K465" s="66">
        <v>6.0000000000000001E-3</v>
      </c>
    </row>
    <row r="466" spans="1:11" ht="17.25" customHeight="1" x14ac:dyDescent="0.15">
      <c r="A466" s="65" t="s">
        <v>124</v>
      </c>
      <c r="B466" s="66">
        <v>5.7000000000000002E-2</v>
      </c>
      <c r="C466" s="66">
        <v>0.02</v>
      </c>
      <c r="D466" s="67">
        <v>22</v>
      </c>
      <c r="E466" s="66" t="s">
        <v>123</v>
      </c>
      <c r="F466" s="66">
        <v>9.8000000000000004E-2</v>
      </c>
      <c r="G466" s="66">
        <v>2.5999999999999999E-2</v>
      </c>
      <c r="H466" s="67">
        <v>22</v>
      </c>
      <c r="I466" s="66" t="s">
        <v>136</v>
      </c>
      <c r="J466" s="66">
        <v>3.4000000000000002E-2</v>
      </c>
      <c r="K466" s="66">
        <v>1.0999999999999999E-2</v>
      </c>
    </row>
    <row r="467" spans="1:11" ht="17.25" customHeight="1" x14ac:dyDescent="0.15">
      <c r="A467" s="65" t="s">
        <v>129</v>
      </c>
      <c r="B467" s="66">
        <v>5.6000000000000001E-2</v>
      </c>
      <c r="C467" s="66">
        <v>2.1000000000000001E-2</v>
      </c>
      <c r="D467" s="67">
        <v>23</v>
      </c>
      <c r="E467" s="66" t="s">
        <v>120</v>
      </c>
      <c r="F467" s="66">
        <v>0.108</v>
      </c>
      <c r="G467" s="66">
        <v>1.4999999999999999E-2</v>
      </c>
      <c r="H467" s="67">
        <v>23</v>
      </c>
      <c r="I467" s="66" t="s">
        <v>147</v>
      </c>
      <c r="J467" s="66">
        <v>3.5000000000000003E-2</v>
      </c>
      <c r="K467" s="66">
        <v>8.9999999999999993E-3</v>
      </c>
    </row>
    <row r="468" spans="1:11" ht="17.25" customHeight="1" x14ac:dyDescent="0.15">
      <c r="A468" s="65" t="s">
        <v>123</v>
      </c>
      <c r="B468" s="66">
        <v>5.8999999999999997E-2</v>
      </c>
      <c r="C468" s="66">
        <v>1.6E-2</v>
      </c>
      <c r="D468" s="67">
        <v>24</v>
      </c>
      <c r="E468" s="66" t="s">
        <v>150</v>
      </c>
      <c r="F468" s="66">
        <v>9.0999999999999998E-2</v>
      </c>
      <c r="G468" s="66">
        <v>0.03</v>
      </c>
      <c r="H468" s="67">
        <v>24</v>
      </c>
      <c r="I468" s="66" t="s">
        <v>134</v>
      </c>
      <c r="J468" s="66">
        <v>0.03</v>
      </c>
      <c r="K468" s="66">
        <v>1.4E-2</v>
      </c>
    </row>
    <row r="469" spans="1:11" ht="17.25" customHeight="1" x14ac:dyDescent="0.15">
      <c r="A469" s="65" t="s">
        <v>151</v>
      </c>
      <c r="B469" s="66">
        <v>7.3999999999999996E-2</v>
      </c>
      <c r="C469" s="66">
        <v>0</v>
      </c>
      <c r="D469" s="67">
        <v>25</v>
      </c>
      <c r="E469" s="66" t="s">
        <v>140</v>
      </c>
      <c r="F469" s="66">
        <v>8.5999999999999993E-2</v>
      </c>
      <c r="G469" s="66">
        <v>3.4000000000000002E-2</v>
      </c>
      <c r="H469" s="67">
        <v>25</v>
      </c>
      <c r="I469" s="66" t="s">
        <v>123</v>
      </c>
      <c r="J469" s="66">
        <v>3.3000000000000002E-2</v>
      </c>
      <c r="K469" s="66">
        <v>0.01</v>
      </c>
    </row>
    <row r="470" spans="1:11" ht="17.25" customHeight="1" x14ac:dyDescent="0.15">
      <c r="A470" s="65" t="s">
        <v>149</v>
      </c>
      <c r="B470" s="66">
        <v>6.0999999999999999E-2</v>
      </c>
      <c r="C470" s="66">
        <v>1.2E-2</v>
      </c>
      <c r="D470" s="67">
        <v>26</v>
      </c>
      <c r="E470" s="66" t="s">
        <v>121</v>
      </c>
      <c r="F470" s="66">
        <v>8.7999999999999995E-2</v>
      </c>
      <c r="G470" s="66">
        <v>3.1E-2</v>
      </c>
      <c r="H470" s="67">
        <v>26</v>
      </c>
      <c r="I470" s="66" t="s">
        <v>149</v>
      </c>
      <c r="J470" s="66">
        <v>4.2000000000000003E-2</v>
      </c>
      <c r="K470" s="66">
        <v>0</v>
      </c>
    </row>
    <row r="471" spans="1:11" ht="17.25" customHeight="1" x14ac:dyDescent="0.15">
      <c r="A471" s="65" t="s">
        <v>136</v>
      </c>
      <c r="B471" s="66">
        <v>5.3999999999999999E-2</v>
      </c>
      <c r="C471" s="66">
        <v>1.7000000000000001E-2</v>
      </c>
      <c r="D471" s="67">
        <v>27</v>
      </c>
      <c r="E471" s="66" t="s">
        <v>124</v>
      </c>
      <c r="F471" s="66">
        <v>8.1000000000000003E-2</v>
      </c>
      <c r="G471" s="66">
        <v>3.7999999999999999E-2</v>
      </c>
      <c r="H471" s="67">
        <v>27</v>
      </c>
      <c r="I471" s="66" t="s">
        <v>115</v>
      </c>
      <c r="J471" s="66">
        <v>2.7E-2</v>
      </c>
      <c r="K471" s="66">
        <v>1.2999999999999999E-2</v>
      </c>
    </row>
    <row r="472" spans="1:11" ht="17.25" customHeight="1" x14ac:dyDescent="0.15">
      <c r="A472" s="65" t="s">
        <v>118</v>
      </c>
      <c r="B472" s="66">
        <v>5.3999999999999999E-2</v>
      </c>
      <c r="C472" s="66">
        <v>1.6E-2</v>
      </c>
      <c r="D472" s="67">
        <v>28</v>
      </c>
      <c r="E472" s="66" t="s">
        <v>118</v>
      </c>
      <c r="F472" s="66">
        <v>0.09</v>
      </c>
      <c r="G472" s="66">
        <v>2.8000000000000001E-2</v>
      </c>
      <c r="H472" s="67">
        <v>28</v>
      </c>
      <c r="I472" s="66" t="s">
        <v>140</v>
      </c>
      <c r="J472" s="66">
        <v>3.5000000000000003E-2</v>
      </c>
      <c r="K472" s="66">
        <v>5.0000000000000001E-3</v>
      </c>
    </row>
    <row r="473" spans="1:11" ht="17.25" customHeight="1" x14ac:dyDescent="0.15">
      <c r="A473" s="65" t="s">
        <v>128</v>
      </c>
      <c r="B473" s="66">
        <v>5.7000000000000002E-2</v>
      </c>
      <c r="C473" s="66">
        <v>1.2999999999999999E-2</v>
      </c>
      <c r="D473" s="67">
        <v>29</v>
      </c>
      <c r="E473" s="66" t="s">
        <v>127</v>
      </c>
      <c r="F473" s="66">
        <v>7.6999999999999999E-2</v>
      </c>
      <c r="G473" s="66">
        <v>4.1000000000000002E-2</v>
      </c>
      <c r="H473" s="67">
        <v>29</v>
      </c>
      <c r="I473" s="66" t="s">
        <v>114</v>
      </c>
      <c r="J473" s="66">
        <v>3.1E-2</v>
      </c>
      <c r="K473" s="66">
        <v>8.0000000000000002E-3</v>
      </c>
    </row>
    <row r="474" spans="1:11" ht="17.25" customHeight="1" x14ac:dyDescent="0.15">
      <c r="A474" s="65" t="s">
        <v>140</v>
      </c>
      <c r="B474" s="66">
        <v>5.3999999999999999E-2</v>
      </c>
      <c r="C474" s="66">
        <v>1.6E-2</v>
      </c>
      <c r="D474" s="67">
        <v>30</v>
      </c>
      <c r="E474" s="66" t="s">
        <v>149</v>
      </c>
      <c r="F474" s="66">
        <v>8.7999999999999995E-2</v>
      </c>
      <c r="G474" s="66">
        <v>2.9000000000000001E-2</v>
      </c>
      <c r="H474" s="67">
        <v>30</v>
      </c>
      <c r="I474" s="66" t="s">
        <v>126</v>
      </c>
      <c r="J474" s="66">
        <v>2.8000000000000001E-2</v>
      </c>
      <c r="K474" s="66">
        <v>0.01</v>
      </c>
    </row>
    <row r="475" spans="1:11" ht="17.25" customHeight="1" x14ac:dyDescent="0.15">
      <c r="A475" s="65" t="s">
        <v>127</v>
      </c>
      <c r="B475" s="66">
        <v>4.5999999999999999E-2</v>
      </c>
      <c r="C475" s="66">
        <v>2.1999999999999999E-2</v>
      </c>
      <c r="D475" s="67">
        <v>31</v>
      </c>
      <c r="E475" s="66" t="s">
        <v>135</v>
      </c>
      <c r="F475" s="66">
        <v>8.4000000000000005E-2</v>
      </c>
      <c r="G475" s="66">
        <v>3.3000000000000002E-2</v>
      </c>
      <c r="H475" s="67">
        <v>31</v>
      </c>
      <c r="I475" s="66" t="s">
        <v>127</v>
      </c>
      <c r="J475" s="66">
        <v>2.5999999999999999E-2</v>
      </c>
      <c r="K475" s="66">
        <v>0.01</v>
      </c>
    </row>
    <row r="476" spans="1:11" ht="17.25" customHeight="1" x14ac:dyDescent="0.15">
      <c r="A476" s="65" t="s">
        <v>122</v>
      </c>
      <c r="B476" s="66">
        <v>5.2999999999999999E-2</v>
      </c>
      <c r="C476" s="66">
        <v>1.4999999999999999E-2</v>
      </c>
      <c r="D476" s="67">
        <v>32</v>
      </c>
      <c r="E476" s="66" t="s">
        <v>148</v>
      </c>
      <c r="F476" s="66">
        <v>9.4E-2</v>
      </c>
      <c r="G476" s="66">
        <v>2.1999999999999999E-2</v>
      </c>
      <c r="H476" s="67">
        <v>32</v>
      </c>
      <c r="I476" s="66" t="s">
        <v>142</v>
      </c>
      <c r="J476" s="66">
        <v>2.5999999999999999E-2</v>
      </c>
      <c r="K476" s="66">
        <v>5.0000000000000001E-3</v>
      </c>
    </row>
    <row r="477" spans="1:11" ht="17.25" customHeight="1" x14ac:dyDescent="0.15">
      <c r="A477" s="65" t="s">
        <v>145</v>
      </c>
      <c r="B477" s="66">
        <v>5.1999999999999998E-2</v>
      </c>
      <c r="C477" s="66">
        <v>1.4999999999999999E-2</v>
      </c>
      <c r="D477" s="67">
        <v>33</v>
      </c>
      <c r="E477" s="66" t="s">
        <v>145</v>
      </c>
      <c r="F477" s="66">
        <v>8.8999999999999996E-2</v>
      </c>
      <c r="G477" s="66">
        <v>2.5000000000000001E-2</v>
      </c>
      <c r="H477" s="67">
        <v>33</v>
      </c>
      <c r="I477" s="66" t="s">
        <v>116</v>
      </c>
      <c r="J477" s="66">
        <v>2.5999999999999999E-2</v>
      </c>
      <c r="K477" s="66">
        <v>4.0000000000000001E-3</v>
      </c>
    </row>
    <row r="478" spans="1:11" ht="17.25" customHeight="1" x14ac:dyDescent="0.15">
      <c r="A478" s="65" t="s">
        <v>135</v>
      </c>
      <c r="B478" s="66">
        <v>0.05</v>
      </c>
      <c r="C478" s="66">
        <v>1.6E-2</v>
      </c>
      <c r="D478" s="67">
        <v>34</v>
      </c>
      <c r="E478" s="66" t="s">
        <v>129</v>
      </c>
      <c r="F478" s="66">
        <v>8.2000000000000003E-2</v>
      </c>
      <c r="G478" s="66">
        <v>2.9000000000000001E-2</v>
      </c>
      <c r="H478" s="67">
        <v>34</v>
      </c>
      <c r="I478" s="66" t="s">
        <v>145</v>
      </c>
      <c r="J478" s="66">
        <v>2.3E-2</v>
      </c>
      <c r="K478" s="66">
        <v>7.0000000000000001E-3</v>
      </c>
    </row>
    <row r="479" spans="1:11" ht="17.25" customHeight="1" x14ac:dyDescent="0.15">
      <c r="A479" s="65" t="s">
        <v>111</v>
      </c>
      <c r="B479" s="66">
        <v>2.1000000000000001E-2</v>
      </c>
      <c r="C479" s="66">
        <v>4.2999999999999997E-2</v>
      </c>
      <c r="D479" s="67">
        <v>35</v>
      </c>
      <c r="E479" s="66" t="s">
        <v>151</v>
      </c>
      <c r="F479" s="66">
        <v>0.111</v>
      </c>
      <c r="G479" s="66">
        <v>0</v>
      </c>
      <c r="H479" s="67">
        <v>35</v>
      </c>
      <c r="I479" s="66" t="s">
        <v>135</v>
      </c>
      <c r="J479" s="66">
        <v>2.4E-2</v>
      </c>
      <c r="K479" s="66">
        <v>3.0000000000000001E-3</v>
      </c>
    </row>
    <row r="480" spans="1:11" ht="17.25" customHeight="1" x14ac:dyDescent="0.15">
      <c r="A480" s="65" t="s">
        <v>137</v>
      </c>
      <c r="B480" s="66">
        <v>5.5E-2</v>
      </c>
      <c r="C480" s="66">
        <v>8.9999999999999993E-3</v>
      </c>
      <c r="D480" s="67">
        <v>36</v>
      </c>
      <c r="E480" s="66" t="s">
        <v>136</v>
      </c>
      <c r="F480" s="66">
        <v>0.08</v>
      </c>
      <c r="G480" s="66">
        <v>2.5999999999999999E-2</v>
      </c>
      <c r="H480" s="67">
        <v>36</v>
      </c>
      <c r="I480" s="66" t="s">
        <v>122</v>
      </c>
      <c r="J480" s="66">
        <v>2.3E-2</v>
      </c>
      <c r="K480" s="66">
        <v>4.0000000000000001E-3</v>
      </c>
    </row>
    <row r="481" spans="1:11" ht="17.25" customHeight="1" x14ac:dyDescent="0.15">
      <c r="A481" s="65" t="s">
        <v>141</v>
      </c>
      <c r="B481" s="66">
        <v>5.0999999999999997E-2</v>
      </c>
      <c r="C481" s="66">
        <v>1.2999999999999999E-2</v>
      </c>
      <c r="D481" s="67">
        <v>37</v>
      </c>
      <c r="E481" s="66" t="s">
        <v>116</v>
      </c>
      <c r="F481" s="66">
        <v>7.8E-2</v>
      </c>
      <c r="G481" s="66">
        <v>1.6E-2</v>
      </c>
      <c r="H481" s="67">
        <v>37</v>
      </c>
      <c r="I481" s="66" t="s">
        <v>150</v>
      </c>
      <c r="J481" s="66">
        <v>2.1999999999999999E-2</v>
      </c>
      <c r="K481" s="66">
        <v>0</v>
      </c>
    </row>
    <row r="482" spans="1:11" ht="17.25" customHeight="1" x14ac:dyDescent="0.15">
      <c r="A482" s="65" t="s">
        <v>150</v>
      </c>
      <c r="B482" s="66">
        <v>5.0999999999999997E-2</v>
      </c>
      <c r="C482" s="66">
        <v>1.2999999999999999E-2</v>
      </c>
      <c r="D482" s="67">
        <v>38</v>
      </c>
      <c r="E482" s="66" t="s">
        <v>128</v>
      </c>
      <c r="F482" s="66">
        <v>7.6999999999999999E-2</v>
      </c>
      <c r="G482" s="66">
        <v>1.4999999999999999E-2</v>
      </c>
      <c r="H482" s="67">
        <v>38</v>
      </c>
      <c r="I482" s="66" t="s">
        <v>148</v>
      </c>
      <c r="J482" s="66">
        <v>2.1000000000000001E-2</v>
      </c>
      <c r="K482" s="66">
        <v>0</v>
      </c>
    </row>
    <row r="483" spans="1:11" ht="17.25" customHeight="1" x14ac:dyDescent="0.15">
      <c r="A483" s="65" t="s">
        <v>148</v>
      </c>
      <c r="B483" s="66">
        <v>4.9000000000000002E-2</v>
      </c>
      <c r="C483" s="66">
        <v>8.0000000000000002E-3</v>
      </c>
      <c r="D483" s="67">
        <v>39</v>
      </c>
      <c r="E483" s="66" t="s">
        <v>141</v>
      </c>
      <c r="F483" s="66">
        <v>7.2999999999999995E-2</v>
      </c>
      <c r="G483" s="66">
        <v>1.4999999999999999E-2</v>
      </c>
      <c r="H483" s="67">
        <v>39</v>
      </c>
      <c r="I483" s="66" t="s">
        <v>144</v>
      </c>
      <c r="J483" s="66">
        <v>1.9E-2</v>
      </c>
      <c r="K483" s="66">
        <v>0</v>
      </c>
    </row>
    <row r="484" spans="1:11" ht="17.25" customHeight="1" x14ac:dyDescent="0.15">
      <c r="A484" s="65" t="s">
        <v>116</v>
      </c>
      <c r="B484" s="66">
        <v>4.3999999999999997E-2</v>
      </c>
      <c r="C484" s="66">
        <v>8.0000000000000002E-3</v>
      </c>
      <c r="D484" s="67">
        <v>40</v>
      </c>
      <c r="E484" s="66" t="s">
        <v>112</v>
      </c>
      <c r="F484" s="66">
        <v>7.6999999999999999E-2</v>
      </c>
      <c r="G484" s="66">
        <v>0</v>
      </c>
      <c r="H484" s="67">
        <v>40</v>
      </c>
      <c r="I484" s="66" t="s">
        <v>111</v>
      </c>
      <c r="J484" s="66">
        <v>0</v>
      </c>
      <c r="K484" s="66">
        <v>0</v>
      </c>
    </row>
    <row r="485" spans="1:11" ht="17.25" customHeight="1" x14ac:dyDescent="0.15">
      <c r="A485" s="65" t="s">
        <v>112</v>
      </c>
      <c r="B485" s="66">
        <v>2.1999999999999999E-2</v>
      </c>
      <c r="C485" s="66">
        <v>0</v>
      </c>
      <c r="D485" s="67">
        <v>41</v>
      </c>
      <c r="E485" s="66" t="s">
        <v>137</v>
      </c>
      <c r="F485" s="66">
        <v>6.5000000000000002E-2</v>
      </c>
      <c r="G485" s="66">
        <v>0</v>
      </c>
      <c r="H485" s="67">
        <v>41</v>
      </c>
      <c r="I485" s="66" t="s">
        <v>112</v>
      </c>
      <c r="J485" s="66">
        <v>0</v>
      </c>
      <c r="K485" s="66">
        <v>0</v>
      </c>
    </row>
    <row r="486" spans="1:11" ht="17.25" customHeight="1" x14ac:dyDescent="0.15">
      <c r="A486" s="65" t="s">
        <v>152</v>
      </c>
      <c r="B486" s="66">
        <v>6.3E-2</v>
      </c>
      <c r="C486" s="66">
        <v>1.9E-2</v>
      </c>
      <c r="D486" s="67">
        <v>42</v>
      </c>
      <c r="E486" s="66" t="s">
        <v>152</v>
      </c>
      <c r="F486" s="66">
        <v>9.9000000000000005E-2</v>
      </c>
      <c r="G486" s="66">
        <v>3.2000000000000001E-2</v>
      </c>
      <c r="H486" s="67">
        <v>42</v>
      </c>
      <c r="I486" s="66" t="s">
        <v>152</v>
      </c>
      <c r="J486" s="66">
        <v>3.7999999999999999E-2</v>
      </c>
      <c r="K486" s="66">
        <v>1.0999999999999999E-2</v>
      </c>
    </row>
    <row r="488" spans="1:11" x14ac:dyDescent="0.15">
      <c r="A488" s="60" t="s">
        <v>109</v>
      </c>
    </row>
    <row r="489" spans="1:11" x14ac:dyDescent="0.15">
      <c r="A489" s="60"/>
    </row>
    <row r="492" spans="1:11" x14ac:dyDescent="0.15">
      <c r="A492" s="21" t="s">
        <v>75</v>
      </c>
    </row>
    <row r="493" spans="1:11" x14ac:dyDescent="0.15">
      <c r="A493" t="s">
        <v>226</v>
      </c>
      <c r="E493" t="s">
        <v>227</v>
      </c>
      <c r="I493" t="s">
        <v>228</v>
      </c>
    </row>
    <row r="494" spans="1:11" ht="40.5" x14ac:dyDescent="0.15">
      <c r="A494" s="65" t="s">
        <v>153</v>
      </c>
      <c r="B494" s="59" t="s">
        <v>47</v>
      </c>
      <c r="C494" s="59" t="s">
        <v>46</v>
      </c>
      <c r="D494" s="64"/>
      <c r="E494" s="65" t="s">
        <v>153</v>
      </c>
      <c r="F494" s="59" t="s">
        <v>47</v>
      </c>
      <c r="G494" s="59" t="s">
        <v>46</v>
      </c>
      <c r="I494" s="65" t="s">
        <v>153</v>
      </c>
      <c r="J494" s="59" t="s">
        <v>47</v>
      </c>
      <c r="K494" s="59" t="s">
        <v>46</v>
      </c>
    </row>
    <row r="495" spans="1:11" ht="17.25" customHeight="1" x14ac:dyDescent="0.15">
      <c r="A495" s="65" t="s">
        <v>128</v>
      </c>
      <c r="B495" s="66">
        <v>0.35699999999999998</v>
      </c>
      <c r="C495" s="66">
        <v>0.16600000000000001</v>
      </c>
      <c r="D495" s="67">
        <v>1</v>
      </c>
      <c r="E495" s="66" t="s">
        <v>151</v>
      </c>
      <c r="F495" s="66">
        <v>0.55600000000000005</v>
      </c>
      <c r="G495" s="66">
        <v>0</v>
      </c>
      <c r="H495" s="67">
        <v>1</v>
      </c>
      <c r="I495" s="66" t="s">
        <v>128</v>
      </c>
      <c r="J495" s="66">
        <v>0.35899999999999999</v>
      </c>
      <c r="K495" s="66">
        <v>0.185</v>
      </c>
    </row>
    <row r="496" spans="1:11" ht="17.25" customHeight="1" x14ac:dyDescent="0.15">
      <c r="A496" s="65" t="s">
        <v>131</v>
      </c>
      <c r="B496" s="66">
        <v>0.32300000000000001</v>
      </c>
      <c r="C496" s="66">
        <v>0.108</v>
      </c>
      <c r="D496" s="67">
        <v>2</v>
      </c>
      <c r="E496" s="66" t="s">
        <v>128</v>
      </c>
      <c r="F496" s="66">
        <v>0.35399999999999998</v>
      </c>
      <c r="G496" s="66">
        <v>0.13800000000000001</v>
      </c>
      <c r="H496" s="67">
        <v>2</v>
      </c>
      <c r="I496" s="66" t="s">
        <v>112</v>
      </c>
      <c r="J496" s="66">
        <v>0.438</v>
      </c>
      <c r="K496" s="66">
        <v>3.1E-2</v>
      </c>
    </row>
    <row r="497" spans="1:11" ht="17.25" customHeight="1" x14ac:dyDescent="0.15">
      <c r="A497" s="65" t="s">
        <v>137</v>
      </c>
      <c r="B497" s="66">
        <v>0.309</v>
      </c>
      <c r="C497" s="66">
        <v>7.2999999999999995E-2</v>
      </c>
      <c r="D497" s="67">
        <v>3</v>
      </c>
      <c r="E497" s="66" t="s">
        <v>114</v>
      </c>
      <c r="F497" s="66">
        <v>0.40899999999999997</v>
      </c>
      <c r="G497" s="66">
        <v>7.5999999999999998E-2</v>
      </c>
      <c r="H497" s="67">
        <v>3</v>
      </c>
      <c r="I497" s="66" t="s">
        <v>131</v>
      </c>
      <c r="J497" s="66">
        <v>0.315</v>
      </c>
      <c r="K497" s="66">
        <v>0.10100000000000001</v>
      </c>
    </row>
    <row r="498" spans="1:11" ht="17.25" customHeight="1" x14ac:dyDescent="0.15">
      <c r="A498" s="65" t="s">
        <v>142</v>
      </c>
      <c r="B498" s="66">
        <v>0.31</v>
      </c>
      <c r="C498" s="66">
        <v>6.8000000000000005E-2</v>
      </c>
      <c r="D498" s="67">
        <v>4</v>
      </c>
      <c r="E498" s="66" t="s">
        <v>131</v>
      </c>
      <c r="F498" s="66">
        <v>0.34100000000000003</v>
      </c>
      <c r="G498" s="66">
        <v>0.122</v>
      </c>
      <c r="H498" s="67">
        <v>4</v>
      </c>
      <c r="I498" s="66" t="s">
        <v>137</v>
      </c>
      <c r="J498" s="66">
        <v>0.29699999999999999</v>
      </c>
      <c r="K498" s="66">
        <v>6.3E-2</v>
      </c>
    </row>
    <row r="499" spans="1:11" ht="17.25" customHeight="1" x14ac:dyDescent="0.15">
      <c r="A499" s="65" t="s">
        <v>151</v>
      </c>
      <c r="B499" s="66">
        <v>0.25900000000000001</v>
      </c>
      <c r="C499" s="66">
        <v>0.111</v>
      </c>
      <c r="D499" s="67">
        <v>5</v>
      </c>
      <c r="E499" s="66" t="s">
        <v>117</v>
      </c>
      <c r="F499" s="66">
        <v>0.35699999999999998</v>
      </c>
      <c r="G499" s="66">
        <v>8.4000000000000005E-2</v>
      </c>
      <c r="H499" s="67">
        <v>5</v>
      </c>
      <c r="I499" s="66" t="s">
        <v>130</v>
      </c>
      <c r="J499" s="66">
        <v>0.29799999999999999</v>
      </c>
      <c r="K499" s="66">
        <v>4.2999999999999997E-2</v>
      </c>
    </row>
    <row r="500" spans="1:11" ht="17.25" customHeight="1" x14ac:dyDescent="0.15">
      <c r="A500" s="65" t="s">
        <v>130</v>
      </c>
      <c r="B500" s="66">
        <v>0.30199999999999999</v>
      </c>
      <c r="C500" s="66">
        <v>6.3E-2</v>
      </c>
      <c r="D500" s="67">
        <v>6</v>
      </c>
      <c r="E500" s="66" t="s">
        <v>130</v>
      </c>
      <c r="F500" s="66">
        <v>0.313</v>
      </c>
      <c r="G500" s="66">
        <v>0.125</v>
      </c>
      <c r="H500" s="67">
        <v>6</v>
      </c>
      <c r="I500" s="66" t="s">
        <v>149</v>
      </c>
      <c r="J500" s="66">
        <v>0.22900000000000001</v>
      </c>
      <c r="K500" s="66">
        <v>0.104</v>
      </c>
    </row>
    <row r="501" spans="1:11" ht="17.25" customHeight="1" x14ac:dyDescent="0.15">
      <c r="A501" s="65" t="s">
        <v>114</v>
      </c>
      <c r="B501" s="66">
        <v>0.311</v>
      </c>
      <c r="C501" s="66">
        <v>5.0999999999999997E-2</v>
      </c>
      <c r="D501" s="67">
        <v>7</v>
      </c>
      <c r="E501" s="66" t="s">
        <v>121</v>
      </c>
      <c r="F501" s="66">
        <v>0.35299999999999998</v>
      </c>
      <c r="G501" s="66">
        <v>8.3000000000000004E-2</v>
      </c>
      <c r="H501" s="67">
        <v>7</v>
      </c>
      <c r="I501" s="66" t="s">
        <v>139</v>
      </c>
      <c r="J501" s="66">
        <v>0.25900000000000001</v>
      </c>
      <c r="K501" s="66">
        <v>7.3999999999999996E-2</v>
      </c>
    </row>
    <row r="502" spans="1:11" ht="17.25" customHeight="1" x14ac:dyDescent="0.15">
      <c r="A502" s="65" t="s">
        <v>139</v>
      </c>
      <c r="B502" s="66">
        <v>0.27800000000000002</v>
      </c>
      <c r="C502" s="66">
        <v>8.2000000000000003E-2</v>
      </c>
      <c r="D502" s="67">
        <v>8</v>
      </c>
      <c r="E502" s="66" t="s">
        <v>142</v>
      </c>
      <c r="F502" s="66">
        <v>0.33300000000000002</v>
      </c>
      <c r="G502" s="66">
        <v>9.7000000000000003E-2</v>
      </c>
      <c r="H502" s="67">
        <v>8</v>
      </c>
      <c r="I502" s="66" t="s">
        <v>142</v>
      </c>
      <c r="J502" s="66">
        <v>0.28899999999999998</v>
      </c>
      <c r="K502" s="66">
        <v>4.2000000000000003E-2</v>
      </c>
    </row>
    <row r="503" spans="1:11" ht="17.25" customHeight="1" x14ac:dyDescent="0.15">
      <c r="A503" s="65" t="s">
        <v>117</v>
      </c>
      <c r="B503" s="66">
        <v>0.29299999999999998</v>
      </c>
      <c r="C503" s="66">
        <v>6.7000000000000004E-2</v>
      </c>
      <c r="D503" s="67">
        <v>9</v>
      </c>
      <c r="E503" s="66" t="s">
        <v>137</v>
      </c>
      <c r="F503" s="66">
        <v>0.32600000000000001</v>
      </c>
      <c r="G503" s="66">
        <v>8.6999999999999994E-2</v>
      </c>
      <c r="H503" s="67">
        <v>9</v>
      </c>
      <c r="I503" s="66" t="s">
        <v>150</v>
      </c>
      <c r="J503" s="66">
        <v>0.28299999999999997</v>
      </c>
      <c r="K503" s="66">
        <v>4.2999999999999997E-2</v>
      </c>
    </row>
    <row r="504" spans="1:11" ht="17.25" customHeight="1" x14ac:dyDescent="0.15">
      <c r="A504" s="65" t="s">
        <v>112</v>
      </c>
      <c r="B504" s="66">
        <v>0.311</v>
      </c>
      <c r="C504" s="66">
        <v>4.3999999999999997E-2</v>
      </c>
      <c r="D504" s="67">
        <v>10</v>
      </c>
      <c r="E504" s="66" t="s">
        <v>136</v>
      </c>
      <c r="F504" s="66">
        <v>0.32700000000000001</v>
      </c>
      <c r="G504" s="66">
        <v>8.3000000000000004E-2</v>
      </c>
      <c r="H504" s="67">
        <v>10</v>
      </c>
      <c r="I504" s="66" t="s">
        <v>143</v>
      </c>
      <c r="J504" s="66">
        <v>0.28000000000000003</v>
      </c>
      <c r="K504" s="66">
        <v>3.2000000000000001E-2</v>
      </c>
    </row>
    <row r="505" spans="1:11" ht="17.25" customHeight="1" x14ac:dyDescent="0.15">
      <c r="A505" s="65" t="s">
        <v>121</v>
      </c>
      <c r="B505" s="66">
        <v>0.29599999999999999</v>
      </c>
      <c r="C505" s="66">
        <v>5.0999999999999997E-2</v>
      </c>
      <c r="D505" s="67">
        <v>11</v>
      </c>
      <c r="E505" s="66" t="s">
        <v>139</v>
      </c>
      <c r="F505" s="66">
        <v>0.30199999999999999</v>
      </c>
      <c r="G505" s="66">
        <v>9.2999999999999999E-2</v>
      </c>
      <c r="H505" s="67">
        <v>11</v>
      </c>
      <c r="I505" s="66" t="s">
        <v>135</v>
      </c>
      <c r="J505" s="66">
        <v>0.28199999999999997</v>
      </c>
      <c r="K505" s="66">
        <v>2.8000000000000001E-2</v>
      </c>
    </row>
    <row r="506" spans="1:11" ht="17.25" customHeight="1" x14ac:dyDescent="0.15">
      <c r="A506" s="65" t="s">
        <v>136</v>
      </c>
      <c r="B506" s="66">
        <v>0.28499999999999998</v>
      </c>
      <c r="C506" s="66">
        <v>6.0999999999999999E-2</v>
      </c>
      <c r="D506" s="67">
        <v>12</v>
      </c>
      <c r="E506" s="66" t="s">
        <v>119</v>
      </c>
      <c r="F506" s="66">
        <v>0.314</v>
      </c>
      <c r="G506" s="66">
        <v>7.6999999999999999E-2</v>
      </c>
      <c r="H506" s="67">
        <v>12</v>
      </c>
      <c r="I506" s="66" t="s">
        <v>114</v>
      </c>
      <c r="J506" s="66">
        <v>0.26200000000000001</v>
      </c>
      <c r="K506" s="66">
        <v>3.7999999999999999E-2</v>
      </c>
    </row>
    <row r="507" spans="1:11" ht="17.25" customHeight="1" x14ac:dyDescent="0.15">
      <c r="A507" s="65" t="s">
        <v>150</v>
      </c>
      <c r="B507" s="66">
        <v>0.253</v>
      </c>
      <c r="C507" s="66">
        <v>8.8999999999999996E-2</v>
      </c>
      <c r="D507" s="67">
        <v>13</v>
      </c>
      <c r="E507" s="66" t="s">
        <v>144</v>
      </c>
      <c r="F507" s="66">
        <v>0.318</v>
      </c>
      <c r="G507" s="66">
        <v>6.8000000000000005E-2</v>
      </c>
      <c r="H507" s="67">
        <v>13</v>
      </c>
      <c r="I507" s="66" t="s">
        <v>136</v>
      </c>
      <c r="J507" s="66">
        <v>0.254</v>
      </c>
      <c r="K507" s="66">
        <v>4.4999999999999998E-2</v>
      </c>
    </row>
    <row r="508" spans="1:11" ht="17.25" customHeight="1" x14ac:dyDescent="0.15">
      <c r="A508" s="65" t="s">
        <v>149</v>
      </c>
      <c r="B508" s="66">
        <v>0.23200000000000001</v>
      </c>
      <c r="C508" s="66">
        <v>8.5000000000000006E-2</v>
      </c>
      <c r="D508" s="67">
        <v>14</v>
      </c>
      <c r="E508" s="66" t="s">
        <v>150</v>
      </c>
      <c r="F508" s="66">
        <v>0.21199999999999999</v>
      </c>
      <c r="G508" s="66">
        <v>0.152</v>
      </c>
      <c r="H508" s="67">
        <v>14</v>
      </c>
      <c r="I508" s="66" t="s">
        <v>117</v>
      </c>
      <c r="J508" s="66">
        <v>0.245</v>
      </c>
      <c r="K508" s="66">
        <v>5.3999999999999999E-2</v>
      </c>
    </row>
    <row r="509" spans="1:11" ht="17.25" customHeight="1" x14ac:dyDescent="0.15">
      <c r="A509" s="65" t="s">
        <v>120</v>
      </c>
      <c r="B509" s="66">
        <v>0.26500000000000001</v>
      </c>
      <c r="C509" s="66">
        <v>5.1999999999999998E-2</v>
      </c>
      <c r="D509" s="67">
        <v>15</v>
      </c>
      <c r="E509" s="66" t="s">
        <v>120</v>
      </c>
      <c r="F509" s="66">
        <v>0.27900000000000003</v>
      </c>
      <c r="G509" s="66">
        <v>8.3000000000000004E-2</v>
      </c>
      <c r="H509" s="67">
        <v>15</v>
      </c>
      <c r="I509" s="66" t="s">
        <v>111</v>
      </c>
      <c r="J509" s="66">
        <v>0.29199999999999998</v>
      </c>
      <c r="K509" s="66">
        <v>0</v>
      </c>
    </row>
    <row r="510" spans="1:11" ht="17.25" customHeight="1" x14ac:dyDescent="0.15">
      <c r="A510" s="65" t="s">
        <v>135</v>
      </c>
      <c r="B510" s="66">
        <v>0.253</v>
      </c>
      <c r="C510" s="66">
        <v>0.06</v>
      </c>
      <c r="D510" s="67">
        <v>16</v>
      </c>
      <c r="E510" s="66" t="s">
        <v>145</v>
      </c>
      <c r="F510" s="66">
        <v>0.30499999999999999</v>
      </c>
      <c r="G510" s="66">
        <v>4.7E-2</v>
      </c>
      <c r="H510" s="67">
        <v>16</v>
      </c>
      <c r="I510" s="66" t="s">
        <v>132</v>
      </c>
      <c r="J510" s="66">
        <v>0.23599999999999999</v>
      </c>
      <c r="K510" s="66">
        <v>5.5E-2</v>
      </c>
    </row>
    <row r="511" spans="1:11" ht="17.25" customHeight="1" x14ac:dyDescent="0.15">
      <c r="A511" s="65" t="s">
        <v>119</v>
      </c>
      <c r="B511" s="66">
        <v>0.26800000000000002</v>
      </c>
      <c r="C511" s="66">
        <v>4.3999999999999997E-2</v>
      </c>
      <c r="D511" s="67">
        <v>17</v>
      </c>
      <c r="E511" s="66" t="s">
        <v>147</v>
      </c>
      <c r="F511" s="66">
        <v>0.29499999999999998</v>
      </c>
      <c r="G511" s="66">
        <v>5.5E-2</v>
      </c>
      <c r="H511" s="67">
        <v>17</v>
      </c>
      <c r="I511" s="66" t="s">
        <v>121</v>
      </c>
      <c r="J511" s="66">
        <v>0.25700000000000001</v>
      </c>
      <c r="K511" s="66">
        <v>0.03</v>
      </c>
    </row>
    <row r="512" spans="1:11" ht="17.25" customHeight="1" x14ac:dyDescent="0.15">
      <c r="A512" s="65" t="s">
        <v>132</v>
      </c>
      <c r="B512" s="66">
        <v>0.245</v>
      </c>
      <c r="C512" s="66">
        <v>6.2E-2</v>
      </c>
      <c r="D512" s="67">
        <v>18</v>
      </c>
      <c r="E512" s="66" t="s">
        <v>113</v>
      </c>
      <c r="F512" s="66">
        <v>0.34899999999999998</v>
      </c>
      <c r="G512" s="66">
        <v>0</v>
      </c>
      <c r="H512" s="67">
        <v>18</v>
      </c>
      <c r="I512" s="66" t="s">
        <v>120</v>
      </c>
      <c r="J512" s="66">
        <v>0.253</v>
      </c>
      <c r="K512" s="66">
        <v>2.7E-2</v>
      </c>
    </row>
    <row r="513" spans="1:11" ht="17.25" customHeight="1" x14ac:dyDescent="0.15">
      <c r="A513" s="65" t="s">
        <v>138</v>
      </c>
      <c r="B513" s="66">
        <v>0.245</v>
      </c>
      <c r="C513" s="66">
        <v>0.06</v>
      </c>
      <c r="D513" s="67">
        <v>19</v>
      </c>
      <c r="E513" s="66" t="s">
        <v>138</v>
      </c>
      <c r="F513" s="66">
        <v>0.26900000000000002</v>
      </c>
      <c r="G513" s="66">
        <v>7.9000000000000001E-2</v>
      </c>
      <c r="H513" s="67">
        <v>19</v>
      </c>
      <c r="I513" s="66" t="s">
        <v>151</v>
      </c>
      <c r="J513" s="66">
        <v>0.111</v>
      </c>
      <c r="K513" s="66">
        <v>0.16700000000000001</v>
      </c>
    </row>
    <row r="514" spans="1:11" ht="17.25" customHeight="1" x14ac:dyDescent="0.15">
      <c r="A514" s="65" t="s">
        <v>145</v>
      </c>
      <c r="B514" s="66">
        <v>0.24399999999999999</v>
      </c>
      <c r="C514" s="66">
        <v>0.05</v>
      </c>
      <c r="D514" s="67">
        <v>20</v>
      </c>
      <c r="E514" s="66" t="s">
        <v>125</v>
      </c>
      <c r="F514" s="66">
        <v>0.26600000000000001</v>
      </c>
      <c r="G514" s="66">
        <v>7.4999999999999997E-2</v>
      </c>
      <c r="H514" s="67">
        <v>20</v>
      </c>
      <c r="I514" s="66" t="s">
        <v>138</v>
      </c>
      <c r="J514" s="66">
        <v>0.22900000000000001</v>
      </c>
      <c r="K514" s="66">
        <v>4.8000000000000001E-2</v>
      </c>
    </row>
    <row r="515" spans="1:11" ht="17.25" customHeight="1" x14ac:dyDescent="0.15">
      <c r="A515" s="65" t="s">
        <v>144</v>
      </c>
      <c r="B515" s="66">
        <v>0.245</v>
      </c>
      <c r="C515" s="66">
        <v>4.7E-2</v>
      </c>
      <c r="D515" s="67">
        <v>21</v>
      </c>
      <c r="E515" s="66" t="s">
        <v>127</v>
      </c>
      <c r="F515" s="66">
        <v>0.27600000000000002</v>
      </c>
      <c r="G515" s="66">
        <v>5.7000000000000002E-2</v>
      </c>
      <c r="H515" s="67">
        <v>21</v>
      </c>
      <c r="I515" s="66" t="s">
        <v>118</v>
      </c>
      <c r="J515" s="66">
        <v>0.20599999999999999</v>
      </c>
      <c r="K515" s="66">
        <v>5.7000000000000002E-2</v>
      </c>
    </row>
    <row r="516" spans="1:11" ht="17.25" customHeight="1" x14ac:dyDescent="0.15">
      <c r="A516" s="65" t="s">
        <v>134</v>
      </c>
      <c r="B516" s="66">
        <v>0.23899999999999999</v>
      </c>
      <c r="C516" s="66">
        <v>4.9000000000000002E-2</v>
      </c>
      <c r="D516" s="67">
        <v>22</v>
      </c>
      <c r="E516" s="66" t="s">
        <v>132</v>
      </c>
      <c r="F516" s="66">
        <v>0.26100000000000001</v>
      </c>
      <c r="G516" s="66">
        <v>7.1999999999999995E-2</v>
      </c>
      <c r="H516" s="67">
        <v>22</v>
      </c>
      <c r="I516" s="66" t="s">
        <v>134</v>
      </c>
      <c r="J516" s="66">
        <v>0.21199999999999999</v>
      </c>
      <c r="K516" s="66">
        <v>4.8000000000000001E-2</v>
      </c>
    </row>
    <row r="517" spans="1:11" ht="17.25" customHeight="1" x14ac:dyDescent="0.15">
      <c r="A517" s="65" t="s">
        <v>127</v>
      </c>
      <c r="B517" s="66">
        <v>0.24199999999999999</v>
      </c>
      <c r="C517" s="66">
        <v>4.4999999999999998E-2</v>
      </c>
      <c r="D517" s="67">
        <v>23</v>
      </c>
      <c r="E517" s="66" t="s">
        <v>122</v>
      </c>
      <c r="F517" s="66">
        <v>0.23400000000000001</v>
      </c>
      <c r="G517" s="66">
        <v>9.5000000000000001E-2</v>
      </c>
      <c r="H517" s="67">
        <v>23</v>
      </c>
      <c r="I517" s="66" t="s">
        <v>127</v>
      </c>
      <c r="J517" s="66">
        <v>0.22</v>
      </c>
      <c r="K517" s="66">
        <v>3.6999999999999998E-2</v>
      </c>
    </row>
    <row r="518" spans="1:11" ht="17.25" customHeight="1" x14ac:dyDescent="0.15">
      <c r="A518" s="65" t="s">
        <v>147</v>
      </c>
      <c r="B518" s="66">
        <v>0.24</v>
      </c>
      <c r="C518" s="66">
        <v>0.04</v>
      </c>
      <c r="D518" s="67">
        <v>24</v>
      </c>
      <c r="E518" s="66" t="s">
        <v>134</v>
      </c>
      <c r="F518" s="66">
        <v>0.27700000000000002</v>
      </c>
      <c r="G518" s="66">
        <v>5.0999999999999997E-2</v>
      </c>
      <c r="H518" s="67">
        <v>24</v>
      </c>
      <c r="I518" s="66" t="s">
        <v>119</v>
      </c>
      <c r="J518" s="66">
        <v>0.23100000000000001</v>
      </c>
      <c r="K518" s="66">
        <v>1.9E-2</v>
      </c>
    </row>
    <row r="519" spans="1:11" ht="17.25" customHeight="1" x14ac:dyDescent="0.15">
      <c r="A519" s="65" t="s">
        <v>143</v>
      </c>
      <c r="B519" s="66">
        <v>0.23899999999999999</v>
      </c>
      <c r="C519" s="66">
        <v>3.7999999999999999E-2</v>
      </c>
      <c r="D519" s="67">
        <v>25</v>
      </c>
      <c r="E519" s="66" t="s">
        <v>135</v>
      </c>
      <c r="F519" s="66">
        <v>0.215</v>
      </c>
      <c r="G519" s="66">
        <v>0.10299999999999999</v>
      </c>
      <c r="H519" s="67">
        <v>25</v>
      </c>
      <c r="I519" s="66" t="s">
        <v>145</v>
      </c>
      <c r="J519" s="66">
        <v>0.19700000000000001</v>
      </c>
      <c r="K519" s="66">
        <v>5.1999999999999998E-2</v>
      </c>
    </row>
    <row r="520" spans="1:11" ht="17.25" customHeight="1" x14ac:dyDescent="0.15">
      <c r="A520" s="65" t="s">
        <v>113</v>
      </c>
      <c r="B520" s="66">
        <v>0.27300000000000002</v>
      </c>
      <c r="C520" s="66">
        <v>0</v>
      </c>
      <c r="D520" s="67">
        <v>26</v>
      </c>
      <c r="E520" s="66" t="s">
        <v>149</v>
      </c>
      <c r="F520" s="66">
        <v>0.23499999999999999</v>
      </c>
      <c r="G520" s="66">
        <v>5.8999999999999997E-2</v>
      </c>
      <c r="H520" s="67">
        <v>26</v>
      </c>
      <c r="I520" s="66" t="s">
        <v>133</v>
      </c>
      <c r="J520" s="66">
        <v>0.19500000000000001</v>
      </c>
      <c r="K520" s="66">
        <v>4.9000000000000002E-2</v>
      </c>
    </row>
    <row r="521" spans="1:11" ht="17.25" customHeight="1" x14ac:dyDescent="0.15">
      <c r="A521" s="65" t="s">
        <v>118</v>
      </c>
      <c r="B521" s="66">
        <v>0.214</v>
      </c>
      <c r="C521" s="66">
        <v>5.8999999999999997E-2</v>
      </c>
      <c r="D521" s="67">
        <v>27</v>
      </c>
      <c r="E521" s="66" t="s">
        <v>118</v>
      </c>
      <c r="F521" s="66">
        <v>0.22900000000000001</v>
      </c>
      <c r="G521" s="66">
        <v>6.3E-2</v>
      </c>
      <c r="H521" s="67">
        <v>27</v>
      </c>
      <c r="I521" s="66" t="s">
        <v>123</v>
      </c>
      <c r="J521" s="66">
        <v>0.19400000000000001</v>
      </c>
      <c r="K521" s="66">
        <v>4.2000000000000003E-2</v>
      </c>
    </row>
    <row r="522" spans="1:11" ht="17.25" customHeight="1" x14ac:dyDescent="0.15">
      <c r="A522" s="65" t="s">
        <v>125</v>
      </c>
      <c r="B522" s="66">
        <v>0.214</v>
      </c>
      <c r="C522" s="66">
        <v>5.6000000000000001E-2</v>
      </c>
      <c r="D522" s="67">
        <v>28</v>
      </c>
      <c r="E522" s="66" t="s">
        <v>133</v>
      </c>
      <c r="F522" s="66">
        <v>0.23300000000000001</v>
      </c>
      <c r="G522" s="66">
        <v>5.8000000000000003E-2</v>
      </c>
      <c r="H522" s="67">
        <v>28</v>
      </c>
      <c r="I522" s="66" t="s">
        <v>147</v>
      </c>
      <c r="J522" s="66">
        <v>0.20300000000000001</v>
      </c>
      <c r="K522" s="66">
        <v>0.03</v>
      </c>
    </row>
    <row r="523" spans="1:11" ht="17.25" customHeight="1" x14ac:dyDescent="0.15">
      <c r="A523" s="65" t="s">
        <v>122</v>
      </c>
      <c r="B523" s="66">
        <v>0.20599999999999999</v>
      </c>
      <c r="C523" s="66">
        <v>5.8000000000000003E-2</v>
      </c>
      <c r="D523" s="67">
        <v>29</v>
      </c>
      <c r="E523" s="66" t="s">
        <v>140</v>
      </c>
      <c r="F523" s="66">
        <v>0.24</v>
      </c>
      <c r="G523" s="66">
        <v>4.7E-2</v>
      </c>
      <c r="H523" s="67">
        <v>29</v>
      </c>
      <c r="I523" s="66" t="s">
        <v>122</v>
      </c>
      <c r="J523" s="66">
        <v>0.192</v>
      </c>
      <c r="K523" s="66">
        <v>3.7999999999999999E-2</v>
      </c>
    </row>
    <row r="524" spans="1:11" ht="17.25" customHeight="1" x14ac:dyDescent="0.15">
      <c r="A524" s="65" t="s">
        <v>133</v>
      </c>
      <c r="B524" s="66">
        <v>0.20899999999999999</v>
      </c>
      <c r="C524" s="66">
        <v>5.2999999999999999E-2</v>
      </c>
      <c r="D524" s="67">
        <v>30</v>
      </c>
      <c r="E524" s="66" t="s">
        <v>129</v>
      </c>
      <c r="F524" s="66">
        <v>0.22900000000000001</v>
      </c>
      <c r="G524" s="66">
        <v>5.2999999999999999E-2</v>
      </c>
      <c r="H524" s="67">
        <v>30</v>
      </c>
      <c r="I524" s="66" t="s">
        <v>144</v>
      </c>
      <c r="J524" s="66">
        <v>0.19500000000000001</v>
      </c>
      <c r="K524" s="66">
        <v>3.3000000000000002E-2</v>
      </c>
    </row>
    <row r="525" spans="1:11" ht="17.25" customHeight="1" x14ac:dyDescent="0.15">
      <c r="A525" s="65" t="s">
        <v>111</v>
      </c>
      <c r="B525" s="66">
        <v>0.23400000000000001</v>
      </c>
      <c r="C525" s="66">
        <v>2.1000000000000001E-2</v>
      </c>
      <c r="D525" s="67">
        <v>31</v>
      </c>
      <c r="E525" s="66" t="s">
        <v>126</v>
      </c>
      <c r="F525" s="66">
        <v>0.218</v>
      </c>
      <c r="G525" s="66">
        <v>6.2E-2</v>
      </c>
      <c r="H525" s="67">
        <v>31</v>
      </c>
      <c r="I525" s="66" t="s">
        <v>125</v>
      </c>
      <c r="J525" s="66">
        <v>0.18099999999999999</v>
      </c>
      <c r="K525" s="66">
        <v>4.3999999999999997E-2</v>
      </c>
    </row>
    <row r="526" spans="1:11" ht="17.25" customHeight="1" x14ac:dyDescent="0.15">
      <c r="A526" s="65" t="s">
        <v>123</v>
      </c>
      <c r="B526" s="66">
        <v>0.20100000000000001</v>
      </c>
      <c r="C526" s="66">
        <v>4.8000000000000001E-2</v>
      </c>
      <c r="D526" s="67">
        <v>32</v>
      </c>
      <c r="E526" s="66" t="s">
        <v>116</v>
      </c>
      <c r="F526" s="66">
        <v>0.24</v>
      </c>
      <c r="G526" s="66">
        <v>3.1E-2</v>
      </c>
      <c r="H526" s="67">
        <v>32</v>
      </c>
      <c r="I526" s="66" t="s">
        <v>126</v>
      </c>
      <c r="J526" s="66">
        <v>0.17100000000000001</v>
      </c>
      <c r="K526" s="66">
        <v>4.7E-2</v>
      </c>
    </row>
    <row r="527" spans="1:11" ht="17.25" customHeight="1" x14ac:dyDescent="0.15">
      <c r="A527" s="65" t="s">
        <v>126</v>
      </c>
      <c r="B527" s="66">
        <v>0.192</v>
      </c>
      <c r="C527" s="66">
        <v>5.3999999999999999E-2</v>
      </c>
      <c r="D527" s="67">
        <v>33</v>
      </c>
      <c r="E527" s="66" t="s">
        <v>123</v>
      </c>
      <c r="F527" s="66">
        <v>0.21099999999999999</v>
      </c>
      <c r="G527" s="66">
        <v>5.7000000000000002E-2</v>
      </c>
      <c r="H527" s="67">
        <v>33</v>
      </c>
      <c r="I527" s="66" t="s">
        <v>141</v>
      </c>
      <c r="J527" s="66">
        <v>0.18</v>
      </c>
      <c r="K527" s="66">
        <v>3.4000000000000002E-2</v>
      </c>
    </row>
    <row r="528" spans="1:11" ht="17.25" customHeight="1" x14ac:dyDescent="0.15">
      <c r="A528" s="65" t="s">
        <v>116</v>
      </c>
      <c r="B528" s="66">
        <v>0.20200000000000001</v>
      </c>
      <c r="C528" s="66">
        <v>0.03</v>
      </c>
      <c r="D528" s="67">
        <v>34</v>
      </c>
      <c r="E528" s="66" t="s">
        <v>141</v>
      </c>
      <c r="F528" s="66">
        <v>0.17499999999999999</v>
      </c>
      <c r="G528" s="66">
        <v>6.6000000000000003E-2</v>
      </c>
      <c r="H528" s="67">
        <v>34</v>
      </c>
      <c r="I528" s="66" t="s">
        <v>116</v>
      </c>
      <c r="J528" s="66">
        <v>0.18</v>
      </c>
      <c r="K528" s="66">
        <v>0.03</v>
      </c>
    </row>
    <row r="529" spans="1:11" ht="17.25" customHeight="1" x14ac:dyDescent="0.15">
      <c r="A529" s="65" t="s">
        <v>140</v>
      </c>
      <c r="B529" s="66">
        <v>0.191</v>
      </c>
      <c r="C529" s="66">
        <v>3.7999999999999999E-2</v>
      </c>
      <c r="D529" s="67">
        <v>35</v>
      </c>
      <c r="E529" s="66" t="s">
        <v>143</v>
      </c>
      <c r="F529" s="66">
        <v>0.182</v>
      </c>
      <c r="G529" s="66">
        <v>4.4999999999999998E-2</v>
      </c>
      <c r="H529" s="67">
        <v>35</v>
      </c>
      <c r="I529" s="66" t="s">
        <v>113</v>
      </c>
      <c r="J529" s="66">
        <v>0.2</v>
      </c>
      <c r="K529" s="66">
        <v>0</v>
      </c>
    </row>
    <row r="530" spans="1:11" ht="17.25" customHeight="1" x14ac:dyDescent="0.15">
      <c r="A530" s="65" t="s">
        <v>141</v>
      </c>
      <c r="B530" s="66">
        <v>0.17799999999999999</v>
      </c>
      <c r="C530" s="66">
        <v>4.8000000000000001E-2</v>
      </c>
      <c r="D530" s="67">
        <v>36</v>
      </c>
      <c r="E530" s="66" t="s">
        <v>111</v>
      </c>
      <c r="F530" s="66">
        <v>0.17399999999999999</v>
      </c>
      <c r="G530" s="66">
        <v>4.2999999999999997E-2</v>
      </c>
      <c r="H530" s="67">
        <v>36</v>
      </c>
      <c r="I530" s="66" t="s">
        <v>140</v>
      </c>
      <c r="J530" s="66">
        <v>0.16200000000000001</v>
      </c>
      <c r="K530" s="66">
        <v>3.2000000000000001E-2</v>
      </c>
    </row>
    <row r="531" spans="1:11" ht="17.25" customHeight="1" x14ac:dyDescent="0.15">
      <c r="A531" s="65" t="s">
        <v>129</v>
      </c>
      <c r="B531" s="66">
        <v>0.17499999999999999</v>
      </c>
      <c r="C531" s="66">
        <v>4.1000000000000002E-2</v>
      </c>
      <c r="D531" s="67">
        <v>37</v>
      </c>
      <c r="E531" s="66" t="s">
        <v>115</v>
      </c>
      <c r="F531" s="66">
        <v>0.17199999999999999</v>
      </c>
      <c r="G531" s="66">
        <v>3.3000000000000002E-2</v>
      </c>
      <c r="H531" s="67">
        <v>37</v>
      </c>
      <c r="I531" s="66" t="s">
        <v>129</v>
      </c>
      <c r="J531" s="66">
        <v>0.14599999999999999</v>
      </c>
      <c r="K531" s="66">
        <v>3.5000000000000003E-2</v>
      </c>
    </row>
    <row r="532" spans="1:11" ht="17.25" customHeight="1" x14ac:dyDescent="0.15">
      <c r="A532" s="65" t="s">
        <v>115</v>
      </c>
      <c r="B532" s="66">
        <v>0.14399999999999999</v>
      </c>
      <c r="C532" s="66">
        <v>2.9000000000000001E-2</v>
      </c>
      <c r="D532" s="67">
        <v>38</v>
      </c>
      <c r="E532" s="66" t="s">
        <v>124</v>
      </c>
      <c r="F532" s="66">
        <v>0.14699999999999999</v>
      </c>
      <c r="G532" s="66">
        <v>4.2999999999999997E-2</v>
      </c>
      <c r="H532" s="67">
        <v>38</v>
      </c>
      <c r="I532" s="66" t="s">
        <v>124</v>
      </c>
      <c r="J532" s="66">
        <v>0.129</v>
      </c>
      <c r="K532" s="66">
        <v>2.7E-2</v>
      </c>
    </row>
    <row r="533" spans="1:11" ht="17.25" customHeight="1" x14ac:dyDescent="0.15">
      <c r="A533" s="65" t="s">
        <v>124</v>
      </c>
      <c r="B533" s="66">
        <v>0.13700000000000001</v>
      </c>
      <c r="C533" s="66">
        <v>3.4000000000000002E-2</v>
      </c>
      <c r="D533" s="67">
        <v>39</v>
      </c>
      <c r="E533" s="66" t="s">
        <v>148</v>
      </c>
      <c r="F533" s="66">
        <v>8.8999999999999996E-2</v>
      </c>
      <c r="G533" s="66">
        <v>3.3000000000000002E-2</v>
      </c>
      <c r="H533" s="67">
        <v>39</v>
      </c>
      <c r="I533" s="66" t="s">
        <v>115</v>
      </c>
      <c r="J533" s="66">
        <v>0.129</v>
      </c>
      <c r="K533" s="66">
        <v>2.7E-2</v>
      </c>
    </row>
    <row r="534" spans="1:11" ht="17.25" customHeight="1" x14ac:dyDescent="0.15">
      <c r="A534" s="65" t="s">
        <v>148</v>
      </c>
      <c r="B534" s="66">
        <v>8.6999999999999994E-2</v>
      </c>
      <c r="C534" s="66">
        <v>0.03</v>
      </c>
      <c r="D534" s="67">
        <v>40</v>
      </c>
      <c r="E534" s="66" t="s">
        <v>146</v>
      </c>
      <c r="F534" s="66">
        <v>8.1000000000000003E-2</v>
      </c>
      <c r="G534" s="66">
        <v>1.7999999999999999E-2</v>
      </c>
      <c r="H534" s="67">
        <v>40</v>
      </c>
      <c r="I534" s="66" t="s">
        <v>148</v>
      </c>
      <c r="J534" s="66">
        <v>8.5999999999999993E-2</v>
      </c>
      <c r="K534" s="66">
        <v>2.7E-2</v>
      </c>
    </row>
    <row r="535" spans="1:11" ht="17.25" customHeight="1" x14ac:dyDescent="0.15">
      <c r="A535" s="65" t="s">
        <v>146</v>
      </c>
      <c r="B535" s="66">
        <v>6.0999999999999999E-2</v>
      </c>
      <c r="C535" s="66">
        <v>2.9000000000000001E-2</v>
      </c>
      <c r="D535" s="67">
        <v>41</v>
      </c>
      <c r="E535" s="66" t="s">
        <v>112</v>
      </c>
      <c r="F535" s="66">
        <v>0</v>
      </c>
      <c r="G535" s="66">
        <v>7.6999999999999999E-2</v>
      </c>
      <c r="H535" s="67">
        <v>41</v>
      </c>
      <c r="I535" s="66" t="s">
        <v>146</v>
      </c>
      <c r="J535" s="66">
        <v>0.05</v>
      </c>
      <c r="K535" s="66">
        <v>3.5000000000000003E-2</v>
      </c>
    </row>
    <row r="536" spans="1:11" ht="17.25" customHeight="1" x14ac:dyDescent="0.15">
      <c r="A536" s="65" t="s">
        <v>152</v>
      </c>
      <c r="B536" s="66">
        <v>0.222</v>
      </c>
      <c r="C536" s="66">
        <v>5.1999999999999998E-2</v>
      </c>
      <c r="D536" s="67">
        <v>42</v>
      </c>
      <c r="E536" s="66" t="s">
        <v>152</v>
      </c>
      <c r="F536" s="66">
        <v>0.253</v>
      </c>
      <c r="G536" s="66">
        <v>6.7000000000000004E-2</v>
      </c>
      <c r="H536" s="67">
        <v>42</v>
      </c>
      <c r="I536" s="66" t="s">
        <v>152</v>
      </c>
      <c r="J536" s="66">
        <v>0.20100000000000001</v>
      </c>
      <c r="K536" s="66">
        <v>4.2999999999999997E-2</v>
      </c>
    </row>
    <row r="538" spans="1:11" x14ac:dyDescent="0.15">
      <c r="A538" s="60" t="s">
        <v>109</v>
      </c>
    </row>
    <row r="541" spans="1:11" x14ac:dyDescent="0.15">
      <c r="A541" s="21" t="s">
        <v>336</v>
      </c>
    </row>
    <row r="542" spans="1:11" x14ac:dyDescent="0.15">
      <c r="A542" t="s">
        <v>226</v>
      </c>
      <c r="E542" t="s">
        <v>227</v>
      </c>
      <c r="I542" t="s">
        <v>228</v>
      </c>
    </row>
    <row r="543" spans="1:11" ht="27" x14ac:dyDescent="0.15">
      <c r="A543" s="65" t="s">
        <v>153</v>
      </c>
      <c r="B543" s="59" t="s">
        <v>360</v>
      </c>
      <c r="C543" s="59" t="s">
        <v>361</v>
      </c>
      <c r="D543" s="64"/>
      <c r="E543" s="65" t="s">
        <v>153</v>
      </c>
      <c r="F543" s="59" t="s">
        <v>360</v>
      </c>
      <c r="G543" s="59" t="s">
        <v>361</v>
      </c>
      <c r="I543" s="65" t="s">
        <v>153</v>
      </c>
      <c r="J543" s="59" t="s">
        <v>360</v>
      </c>
      <c r="K543" s="59" t="s">
        <v>361</v>
      </c>
    </row>
    <row r="544" spans="1:11" ht="17.25" customHeight="1" x14ac:dyDescent="0.15">
      <c r="A544" s="65" t="s">
        <v>131</v>
      </c>
      <c r="B544" s="66">
        <v>0.67700000000000005</v>
      </c>
      <c r="C544" s="66">
        <v>0.154</v>
      </c>
      <c r="D544" s="67">
        <v>1</v>
      </c>
      <c r="E544" s="66" t="s">
        <v>131</v>
      </c>
      <c r="F544" s="66">
        <v>0.73199999999999998</v>
      </c>
      <c r="G544" s="66">
        <v>0.14599999999999999</v>
      </c>
      <c r="H544" s="67">
        <v>1</v>
      </c>
      <c r="I544" s="66" t="s">
        <v>139</v>
      </c>
      <c r="J544" s="66">
        <v>0.64800000000000002</v>
      </c>
      <c r="K544" s="66">
        <v>0.20399999999999999</v>
      </c>
    </row>
    <row r="545" spans="1:11" ht="17.25" customHeight="1" x14ac:dyDescent="0.15">
      <c r="A545" s="65" t="s">
        <v>139</v>
      </c>
      <c r="B545" s="66">
        <v>0.66</v>
      </c>
      <c r="C545" s="66">
        <v>0.16500000000000001</v>
      </c>
      <c r="D545" s="67">
        <v>2</v>
      </c>
      <c r="E545" s="66" t="s">
        <v>129</v>
      </c>
      <c r="F545" s="66">
        <v>0.65900000000000003</v>
      </c>
      <c r="G545" s="66">
        <v>0.14699999999999999</v>
      </c>
      <c r="H545" s="67">
        <v>2</v>
      </c>
      <c r="I545" s="66" t="s">
        <v>146</v>
      </c>
      <c r="J545" s="66">
        <v>0.70399999999999996</v>
      </c>
      <c r="K545" s="66">
        <v>0.126</v>
      </c>
    </row>
    <row r="546" spans="1:11" ht="17.25" customHeight="1" x14ac:dyDescent="0.15">
      <c r="A546" s="65" t="s">
        <v>129</v>
      </c>
      <c r="B546" s="66">
        <v>0.70399999999999996</v>
      </c>
      <c r="C546" s="66">
        <v>0.115</v>
      </c>
      <c r="D546" s="67">
        <v>3</v>
      </c>
      <c r="E546" s="66" t="s">
        <v>137</v>
      </c>
      <c r="F546" s="66">
        <v>0.71699999999999997</v>
      </c>
      <c r="G546" s="66">
        <v>8.6999999999999994E-2</v>
      </c>
      <c r="H546" s="67">
        <v>3</v>
      </c>
      <c r="I546" s="66" t="s">
        <v>129</v>
      </c>
      <c r="J546" s="66">
        <v>0.72799999999999998</v>
      </c>
      <c r="K546" s="66">
        <v>9.8000000000000004E-2</v>
      </c>
    </row>
    <row r="547" spans="1:11" ht="17.25" customHeight="1" x14ac:dyDescent="0.15">
      <c r="A547" s="65" t="s">
        <v>146</v>
      </c>
      <c r="B547" s="66">
        <v>0.63900000000000001</v>
      </c>
      <c r="C547" s="66">
        <v>0.14799999999999999</v>
      </c>
      <c r="D547" s="67">
        <v>4</v>
      </c>
      <c r="E547" s="66" t="s">
        <v>139</v>
      </c>
      <c r="F547" s="66">
        <v>0.67400000000000004</v>
      </c>
      <c r="G547" s="66">
        <v>0.11600000000000001</v>
      </c>
      <c r="H547" s="67">
        <v>4</v>
      </c>
      <c r="I547" s="66" t="s">
        <v>131</v>
      </c>
      <c r="J547" s="66">
        <v>0.65200000000000002</v>
      </c>
      <c r="K547" s="66">
        <v>0.157</v>
      </c>
    </row>
    <row r="548" spans="1:11" ht="17.25" customHeight="1" x14ac:dyDescent="0.15">
      <c r="A548" s="65" t="s">
        <v>118</v>
      </c>
      <c r="B548" s="66">
        <v>0.64800000000000002</v>
      </c>
      <c r="C548" s="66">
        <v>0.13400000000000001</v>
      </c>
      <c r="D548" s="67">
        <v>5</v>
      </c>
      <c r="E548" s="66" t="s">
        <v>116</v>
      </c>
      <c r="F548" s="66">
        <v>0.68200000000000005</v>
      </c>
      <c r="G548" s="66">
        <v>9.2999999999999999E-2</v>
      </c>
      <c r="H548" s="67">
        <v>5</v>
      </c>
      <c r="I548" s="66" t="s">
        <v>118</v>
      </c>
      <c r="J548" s="66">
        <v>0.66300000000000003</v>
      </c>
      <c r="K548" s="66">
        <v>0.13100000000000001</v>
      </c>
    </row>
    <row r="549" spans="1:11" ht="17.25" customHeight="1" x14ac:dyDescent="0.15">
      <c r="A549" s="65" t="s">
        <v>124</v>
      </c>
      <c r="B549" s="66">
        <v>0.66800000000000004</v>
      </c>
      <c r="C549" s="66">
        <v>0.105</v>
      </c>
      <c r="D549" s="67">
        <v>6</v>
      </c>
      <c r="E549" s="66" t="s">
        <v>143</v>
      </c>
      <c r="F549" s="66">
        <v>0.72699999999999998</v>
      </c>
      <c r="G549" s="66">
        <v>4.4999999999999998E-2</v>
      </c>
      <c r="H549" s="67">
        <v>6</v>
      </c>
      <c r="I549" s="66" t="s">
        <v>124</v>
      </c>
      <c r="J549" s="66">
        <v>0.68899999999999995</v>
      </c>
      <c r="K549" s="66">
        <v>0.10199999999999999</v>
      </c>
    </row>
    <row r="550" spans="1:11" ht="17.25" customHeight="1" x14ac:dyDescent="0.15">
      <c r="A550" s="65" t="s">
        <v>143</v>
      </c>
      <c r="B550" s="66">
        <v>0.69799999999999995</v>
      </c>
      <c r="C550" s="66">
        <v>5.7000000000000002E-2</v>
      </c>
      <c r="D550" s="67">
        <v>7</v>
      </c>
      <c r="E550" s="66" t="s">
        <v>118</v>
      </c>
      <c r="F550" s="66">
        <v>0.61799999999999999</v>
      </c>
      <c r="G550" s="66">
        <v>0.13900000000000001</v>
      </c>
      <c r="H550" s="67">
        <v>7</v>
      </c>
      <c r="I550" s="66" t="s">
        <v>150</v>
      </c>
      <c r="J550" s="66">
        <v>0.67400000000000004</v>
      </c>
      <c r="K550" s="66">
        <v>0.109</v>
      </c>
    </row>
    <row r="551" spans="1:11" ht="17.25" customHeight="1" x14ac:dyDescent="0.15">
      <c r="A551" s="65" t="s">
        <v>150</v>
      </c>
      <c r="B551" s="66">
        <v>0.55700000000000005</v>
      </c>
      <c r="C551" s="66">
        <v>0.17699999999999999</v>
      </c>
      <c r="D551" s="67">
        <v>8</v>
      </c>
      <c r="E551" s="66" t="s">
        <v>124</v>
      </c>
      <c r="F551" s="66">
        <v>0.64</v>
      </c>
      <c r="G551" s="66">
        <v>0.109</v>
      </c>
      <c r="H551" s="67">
        <v>8</v>
      </c>
      <c r="I551" s="66" t="s">
        <v>143</v>
      </c>
      <c r="J551" s="66">
        <v>0.67700000000000005</v>
      </c>
      <c r="K551" s="66">
        <v>6.5000000000000002E-2</v>
      </c>
    </row>
    <row r="552" spans="1:11" ht="17.25" customHeight="1" x14ac:dyDescent="0.15">
      <c r="A552" s="65" t="s">
        <v>122</v>
      </c>
      <c r="B552" s="66">
        <v>0.623</v>
      </c>
      <c r="C552" s="66">
        <v>0.106</v>
      </c>
      <c r="D552" s="67">
        <v>9</v>
      </c>
      <c r="E552" s="66" t="s">
        <v>122</v>
      </c>
      <c r="F552" s="66">
        <v>0.60599999999999998</v>
      </c>
      <c r="G552" s="66">
        <v>0.124</v>
      </c>
      <c r="H552" s="67">
        <v>9</v>
      </c>
      <c r="I552" s="66" t="s">
        <v>145</v>
      </c>
      <c r="J552" s="66">
        <v>0.66200000000000003</v>
      </c>
      <c r="K552" s="66">
        <v>7.4999999999999997E-2</v>
      </c>
    </row>
    <row r="553" spans="1:11" ht="17.25" customHeight="1" x14ac:dyDescent="0.15">
      <c r="A553" s="65" t="s">
        <v>116</v>
      </c>
      <c r="B553" s="66">
        <v>0.64400000000000002</v>
      </c>
      <c r="C553" s="66">
        <v>7.6999999999999999E-2</v>
      </c>
      <c r="D553" s="67">
        <v>10</v>
      </c>
      <c r="E553" s="66" t="s">
        <v>136</v>
      </c>
      <c r="F553" s="66">
        <v>0.59899999999999998</v>
      </c>
      <c r="G553" s="66">
        <v>0.129</v>
      </c>
      <c r="H553" s="67">
        <v>10</v>
      </c>
      <c r="I553" s="66" t="s">
        <v>122</v>
      </c>
      <c r="J553" s="66">
        <v>0.63200000000000001</v>
      </c>
      <c r="K553" s="66">
        <v>9.6000000000000002E-2</v>
      </c>
    </row>
    <row r="554" spans="1:11" ht="17.25" customHeight="1" x14ac:dyDescent="0.15">
      <c r="A554" s="65" t="s">
        <v>137</v>
      </c>
      <c r="B554" s="66">
        <v>0.627</v>
      </c>
      <c r="C554" s="66">
        <v>9.0999999999999998E-2</v>
      </c>
      <c r="D554" s="67">
        <v>11</v>
      </c>
      <c r="E554" s="66" t="s">
        <v>114</v>
      </c>
      <c r="F554" s="66">
        <v>0.57599999999999996</v>
      </c>
      <c r="G554" s="66">
        <v>0.152</v>
      </c>
      <c r="H554" s="67">
        <v>11</v>
      </c>
      <c r="I554" s="66" t="s">
        <v>138</v>
      </c>
      <c r="J554" s="66">
        <v>0.627</v>
      </c>
      <c r="K554" s="66">
        <v>8.4000000000000005E-2</v>
      </c>
    </row>
    <row r="555" spans="1:11" ht="17.25" customHeight="1" x14ac:dyDescent="0.15">
      <c r="A555" s="65" t="s">
        <v>140</v>
      </c>
      <c r="B555" s="66">
        <v>0.61799999999999999</v>
      </c>
      <c r="C555" s="66">
        <v>0.09</v>
      </c>
      <c r="D555" s="67">
        <v>12</v>
      </c>
      <c r="E555" s="66" t="s">
        <v>140</v>
      </c>
      <c r="F555" s="66">
        <v>0.63900000000000001</v>
      </c>
      <c r="G555" s="66">
        <v>8.2000000000000003E-2</v>
      </c>
      <c r="H555" s="67">
        <v>12</v>
      </c>
      <c r="I555" s="66" t="s">
        <v>149</v>
      </c>
      <c r="J555" s="66">
        <v>0.56299999999999994</v>
      </c>
      <c r="K555" s="66">
        <v>0.14599999999999999</v>
      </c>
    </row>
    <row r="556" spans="1:11" ht="17.25" customHeight="1" x14ac:dyDescent="0.15">
      <c r="A556" s="65" t="s">
        <v>136</v>
      </c>
      <c r="B556" s="66">
        <v>0.61899999999999999</v>
      </c>
      <c r="C556" s="66">
        <v>8.6999999999999994E-2</v>
      </c>
      <c r="D556" s="67">
        <v>13</v>
      </c>
      <c r="E556" s="66" t="s">
        <v>146</v>
      </c>
      <c r="F556" s="66">
        <v>0.52300000000000002</v>
      </c>
      <c r="G556" s="66">
        <v>0.189</v>
      </c>
      <c r="H556" s="67">
        <v>13</v>
      </c>
      <c r="I556" s="66" t="s">
        <v>130</v>
      </c>
      <c r="J556" s="66">
        <v>0.68100000000000005</v>
      </c>
      <c r="K556" s="66">
        <v>2.1000000000000001E-2</v>
      </c>
    </row>
    <row r="557" spans="1:11" ht="17.25" customHeight="1" x14ac:dyDescent="0.15">
      <c r="A557" s="65" t="s">
        <v>138</v>
      </c>
      <c r="B557" s="66">
        <v>0.61</v>
      </c>
      <c r="C557" s="66">
        <v>9.1999999999999998E-2</v>
      </c>
      <c r="D557" s="67">
        <v>14</v>
      </c>
      <c r="E557" s="66" t="s">
        <v>117</v>
      </c>
      <c r="F557" s="66">
        <v>0.58399999999999996</v>
      </c>
      <c r="G557" s="66">
        <v>0.123</v>
      </c>
      <c r="H557" s="67">
        <v>14</v>
      </c>
      <c r="I557" s="66" t="s">
        <v>140</v>
      </c>
      <c r="J557" s="66">
        <v>0.60599999999999998</v>
      </c>
      <c r="K557" s="66">
        <v>9.5000000000000001E-2</v>
      </c>
    </row>
    <row r="558" spans="1:11" ht="17.25" customHeight="1" x14ac:dyDescent="0.15">
      <c r="A558" s="65" t="s">
        <v>114</v>
      </c>
      <c r="B558" s="66">
        <v>0.57699999999999996</v>
      </c>
      <c r="C558" s="66">
        <v>0.112</v>
      </c>
      <c r="D558" s="67">
        <v>15</v>
      </c>
      <c r="E558" s="66" t="s">
        <v>138</v>
      </c>
      <c r="F558" s="66">
        <v>0.58399999999999996</v>
      </c>
      <c r="G558" s="66">
        <v>0.10299999999999999</v>
      </c>
      <c r="H558" s="67">
        <v>15</v>
      </c>
      <c r="I558" s="66" t="s">
        <v>116</v>
      </c>
      <c r="J558" s="66">
        <v>0.622</v>
      </c>
      <c r="K558" s="66">
        <v>6.9000000000000006E-2</v>
      </c>
    </row>
    <row r="559" spans="1:11" ht="17.25" customHeight="1" x14ac:dyDescent="0.15">
      <c r="A559" s="65" t="s">
        <v>127</v>
      </c>
      <c r="B559" s="66">
        <v>0.61599999999999999</v>
      </c>
      <c r="C559" s="66">
        <v>6.7000000000000004E-2</v>
      </c>
      <c r="D559" s="67">
        <v>16</v>
      </c>
      <c r="E559" s="66" t="s">
        <v>127</v>
      </c>
      <c r="F559" s="66">
        <v>0.58899999999999997</v>
      </c>
      <c r="G559" s="66">
        <v>9.2999999999999999E-2</v>
      </c>
      <c r="H559" s="67">
        <v>16</v>
      </c>
      <c r="I559" s="66" t="s">
        <v>136</v>
      </c>
      <c r="J559" s="66">
        <v>0.63500000000000001</v>
      </c>
      <c r="K559" s="66">
        <v>5.6000000000000001E-2</v>
      </c>
    </row>
    <row r="560" spans="1:11" ht="17.25" customHeight="1" x14ac:dyDescent="0.15">
      <c r="A560" s="65" t="s">
        <v>145</v>
      </c>
      <c r="B560" s="66">
        <v>0.58799999999999997</v>
      </c>
      <c r="C560" s="66">
        <v>8.5000000000000006E-2</v>
      </c>
      <c r="D560" s="67">
        <v>17</v>
      </c>
      <c r="E560" s="66" t="s">
        <v>125</v>
      </c>
      <c r="F560" s="66">
        <v>0.55500000000000005</v>
      </c>
      <c r="G560" s="66">
        <v>0.114</v>
      </c>
      <c r="H560" s="67">
        <v>17</v>
      </c>
      <c r="I560" s="66" t="s">
        <v>113</v>
      </c>
      <c r="J560" s="66">
        <v>0.64400000000000002</v>
      </c>
      <c r="K560" s="66">
        <v>4.3999999999999997E-2</v>
      </c>
    </row>
    <row r="561" spans="1:11" ht="17.25" customHeight="1" x14ac:dyDescent="0.15">
      <c r="A561" s="65" t="s">
        <v>119</v>
      </c>
      <c r="B561" s="66">
        <v>0.58199999999999996</v>
      </c>
      <c r="C561" s="66">
        <v>9.0999999999999998E-2</v>
      </c>
      <c r="D561" s="67">
        <v>18</v>
      </c>
      <c r="E561" s="66" t="s">
        <v>119</v>
      </c>
      <c r="F561" s="66">
        <v>0.56200000000000006</v>
      </c>
      <c r="G561" s="66">
        <v>0.107</v>
      </c>
      <c r="H561" s="67">
        <v>18</v>
      </c>
      <c r="I561" s="66" t="s">
        <v>127</v>
      </c>
      <c r="J561" s="66">
        <v>0.63300000000000001</v>
      </c>
      <c r="K561" s="66">
        <v>0.05</v>
      </c>
    </row>
    <row r="562" spans="1:11" ht="17.25" customHeight="1" x14ac:dyDescent="0.15">
      <c r="A562" s="65" t="s">
        <v>125</v>
      </c>
      <c r="B562" s="66">
        <v>0.57399999999999995</v>
      </c>
      <c r="C562" s="66">
        <v>9.7000000000000003E-2</v>
      </c>
      <c r="D562" s="67">
        <v>19</v>
      </c>
      <c r="E562" s="66" t="s">
        <v>151</v>
      </c>
      <c r="F562" s="66">
        <v>0.66700000000000004</v>
      </c>
      <c r="G562" s="66">
        <v>0</v>
      </c>
      <c r="H562" s="67">
        <v>19</v>
      </c>
      <c r="I562" s="66" t="s">
        <v>135</v>
      </c>
      <c r="J562" s="66">
        <v>0.59599999999999997</v>
      </c>
      <c r="K562" s="66">
        <v>8.4000000000000005E-2</v>
      </c>
    </row>
    <row r="563" spans="1:11" ht="17.25" customHeight="1" x14ac:dyDescent="0.15">
      <c r="A563" s="65" t="s">
        <v>151</v>
      </c>
      <c r="B563" s="66">
        <v>0.59299999999999997</v>
      </c>
      <c r="C563" s="66">
        <v>7.3999999999999996E-2</v>
      </c>
      <c r="D563" s="67">
        <v>20</v>
      </c>
      <c r="E563" s="66" t="s">
        <v>150</v>
      </c>
      <c r="F563" s="66">
        <v>0.39400000000000002</v>
      </c>
      <c r="G563" s="66">
        <v>0.27300000000000002</v>
      </c>
      <c r="H563" s="67">
        <v>20</v>
      </c>
      <c r="I563" s="66" t="s">
        <v>120</v>
      </c>
      <c r="J563" s="66">
        <v>0.59799999999999998</v>
      </c>
      <c r="K563" s="66">
        <v>0.08</v>
      </c>
    </row>
    <row r="564" spans="1:11" ht="17.25" customHeight="1" x14ac:dyDescent="0.15">
      <c r="A564" s="65" t="s">
        <v>130</v>
      </c>
      <c r="B564" s="66">
        <v>0.63500000000000001</v>
      </c>
      <c r="C564" s="66">
        <v>3.2000000000000001E-2</v>
      </c>
      <c r="D564" s="67">
        <v>21</v>
      </c>
      <c r="E564" s="66" t="s">
        <v>141</v>
      </c>
      <c r="F564" s="66">
        <v>0.54</v>
      </c>
      <c r="G564" s="66">
        <v>0.109</v>
      </c>
      <c r="H564" s="67">
        <v>21</v>
      </c>
      <c r="I564" s="66" t="s">
        <v>132</v>
      </c>
      <c r="J564" s="66">
        <v>0.57999999999999996</v>
      </c>
      <c r="K564" s="66">
        <v>9.6000000000000002E-2</v>
      </c>
    </row>
    <row r="565" spans="1:11" ht="17.25" customHeight="1" x14ac:dyDescent="0.15">
      <c r="A565" s="65" t="s">
        <v>132</v>
      </c>
      <c r="B565" s="66">
        <v>0.56200000000000006</v>
      </c>
      <c r="C565" s="66">
        <v>0.10100000000000001</v>
      </c>
      <c r="D565" s="67">
        <v>22</v>
      </c>
      <c r="E565" s="66" t="s">
        <v>123</v>
      </c>
      <c r="F565" s="66">
        <v>0.53800000000000003</v>
      </c>
      <c r="G565" s="66">
        <v>0.111</v>
      </c>
      <c r="H565" s="67">
        <v>22</v>
      </c>
      <c r="I565" s="66" t="s">
        <v>119</v>
      </c>
      <c r="J565" s="66">
        <v>0.59699999999999998</v>
      </c>
      <c r="K565" s="66">
        <v>7.9000000000000001E-2</v>
      </c>
    </row>
    <row r="566" spans="1:11" ht="17.25" customHeight="1" x14ac:dyDescent="0.15">
      <c r="A566" s="65" t="s">
        <v>120</v>
      </c>
      <c r="B566" s="66">
        <v>0.55900000000000005</v>
      </c>
      <c r="C566" s="66">
        <v>0.10299999999999999</v>
      </c>
      <c r="D566" s="67">
        <v>23</v>
      </c>
      <c r="E566" s="66" t="s">
        <v>120</v>
      </c>
      <c r="F566" s="66">
        <v>0.51</v>
      </c>
      <c r="G566" s="66">
        <v>0.13200000000000001</v>
      </c>
      <c r="H566" s="67">
        <v>23</v>
      </c>
      <c r="I566" s="66" t="s">
        <v>125</v>
      </c>
      <c r="J566" s="66">
        <v>0.58599999999999997</v>
      </c>
      <c r="K566" s="66">
        <v>8.5000000000000006E-2</v>
      </c>
    </row>
    <row r="567" spans="1:11" ht="17.25" customHeight="1" x14ac:dyDescent="0.15">
      <c r="A567" s="65" t="s">
        <v>117</v>
      </c>
      <c r="B567" s="66">
        <v>0.56100000000000005</v>
      </c>
      <c r="C567" s="66">
        <v>9.8000000000000004E-2</v>
      </c>
      <c r="D567" s="67">
        <v>24</v>
      </c>
      <c r="E567" s="66" t="s">
        <v>132</v>
      </c>
      <c r="F567" s="66">
        <v>0.53400000000000003</v>
      </c>
      <c r="G567" s="66">
        <v>0.107</v>
      </c>
      <c r="H567" s="67">
        <v>24</v>
      </c>
      <c r="I567" s="66" t="s">
        <v>114</v>
      </c>
      <c r="J567" s="66">
        <v>0.57699999999999996</v>
      </c>
      <c r="K567" s="66">
        <v>9.1999999999999998E-2</v>
      </c>
    </row>
    <row r="568" spans="1:11" ht="17.25" customHeight="1" x14ac:dyDescent="0.15">
      <c r="A568" s="65" t="s">
        <v>113</v>
      </c>
      <c r="B568" s="66">
        <v>0.61399999999999999</v>
      </c>
      <c r="C568" s="66">
        <v>4.4999999999999998E-2</v>
      </c>
      <c r="D568" s="67">
        <v>25</v>
      </c>
      <c r="E568" s="66" t="s">
        <v>148</v>
      </c>
      <c r="F568" s="66">
        <v>0.57799999999999996</v>
      </c>
      <c r="G568" s="66">
        <v>5.6000000000000001E-2</v>
      </c>
      <c r="H568" s="67">
        <v>25</v>
      </c>
      <c r="I568" s="66" t="s">
        <v>151</v>
      </c>
      <c r="J568" s="66">
        <v>0.55600000000000005</v>
      </c>
      <c r="K568" s="66">
        <v>0.111</v>
      </c>
    </row>
    <row r="569" spans="1:11" ht="17.25" customHeight="1" x14ac:dyDescent="0.15">
      <c r="A569" s="65" t="s">
        <v>135</v>
      </c>
      <c r="B569" s="66">
        <v>0.56499999999999995</v>
      </c>
      <c r="C569" s="66">
        <v>8.7999999999999995E-2</v>
      </c>
      <c r="D569" s="67">
        <v>26</v>
      </c>
      <c r="E569" s="66" t="s">
        <v>113</v>
      </c>
      <c r="F569" s="66">
        <v>0.58099999999999996</v>
      </c>
      <c r="G569" s="66">
        <v>4.7E-2</v>
      </c>
      <c r="H569" s="67">
        <v>26</v>
      </c>
      <c r="I569" s="66" t="s">
        <v>115</v>
      </c>
      <c r="J569" s="66">
        <v>0.60899999999999999</v>
      </c>
      <c r="K569" s="66">
        <v>5.8000000000000003E-2</v>
      </c>
    </row>
    <row r="570" spans="1:11" ht="17.25" customHeight="1" x14ac:dyDescent="0.15">
      <c r="A570" s="65" t="s">
        <v>115</v>
      </c>
      <c r="B570" s="66">
        <v>0.55900000000000005</v>
      </c>
      <c r="C570" s="66">
        <v>9.1999999999999998E-2</v>
      </c>
      <c r="D570" s="67">
        <v>27</v>
      </c>
      <c r="E570" s="66" t="s">
        <v>142</v>
      </c>
      <c r="F570" s="66">
        <v>0.53300000000000003</v>
      </c>
      <c r="G570" s="66">
        <v>9.0999999999999998E-2</v>
      </c>
      <c r="H570" s="67">
        <v>27</v>
      </c>
      <c r="I570" s="66" t="s">
        <v>112</v>
      </c>
      <c r="J570" s="66">
        <v>0.65600000000000003</v>
      </c>
      <c r="K570" s="66">
        <v>0</v>
      </c>
    </row>
    <row r="571" spans="1:11" ht="17.25" customHeight="1" x14ac:dyDescent="0.15">
      <c r="A571" s="65" t="s">
        <v>123</v>
      </c>
      <c r="B571" s="66">
        <v>0.55200000000000005</v>
      </c>
      <c r="C571" s="66">
        <v>9.8000000000000004E-2</v>
      </c>
      <c r="D571" s="67">
        <v>28</v>
      </c>
      <c r="E571" s="66" t="s">
        <v>147</v>
      </c>
      <c r="F571" s="66">
        <v>0.54600000000000004</v>
      </c>
      <c r="G571" s="66">
        <v>7.8E-2</v>
      </c>
      <c r="H571" s="67">
        <v>28</v>
      </c>
      <c r="I571" s="66" t="s">
        <v>137</v>
      </c>
      <c r="J571" s="66">
        <v>0.56299999999999994</v>
      </c>
      <c r="K571" s="66">
        <v>9.4E-2</v>
      </c>
    </row>
    <row r="572" spans="1:11" ht="17.25" customHeight="1" x14ac:dyDescent="0.15">
      <c r="A572" s="65" t="s">
        <v>149</v>
      </c>
      <c r="B572" s="66">
        <v>0.52400000000000002</v>
      </c>
      <c r="C572" s="66">
        <v>0.122</v>
      </c>
      <c r="D572" s="67">
        <v>29</v>
      </c>
      <c r="E572" s="66" t="s">
        <v>115</v>
      </c>
      <c r="F572" s="66">
        <v>0.46700000000000003</v>
      </c>
      <c r="G572" s="66">
        <v>0.156</v>
      </c>
      <c r="H572" s="67">
        <v>29</v>
      </c>
      <c r="I572" s="66" t="s">
        <v>144</v>
      </c>
      <c r="J572" s="66">
        <v>0.55300000000000005</v>
      </c>
      <c r="K572" s="66">
        <v>9.8000000000000004E-2</v>
      </c>
    </row>
    <row r="573" spans="1:11" ht="17.25" customHeight="1" x14ac:dyDescent="0.15">
      <c r="A573" s="65" t="s">
        <v>112</v>
      </c>
      <c r="B573" s="66">
        <v>0.6</v>
      </c>
      <c r="C573" s="66">
        <v>4.3999999999999997E-2</v>
      </c>
      <c r="D573" s="67">
        <v>30</v>
      </c>
      <c r="E573" s="66" t="s">
        <v>144</v>
      </c>
      <c r="F573" s="66">
        <v>0.51400000000000001</v>
      </c>
      <c r="G573" s="66">
        <v>0.108</v>
      </c>
      <c r="H573" s="67">
        <v>30</v>
      </c>
      <c r="I573" s="66" t="s">
        <v>123</v>
      </c>
      <c r="J573" s="66">
        <v>0.56100000000000005</v>
      </c>
      <c r="K573" s="66">
        <v>8.8999999999999996E-2</v>
      </c>
    </row>
    <row r="574" spans="1:11" ht="17.25" customHeight="1" x14ac:dyDescent="0.15">
      <c r="A574" s="65" t="s">
        <v>144</v>
      </c>
      <c r="B574" s="66">
        <v>0.53700000000000003</v>
      </c>
      <c r="C574" s="66">
        <v>0.10199999999999999</v>
      </c>
      <c r="D574" s="67">
        <v>31</v>
      </c>
      <c r="E574" s="66" t="s">
        <v>135</v>
      </c>
      <c r="F574" s="66">
        <v>0.52300000000000002</v>
      </c>
      <c r="G574" s="66">
        <v>9.2999999999999999E-2</v>
      </c>
      <c r="H574" s="67">
        <v>31</v>
      </c>
      <c r="I574" s="66" t="s">
        <v>134</v>
      </c>
      <c r="J574" s="66">
        <v>0.56399999999999995</v>
      </c>
      <c r="K574" s="66">
        <v>8.4000000000000005E-2</v>
      </c>
    </row>
    <row r="575" spans="1:11" ht="17.25" customHeight="1" x14ac:dyDescent="0.15">
      <c r="A575" s="65" t="s">
        <v>148</v>
      </c>
      <c r="B575" s="66">
        <v>0.56899999999999995</v>
      </c>
      <c r="C575" s="66">
        <v>6.6000000000000003E-2</v>
      </c>
      <c r="D575" s="67">
        <v>32</v>
      </c>
      <c r="E575" s="66" t="s">
        <v>128</v>
      </c>
      <c r="F575" s="66">
        <v>0.49199999999999999</v>
      </c>
      <c r="G575" s="66">
        <v>0.123</v>
      </c>
      <c r="H575" s="67">
        <v>32</v>
      </c>
      <c r="I575" s="66" t="s">
        <v>121</v>
      </c>
      <c r="J575" s="66">
        <v>0.56100000000000005</v>
      </c>
      <c r="K575" s="66">
        <v>7.5999999999999998E-2</v>
      </c>
    </row>
    <row r="576" spans="1:11" ht="17.25" customHeight="1" x14ac:dyDescent="0.15">
      <c r="A576" s="65" t="s">
        <v>134</v>
      </c>
      <c r="B576" s="66">
        <v>0.54900000000000004</v>
      </c>
      <c r="C576" s="66">
        <v>8.5000000000000006E-2</v>
      </c>
      <c r="D576" s="67">
        <v>33</v>
      </c>
      <c r="E576" s="66" t="s">
        <v>112</v>
      </c>
      <c r="F576" s="66">
        <v>0.46200000000000002</v>
      </c>
      <c r="G576" s="66">
        <v>0.154</v>
      </c>
      <c r="H576" s="67">
        <v>33</v>
      </c>
      <c r="I576" s="66" t="s">
        <v>148</v>
      </c>
      <c r="J576" s="66">
        <v>0.56399999999999995</v>
      </c>
      <c r="K576" s="66">
        <v>7.1999999999999995E-2</v>
      </c>
    </row>
    <row r="577" spans="1:11" ht="17.25" customHeight="1" x14ac:dyDescent="0.15">
      <c r="A577" s="65" t="s">
        <v>141</v>
      </c>
      <c r="B577" s="66">
        <v>0.54900000000000004</v>
      </c>
      <c r="C577" s="66">
        <v>7.5999999999999998E-2</v>
      </c>
      <c r="D577" s="67">
        <v>34</v>
      </c>
      <c r="E577" s="66" t="s">
        <v>134</v>
      </c>
      <c r="F577" s="66">
        <v>0.52900000000000003</v>
      </c>
      <c r="G577" s="66">
        <v>8.5999999999999993E-2</v>
      </c>
      <c r="H577" s="67">
        <v>34</v>
      </c>
      <c r="I577" s="66" t="s">
        <v>117</v>
      </c>
      <c r="J577" s="66">
        <v>0.54400000000000004</v>
      </c>
      <c r="K577" s="66">
        <v>7.8E-2</v>
      </c>
    </row>
    <row r="578" spans="1:11" ht="17.25" customHeight="1" x14ac:dyDescent="0.15">
      <c r="A578" s="65" t="s">
        <v>121</v>
      </c>
      <c r="B578" s="66">
        <v>0.53800000000000003</v>
      </c>
      <c r="C578" s="66">
        <v>8.5999999999999993E-2</v>
      </c>
      <c r="D578" s="67">
        <v>35</v>
      </c>
      <c r="E578" s="66" t="s">
        <v>121</v>
      </c>
      <c r="F578" s="66">
        <v>0.504</v>
      </c>
      <c r="G578" s="66">
        <v>0.10100000000000001</v>
      </c>
      <c r="H578" s="67">
        <v>35</v>
      </c>
      <c r="I578" s="66" t="s">
        <v>142</v>
      </c>
      <c r="J578" s="66">
        <v>0.51600000000000001</v>
      </c>
      <c r="K578" s="66">
        <v>0.105</v>
      </c>
    </row>
    <row r="579" spans="1:11" ht="17.25" customHeight="1" x14ac:dyDescent="0.15">
      <c r="A579" s="65" t="s">
        <v>142</v>
      </c>
      <c r="B579" s="66">
        <v>0.52400000000000002</v>
      </c>
      <c r="C579" s="66">
        <v>9.9000000000000005E-2</v>
      </c>
      <c r="D579" s="67">
        <v>36</v>
      </c>
      <c r="E579" s="66" t="s">
        <v>126</v>
      </c>
      <c r="F579" s="66">
        <v>0.503</v>
      </c>
      <c r="G579" s="66">
        <v>0.10100000000000001</v>
      </c>
      <c r="H579" s="67">
        <v>36</v>
      </c>
      <c r="I579" s="66" t="s">
        <v>141</v>
      </c>
      <c r="J579" s="66">
        <v>0.55600000000000005</v>
      </c>
      <c r="K579" s="66">
        <v>5.0999999999999997E-2</v>
      </c>
    </row>
    <row r="580" spans="1:11" ht="17.25" customHeight="1" x14ac:dyDescent="0.15">
      <c r="A580" s="65" t="s">
        <v>147</v>
      </c>
      <c r="B580" s="66">
        <v>0.54500000000000004</v>
      </c>
      <c r="C580" s="66">
        <v>6.8000000000000005E-2</v>
      </c>
      <c r="D580" s="67">
        <v>37</v>
      </c>
      <c r="E580" s="66" t="s">
        <v>145</v>
      </c>
      <c r="F580" s="66">
        <v>0.49199999999999999</v>
      </c>
      <c r="G580" s="66">
        <v>9.7000000000000003E-2</v>
      </c>
      <c r="H580" s="67">
        <v>37</v>
      </c>
      <c r="I580" s="66" t="s">
        <v>147</v>
      </c>
      <c r="J580" s="66">
        <v>0.54500000000000004</v>
      </c>
      <c r="K580" s="66">
        <v>6.2E-2</v>
      </c>
    </row>
    <row r="581" spans="1:11" ht="17.25" customHeight="1" x14ac:dyDescent="0.15">
      <c r="A581" s="65" t="s">
        <v>128</v>
      </c>
      <c r="B581" s="66">
        <v>0.503</v>
      </c>
      <c r="C581" s="66">
        <v>9.6000000000000002E-2</v>
      </c>
      <c r="D581" s="67">
        <v>38</v>
      </c>
      <c r="E581" s="66" t="s">
        <v>133</v>
      </c>
      <c r="F581" s="66">
        <v>0.47199999999999998</v>
      </c>
      <c r="G581" s="66">
        <v>9.2999999999999999E-2</v>
      </c>
      <c r="H581" s="67">
        <v>38</v>
      </c>
      <c r="I581" s="66" t="s">
        <v>126</v>
      </c>
      <c r="J581" s="66">
        <v>0.48899999999999999</v>
      </c>
      <c r="K581" s="66">
        <v>0.104</v>
      </c>
    </row>
    <row r="582" spans="1:11" ht="17.25" customHeight="1" x14ac:dyDescent="0.15">
      <c r="A582" s="65" t="s">
        <v>126</v>
      </c>
      <c r="B582" s="66">
        <v>0.495</v>
      </c>
      <c r="C582" s="66">
        <v>0.10299999999999999</v>
      </c>
      <c r="D582" s="67">
        <v>39</v>
      </c>
      <c r="E582" s="66" t="s">
        <v>130</v>
      </c>
      <c r="F582" s="66">
        <v>0.5</v>
      </c>
      <c r="G582" s="66">
        <v>6.3E-2</v>
      </c>
      <c r="H582" s="67">
        <v>39</v>
      </c>
      <c r="I582" s="66" t="s">
        <v>128</v>
      </c>
      <c r="J582" s="66">
        <v>0.51100000000000001</v>
      </c>
      <c r="K582" s="66">
        <v>7.5999999999999998E-2</v>
      </c>
    </row>
    <row r="583" spans="1:11" ht="17.25" customHeight="1" x14ac:dyDescent="0.15">
      <c r="A583" s="65" t="s">
        <v>133</v>
      </c>
      <c r="B583" s="66">
        <v>0.46600000000000003</v>
      </c>
      <c r="C583" s="66">
        <v>9.0999999999999998E-2</v>
      </c>
      <c r="D583" s="67">
        <v>40</v>
      </c>
      <c r="E583" s="66" t="s">
        <v>149</v>
      </c>
      <c r="F583" s="66">
        <v>0.47099999999999997</v>
      </c>
      <c r="G583" s="66">
        <v>8.7999999999999995E-2</v>
      </c>
      <c r="H583" s="67">
        <v>40</v>
      </c>
      <c r="I583" s="66" t="s">
        <v>133</v>
      </c>
      <c r="J583" s="66">
        <v>0.46200000000000002</v>
      </c>
      <c r="K583" s="66">
        <v>0.09</v>
      </c>
    </row>
    <row r="584" spans="1:11" ht="17.25" customHeight="1" x14ac:dyDescent="0.15">
      <c r="A584" s="65" t="s">
        <v>111</v>
      </c>
      <c r="B584" s="66">
        <v>0.36199999999999999</v>
      </c>
      <c r="C584" s="66">
        <v>4.2999999999999997E-2</v>
      </c>
      <c r="D584" s="67">
        <v>41</v>
      </c>
      <c r="E584" s="66" t="s">
        <v>111</v>
      </c>
      <c r="F584" s="66">
        <v>0.26100000000000001</v>
      </c>
      <c r="G584" s="66">
        <v>4.2999999999999997E-2</v>
      </c>
      <c r="H584" s="67">
        <v>41</v>
      </c>
      <c r="I584" s="66" t="s">
        <v>111</v>
      </c>
      <c r="J584" s="66">
        <v>0.45800000000000002</v>
      </c>
      <c r="K584" s="66">
        <v>4.2000000000000003E-2</v>
      </c>
    </row>
    <row r="585" spans="1:11" ht="17.25" customHeight="1" x14ac:dyDescent="0.15">
      <c r="A585" s="65" t="s">
        <v>152</v>
      </c>
      <c r="B585" s="66">
        <v>0.57299999999999995</v>
      </c>
      <c r="C585" s="66">
        <v>9.5000000000000001E-2</v>
      </c>
      <c r="D585" s="67">
        <v>42</v>
      </c>
      <c r="E585" s="66" t="s">
        <v>152</v>
      </c>
      <c r="F585" s="66">
        <v>0.55300000000000005</v>
      </c>
      <c r="G585" s="66">
        <v>0.107</v>
      </c>
      <c r="H585" s="67">
        <v>42</v>
      </c>
      <c r="I585" s="66" t="s">
        <v>152</v>
      </c>
      <c r="J585" s="66">
        <v>0.58699999999999997</v>
      </c>
      <c r="K585" s="66">
        <v>8.6999999999999994E-2</v>
      </c>
    </row>
    <row r="587" spans="1:11" x14ac:dyDescent="0.15">
      <c r="A587" s="60" t="s">
        <v>109</v>
      </c>
    </row>
    <row r="591" spans="1:11" x14ac:dyDescent="0.15">
      <c r="A591" s="21" t="s">
        <v>76</v>
      </c>
    </row>
    <row r="592" spans="1:11" x14ac:dyDescent="0.15">
      <c r="A592" t="s">
        <v>226</v>
      </c>
      <c r="E592" t="s">
        <v>227</v>
      </c>
      <c r="I592" t="s">
        <v>228</v>
      </c>
    </row>
    <row r="593" spans="1:11" ht="27" x14ac:dyDescent="0.15">
      <c r="A593" s="65" t="s">
        <v>153</v>
      </c>
      <c r="B593" s="59" t="s">
        <v>49</v>
      </c>
      <c r="C593" s="59" t="s">
        <v>213</v>
      </c>
      <c r="D593" s="64"/>
      <c r="E593" s="65" t="s">
        <v>153</v>
      </c>
      <c r="F593" s="59" t="s">
        <v>49</v>
      </c>
      <c r="G593" s="59" t="s">
        <v>213</v>
      </c>
      <c r="I593" s="65" t="s">
        <v>153</v>
      </c>
      <c r="J593" s="59" t="s">
        <v>49</v>
      </c>
      <c r="K593" s="59" t="s">
        <v>213</v>
      </c>
    </row>
    <row r="594" spans="1:11" ht="17.25" customHeight="1" x14ac:dyDescent="0.15">
      <c r="A594" s="65" t="s">
        <v>151</v>
      </c>
      <c r="B594" s="66">
        <v>3.6999999999999998E-2</v>
      </c>
      <c r="C594" s="66">
        <v>3.6999999999999998E-2</v>
      </c>
      <c r="D594" s="67">
        <v>1</v>
      </c>
      <c r="E594" s="66" t="s">
        <v>146</v>
      </c>
      <c r="F594" s="66">
        <v>7.1999999999999995E-2</v>
      </c>
      <c r="G594" s="66">
        <v>5.3999999999999999E-2</v>
      </c>
      <c r="H594" s="67">
        <v>1</v>
      </c>
      <c r="I594" s="66" t="s">
        <v>151</v>
      </c>
      <c r="J594" s="66">
        <v>5.6000000000000001E-2</v>
      </c>
      <c r="K594" s="66">
        <v>0</v>
      </c>
    </row>
    <row r="595" spans="1:11" ht="17.25" customHeight="1" x14ac:dyDescent="0.15">
      <c r="A595" s="65" t="s">
        <v>146</v>
      </c>
      <c r="B595" s="66">
        <v>3.5000000000000003E-2</v>
      </c>
      <c r="C595" s="66">
        <v>1.9E-2</v>
      </c>
      <c r="D595" s="67">
        <v>2</v>
      </c>
      <c r="E595" s="66" t="s">
        <v>151</v>
      </c>
      <c r="F595" s="66">
        <v>0</v>
      </c>
      <c r="G595" s="66">
        <v>0.111</v>
      </c>
      <c r="H595" s="67">
        <v>2</v>
      </c>
      <c r="I595" s="66" t="s">
        <v>149</v>
      </c>
      <c r="J595" s="66">
        <v>2.1000000000000001E-2</v>
      </c>
      <c r="K595" s="66">
        <v>2.1000000000000001E-2</v>
      </c>
    </row>
    <row r="596" spans="1:11" ht="17.25" customHeight="1" x14ac:dyDescent="0.15">
      <c r="A596" s="65" t="s">
        <v>150</v>
      </c>
      <c r="B596" s="66">
        <v>3.7999999999999999E-2</v>
      </c>
      <c r="C596" s="66">
        <v>0</v>
      </c>
      <c r="D596" s="67">
        <v>3</v>
      </c>
      <c r="E596" s="66" t="s">
        <v>150</v>
      </c>
      <c r="F596" s="66">
        <v>9.0999999999999998E-2</v>
      </c>
      <c r="G596" s="66">
        <v>0</v>
      </c>
      <c r="H596" s="67">
        <v>3</v>
      </c>
      <c r="I596" s="66" t="s">
        <v>135</v>
      </c>
      <c r="J596" s="66">
        <v>7.0000000000000001E-3</v>
      </c>
      <c r="K596" s="66">
        <v>1.7000000000000001E-2</v>
      </c>
    </row>
    <row r="597" spans="1:11" ht="17.25" customHeight="1" x14ac:dyDescent="0.15">
      <c r="A597" s="65" t="s">
        <v>139</v>
      </c>
      <c r="B597" s="66">
        <v>2.1000000000000001E-2</v>
      </c>
      <c r="C597" s="66">
        <v>0.01</v>
      </c>
      <c r="D597" s="67">
        <v>4</v>
      </c>
      <c r="E597" s="66" t="s">
        <v>126</v>
      </c>
      <c r="F597" s="66">
        <v>1.9E-2</v>
      </c>
      <c r="G597" s="66">
        <v>2.9000000000000001E-2</v>
      </c>
      <c r="H597" s="67">
        <v>4</v>
      </c>
      <c r="I597" s="66" t="s">
        <v>114</v>
      </c>
      <c r="J597" s="66">
        <v>8.0000000000000002E-3</v>
      </c>
      <c r="K597" s="66">
        <v>1.4999999999999999E-2</v>
      </c>
    </row>
    <row r="598" spans="1:11" ht="17.25" customHeight="1" x14ac:dyDescent="0.15">
      <c r="A598" s="65" t="s">
        <v>126</v>
      </c>
      <c r="B598" s="66">
        <v>1.2999999999999999E-2</v>
      </c>
      <c r="C598" s="66">
        <v>1.6E-2</v>
      </c>
      <c r="D598" s="67">
        <v>5</v>
      </c>
      <c r="E598" s="66" t="s">
        <v>144</v>
      </c>
      <c r="F598" s="66">
        <v>2.7E-2</v>
      </c>
      <c r="G598" s="66">
        <v>0.02</v>
      </c>
      <c r="H598" s="67">
        <v>5</v>
      </c>
      <c r="I598" s="66" t="s">
        <v>139</v>
      </c>
      <c r="J598" s="66">
        <v>0</v>
      </c>
      <c r="K598" s="66">
        <v>1.9E-2</v>
      </c>
    </row>
    <row r="599" spans="1:11" ht="17.25" customHeight="1" x14ac:dyDescent="0.15">
      <c r="A599" s="65" t="s">
        <v>135</v>
      </c>
      <c r="B599" s="66">
        <v>8.0000000000000002E-3</v>
      </c>
      <c r="C599" s="66">
        <v>1.7999999999999999E-2</v>
      </c>
      <c r="D599" s="67">
        <v>6</v>
      </c>
      <c r="E599" s="66" t="s">
        <v>139</v>
      </c>
      <c r="F599" s="66">
        <v>4.7E-2</v>
      </c>
      <c r="G599" s="66">
        <v>0</v>
      </c>
      <c r="H599" s="67">
        <v>6</v>
      </c>
      <c r="I599" s="66" t="s">
        <v>127</v>
      </c>
      <c r="J599" s="66">
        <v>0.01</v>
      </c>
      <c r="K599" s="66">
        <v>8.0000000000000002E-3</v>
      </c>
    </row>
    <row r="600" spans="1:11" ht="17.25" customHeight="1" x14ac:dyDescent="0.15">
      <c r="A600" s="65" t="s">
        <v>117</v>
      </c>
      <c r="B600" s="66">
        <v>1.4E-2</v>
      </c>
      <c r="C600" s="66">
        <v>1.0999999999999999E-2</v>
      </c>
      <c r="D600" s="67">
        <v>7</v>
      </c>
      <c r="E600" s="66" t="s">
        <v>120</v>
      </c>
      <c r="F600" s="66">
        <v>1.4999999999999999E-2</v>
      </c>
      <c r="G600" s="66">
        <v>2.9000000000000001E-2</v>
      </c>
      <c r="H600" s="67">
        <v>7</v>
      </c>
      <c r="I600" s="66" t="s">
        <v>146</v>
      </c>
      <c r="J600" s="66">
        <v>1.4999999999999999E-2</v>
      </c>
      <c r="K600" s="66">
        <v>0</v>
      </c>
    </row>
    <row r="601" spans="1:11" ht="17.25" customHeight="1" x14ac:dyDescent="0.15">
      <c r="A601" s="65" t="s">
        <v>133</v>
      </c>
      <c r="B601" s="66">
        <v>1.2999999999999999E-2</v>
      </c>
      <c r="C601" s="66">
        <v>1.0999999999999999E-2</v>
      </c>
      <c r="D601" s="67">
        <v>8</v>
      </c>
      <c r="E601" s="66" t="s">
        <v>122</v>
      </c>
      <c r="F601" s="66">
        <v>2.9000000000000001E-2</v>
      </c>
      <c r="G601" s="66">
        <v>1.4999999999999999E-2</v>
      </c>
      <c r="H601" s="67">
        <v>8</v>
      </c>
      <c r="I601" s="66" t="s">
        <v>123</v>
      </c>
      <c r="J601" s="66">
        <v>7.0000000000000001E-3</v>
      </c>
      <c r="K601" s="66">
        <v>8.0000000000000002E-3</v>
      </c>
    </row>
    <row r="602" spans="1:11" ht="17.25" customHeight="1" x14ac:dyDescent="0.15">
      <c r="A602" s="65" t="s">
        <v>149</v>
      </c>
      <c r="B602" s="66">
        <v>1.2E-2</v>
      </c>
      <c r="C602" s="66">
        <v>1.2E-2</v>
      </c>
      <c r="D602" s="67">
        <v>9</v>
      </c>
      <c r="E602" s="66" t="s">
        <v>133</v>
      </c>
      <c r="F602" s="66">
        <v>2.1999999999999999E-2</v>
      </c>
      <c r="G602" s="66">
        <v>1.9E-2</v>
      </c>
      <c r="H602" s="67">
        <v>9</v>
      </c>
      <c r="I602" s="66" t="s">
        <v>117</v>
      </c>
      <c r="J602" s="66">
        <v>0.01</v>
      </c>
      <c r="K602" s="66">
        <v>5.0000000000000001E-3</v>
      </c>
    </row>
    <row r="603" spans="1:11" ht="17.25" customHeight="1" x14ac:dyDescent="0.15">
      <c r="A603" s="65" t="s">
        <v>120</v>
      </c>
      <c r="B603" s="66">
        <v>6.0000000000000001E-3</v>
      </c>
      <c r="C603" s="66">
        <v>1.7000000000000001E-2</v>
      </c>
      <c r="D603" s="67">
        <v>10</v>
      </c>
      <c r="E603" s="66" t="s">
        <v>117</v>
      </c>
      <c r="F603" s="66">
        <v>1.9E-2</v>
      </c>
      <c r="G603" s="66">
        <v>1.9E-2</v>
      </c>
      <c r="H603" s="67">
        <v>10</v>
      </c>
      <c r="I603" s="66" t="s">
        <v>133</v>
      </c>
      <c r="J603" s="66">
        <v>8.0000000000000002E-3</v>
      </c>
      <c r="K603" s="66">
        <v>7.0000000000000001E-3</v>
      </c>
    </row>
    <row r="604" spans="1:11" ht="17.25" customHeight="1" x14ac:dyDescent="0.15">
      <c r="A604" s="65" t="s">
        <v>144</v>
      </c>
      <c r="B604" s="66">
        <v>1.0999999999999999E-2</v>
      </c>
      <c r="C604" s="66">
        <v>1.0999999999999999E-2</v>
      </c>
      <c r="D604" s="67">
        <v>11</v>
      </c>
      <c r="E604" s="66" t="s">
        <v>138</v>
      </c>
      <c r="F604" s="66">
        <v>1.4999999999999999E-2</v>
      </c>
      <c r="G604" s="66">
        <v>2.1999999999999999E-2</v>
      </c>
      <c r="H604" s="67">
        <v>11</v>
      </c>
      <c r="I604" s="66" t="s">
        <v>126</v>
      </c>
      <c r="J604" s="66">
        <v>7.0000000000000001E-3</v>
      </c>
      <c r="K604" s="66">
        <v>5.0000000000000001E-3</v>
      </c>
    </row>
    <row r="605" spans="1:11" ht="17.25" customHeight="1" x14ac:dyDescent="0.15">
      <c r="A605" s="65" t="s">
        <v>123</v>
      </c>
      <c r="B605" s="66">
        <v>1.2E-2</v>
      </c>
      <c r="C605" s="66">
        <v>0.01</v>
      </c>
      <c r="D605" s="67">
        <v>12</v>
      </c>
      <c r="E605" s="66" t="s">
        <v>136</v>
      </c>
      <c r="F605" s="66">
        <v>0.02</v>
      </c>
      <c r="G605" s="66">
        <v>1.4E-2</v>
      </c>
      <c r="H605" s="67">
        <v>12</v>
      </c>
      <c r="I605" s="66" t="s">
        <v>131</v>
      </c>
      <c r="J605" s="66">
        <v>1.0999999999999999E-2</v>
      </c>
      <c r="K605" s="66">
        <v>0</v>
      </c>
    </row>
    <row r="606" spans="1:11" ht="17.25" customHeight="1" x14ac:dyDescent="0.15">
      <c r="A606" s="65" t="s">
        <v>127</v>
      </c>
      <c r="B606" s="66">
        <v>8.0000000000000002E-3</v>
      </c>
      <c r="C606" s="66">
        <v>1.2999999999999999E-2</v>
      </c>
      <c r="D606" s="67">
        <v>13</v>
      </c>
      <c r="E606" s="66" t="s">
        <v>132</v>
      </c>
      <c r="F606" s="66">
        <v>1.2999999999999999E-2</v>
      </c>
      <c r="G606" s="66">
        <v>2.1000000000000001E-2</v>
      </c>
      <c r="H606" s="67">
        <v>13</v>
      </c>
      <c r="I606" s="66" t="s">
        <v>132</v>
      </c>
      <c r="J606" s="66">
        <v>5.0000000000000001E-3</v>
      </c>
      <c r="K606" s="66">
        <v>6.0000000000000001E-3</v>
      </c>
    </row>
    <row r="607" spans="1:11" ht="17.25" customHeight="1" x14ac:dyDescent="0.15">
      <c r="A607" s="65" t="s">
        <v>114</v>
      </c>
      <c r="B607" s="66">
        <v>0.01</v>
      </c>
      <c r="C607" s="66">
        <v>0.01</v>
      </c>
      <c r="D607" s="67">
        <v>14</v>
      </c>
      <c r="E607" s="66" t="s">
        <v>123</v>
      </c>
      <c r="F607" s="66">
        <v>0.02</v>
      </c>
      <c r="G607" s="66">
        <v>1.0999999999999999E-2</v>
      </c>
      <c r="H607" s="67">
        <v>14</v>
      </c>
      <c r="I607" s="66" t="s">
        <v>143</v>
      </c>
      <c r="J607" s="66">
        <v>1.0999999999999999E-2</v>
      </c>
      <c r="K607" s="66">
        <v>0</v>
      </c>
    </row>
    <row r="608" spans="1:11" ht="17.25" customHeight="1" x14ac:dyDescent="0.15">
      <c r="A608" s="65" t="s">
        <v>132</v>
      </c>
      <c r="B608" s="66">
        <v>8.0000000000000002E-3</v>
      </c>
      <c r="C608" s="66">
        <v>1.2E-2</v>
      </c>
      <c r="D608" s="67">
        <v>15</v>
      </c>
      <c r="E608" s="66" t="s">
        <v>128</v>
      </c>
      <c r="F608" s="66">
        <v>1.4999999999999999E-2</v>
      </c>
      <c r="G608" s="66">
        <v>1.4999999999999999E-2</v>
      </c>
      <c r="H608" s="67">
        <v>15</v>
      </c>
      <c r="I608" s="66" t="s">
        <v>118</v>
      </c>
      <c r="J608" s="66">
        <v>1.0999999999999999E-2</v>
      </c>
      <c r="K608" s="66">
        <v>0</v>
      </c>
    </row>
    <row r="609" spans="1:11" ht="17.25" customHeight="1" x14ac:dyDescent="0.15">
      <c r="A609" s="65" t="s">
        <v>138</v>
      </c>
      <c r="B609" s="66">
        <v>8.0000000000000002E-3</v>
      </c>
      <c r="C609" s="66">
        <v>0.01</v>
      </c>
      <c r="D609" s="67">
        <v>16</v>
      </c>
      <c r="E609" s="66" t="s">
        <v>119</v>
      </c>
      <c r="F609" s="66">
        <v>1.2E-2</v>
      </c>
      <c r="G609" s="66">
        <v>1.7999999999999999E-2</v>
      </c>
      <c r="H609" s="67">
        <v>16</v>
      </c>
      <c r="I609" s="66" t="s">
        <v>147</v>
      </c>
      <c r="J609" s="66">
        <v>5.0000000000000001E-3</v>
      </c>
      <c r="K609" s="66">
        <v>5.0000000000000001E-3</v>
      </c>
    </row>
    <row r="610" spans="1:11" ht="17.25" customHeight="1" x14ac:dyDescent="0.15">
      <c r="A610" s="65" t="s">
        <v>122</v>
      </c>
      <c r="B610" s="66">
        <v>1.2999999999999999E-2</v>
      </c>
      <c r="C610" s="66">
        <v>5.0000000000000001E-3</v>
      </c>
      <c r="D610" s="67">
        <v>17</v>
      </c>
      <c r="E610" s="66" t="s">
        <v>135</v>
      </c>
      <c r="F610" s="66">
        <v>8.9999999999999993E-3</v>
      </c>
      <c r="G610" s="66">
        <v>1.9E-2</v>
      </c>
      <c r="H610" s="67">
        <v>17</v>
      </c>
      <c r="I610" s="66" t="s">
        <v>142</v>
      </c>
      <c r="J610" s="66">
        <v>5.0000000000000001E-3</v>
      </c>
      <c r="K610" s="66">
        <v>5.0000000000000001E-3</v>
      </c>
    </row>
    <row r="611" spans="1:11" ht="17.25" customHeight="1" x14ac:dyDescent="0.15">
      <c r="A611" s="65" t="s">
        <v>142</v>
      </c>
      <c r="B611" s="66">
        <v>8.0000000000000002E-3</v>
      </c>
      <c r="C611" s="66">
        <v>8.0000000000000002E-3</v>
      </c>
      <c r="D611" s="67">
        <v>18</v>
      </c>
      <c r="E611" s="66" t="s">
        <v>147</v>
      </c>
      <c r="F611" s="66">
        <v>0.01</v>
      </c>
      <c r="G611" s="66">
        <v>1.6E-2</v>
      </c>
      <c r="H611" s="67">
        <v>18</v>
      </c>
      <c r="I611" s="66" t="s">
        <v>121</v>
      </c>
      <c r="J611" s="66">
        <v>8.9999999999999993E-3</v>
      </c>
      <c r="K611" s="66">
        <v>2E-3</v>
      </c>
    </row>
    <row r="612" spans="1:11" ht="17.25" customHeight="1" x14ac:dyDescent="0.15">
      <c r="A612" s="65" t="s">
        <v>147</v>
      </c>
      <c r="B612" s="66">
        <v>7.0000000000000001E-3</v>
      </c>
      <c r="C612" s="66">
        <v>8.9999999999999993E-3</v>
      </c>
      <c r="D612" s="67">
        <v>19</v>
      </c>
      <c r="E612" s="66" t="s">
        <v>127</v>
      </c>
      <c r="F612" s="66">
        <v>4.0000000000000001E-3</v>
      </c>
      <c r="G612" s="66">
        <v>0.02</v>
      </c>
      <c r="H612" s="67">
        <v>19</v>
      </c>
      <c r="I612" s="66" t="s">
        <v>124</v>
      </c>
      <c r="J612" s="66">
        <v>8.9999999999999993E-3</v>
      </c>
      <c r="K612" s="66">
        <v>1E-3</v>
      </c>
    </row>
    <row r="613" spans="1:11" ht="17.25" customHeight="1" x14ac:dyDescent="0.15">
      <c r="A613" s="65" t="s">
        <v>136</v>
      </c>
      <c r="B613" s="66">
        <v>8.9999999999999993E-3</v>
      </c>
      <c r="C613" s="66">
        <v>7.0000000000000001E-3</v>
      </c>
      <c r="D613" s="67">
        <v>20</v>
      </c>
      <c r="E613" s="66" t="s">
        <v>142</v>
      </c>
      <c r="F613" s="66">
        <v>1.2E-2</v>
      </c>
      <c r="G613" s="66">
        <v>1.2E-2</v>
      </c>
      <c r="H613" s="67">
        <v>20</v>
      </c>
      <c r="I613" s="66" t="s">
        <v>145</v>
      </c>
      <c r="J613" s="66">
        <v>0.01</v>
      </c>
      <c r="K613" s="66">
        <v>0</v>
      </c>
    </row>
    <row r="614" spans="1:11" ht="17.25" customHeight="1" x14ac:dyDescent="0.15">
      <c r="A614" s="65" t="s">
        <v>119</v>
      </c>
      <c r="B614" s="66">
        <v>8.0000000000000002E-3</v>
      </c>
      <c r="C614" s="66">
        <v>8.0000000000000002E-3</v>
      </c>
      <c r="D614" s="67">
        <v>21</v>
      </c>
      <c r="E614" s="66" t="s">
        <v>129</v>
      </c>
      <c r="F614" s="66">
        <v>2.4E-2</v>
      </c>
      <c r="G614" s="66">
        <v>0</v>
      </c>
      <c r="H614" s="67">
        <v>21</v>
      </c>
      <c r="I614" s="66" t="s">
        <v>115</v>
      </c>
      <c r="J614" s="66">
        <v>8.9999999999999993E-3</v>
      </c>
      <c r="K614" s="66">
        <v>0</v>
      </c>
    </row>
    <row r="615" spans="1:11" ht="17.25" customHeight="1" x14ac:dyDescent="0.15">
      <c r="A615" s="65" t="s">
        <v>124</v>
      </c>
      <c r="B615" s="66">
        <v>1.0999999999999999E-2</v>
      </c>
      <c r="C615" s="66">
        <v>4.0000000000000001E-3</v>
      </c>
      <c r="D615" s="67">
        <v>22</v>
      </c>
      <c r="E615" s="66" t="s">
        <v>125</v>
      </c>
      <c r="F615" s="66">
        <v>1.0999999999999999E-2</v>
      </c>
      <c r="G615" s="66">
        <v>1.2E-2</v>
      </c>
      <c r="H615" s="67">
        <v>22</v>
      </c>
      <c r="I615" s="66" t="s">
        <v>125</v>
      </c>
      <c r="J615" s="66">
        <v>5.0000000000000001E-3</v>
      </c>
      <c r="K615" s="66">
        <v>3.0000000000000001E-3</v>
      </c>
    </row>
    <row r="616" spans="1:11" ht="17.25" customHeight="1" x14ac:dyDescent="0.15">
      <c r="A616" s="65" t="s">
        <v>145</v>
      </c>
      <c r="B616" s="66">
        <v>6.0000000000000001E-3</v>
      </c>
      <c r="C616" s="66">
        <v>8.9999999999999993E-3</v>
      </c>
      <c r="D616" s="67">
        <v>23</v>
      </c>
      <c r="E616" s="66" t="s">
        <v>148</v>
      </c>
      <c r="F616" s="66">
        <v>1.7000000000000001E-2</v>
      </c>
      <c r="G616" s="66">
        <v>6.0000000000000001E-3</v>
      </c>
      <c r="H616" s="67">
        <v>23</v>
      </c>
      <c r="I616" s="66" t="s">
        <v>120</v>
      </c>
      <c r="J616" s="66">
        <v>0</v>
      </c>
      <c r="K616" s="66">
        <v>8.0000000000000002E-3</v>
      </c>
    </row>
    <row r="617" spans="1:11" ht="17.25" customHeight="1" x14ac:dyDescent="0.15">
      <c r="A617" s="65" t="s">
        <v>125</v>
      </c>
      <c r="B617" s="66">
        <v>7.0000000000000001E-3</v>
      </c>
      <c r="C617" s="66">
        <v>7.0000000000000001E-3</v>
      </c>
      <c r="D617" s="67">
        <v>24</v>
      </c>
      <c r="E617" s="66" t="s">
        <v>124</v>
      </c>
      <c r="F617" s="66">
        <v>1.4999999999999999E-2</v>
      </c>
      <c r="G617" s="66">
        <v>7.0000000000000001E-3</v>
      </c>
      <c r="H617" s="67">
        <v>24</v>
      </c>
      <c r="I617" s="66" t="s">
        <v>148</v>
      </c>
      <c r="J617" s="66">
        <v>7.0000000000000001E-3</v>
      </c>
      <c r="K617" s="66">
        <v>0</v>
      </c>
    </row>
    <row r="618" spans="1:11" ht="17.25" customHeight="1" x14ac:dyDescent="0.15">
      <c r="A618" s="65" t="s">
        <v>128</v>
      </c>
      <c r="B618" s="66">
        <v>6.0000000000000001E-3</v>
      </c>
      <c r="C618" s="66">
        <v>6.0000000000000001E-3</v>
      </c>
      <c r="D618" s="67">
        <v>25</v>
      </c>
      <c r="E618" s="66" t="s">
        <v>145</v>
      </c>
      <c r="F618" s="66">
        <v>0</v>
      </c>
      <c r="G618" s="66">
        <v>2.1000000000000001E-2</v>
      </c>
      <c r="H618" s="67">
        <v>25</v>
      </c>
      <c r="I618" s="66" t="s">
        <v>134</v>
      </c>
      <c r="J618" s="66">
        <v>2E-3</v>
      </c>
      <c r="K618" s="66">
        <v>5.0000000000000001E-3</v>
      </c>
    </row>
    <row r="619" spans="1:11" ht="17.25" customHeight="1" x14ac:dyDescent="0.15">
      <c r="A619" s="65" t="s">
        <v>148</v>
      </c>
      <c r="B619" s="66">
        <v>1.0999999999999999E-2</v>
      </c>
      <c r="C619" s="66">
        <v>2E-3</v>
      </c>
      <c r="D619" s="67">
        <v>26</v>
      </c>
      <c r="E619" s="66" t="s">
        <v>140</v>
      </c>
      <c r="F619" s="66">
        <v>8.9999999999999993E-3</v>
      </c>
      <c r="G619" s="66">
        <v>8.9999999999999993E-3</v>
      </c>
      <c r="H619" s="67">
        <v>26</v>
      </c>
      <c r="I619" s="66" t="s">
        <v>129</v>
      </c>
      <c r="J619" s="66">
        <v>3.0000000000000001E-3</v>
      </c>
      <c r="K619" s="66">
        <v>3.0000000000000001E-3</v>
      </c>
    </row>
    <row r="620" spans="1:11" ht="17.25" customHeight="1" x14ac:dyDescent="0.15">
      <c r="A620" s="65" t="s">
        <v>143</v>
      </c>
      <c r="B620" s="66">
        <v>1.2999999999999999E-2</v>
      </c>
      <c r="C620" s="66">
        <v>0</v>
      </c>
      <c r="D620" s="67">
        <v>27</v>
      </c>
      <c r="E620" s="66" t="s">
        <v>116</v>
      </c>
      <c r="F620" s="66">
        <v>1.6E-2</v>
      </c>
      <c r="G620" s="66">
        <v>0</v>
      </c>
      <c r="H620" s="67">
        <v>27</v>
      </c>
      <c r="I620" s="66" t="s">
        <v>144</v>
      </c>
      <c r="J620" s="66">
        <v>0</v>
      </c>
      <c r="K620" s="66">
        <v>5.0000000000000001E-3</v>
      </c>
    </row>
    <row r="621" spans="1:11" ht="17.25" customHeight="1" x14ac:dyDescent="0.15">
      <c r="A621" s="65" t="s">
        <v>129</v>
      </c>
      <c r="B621" s="66">
        <v>0.01</v>
      </c>
      <c r="C621" s="66">
        <v>2E-3</v>
      </c>
      <c r="D621" s="67">
        <v>28</v>
      </c>
      <c r="E621" s="66" t="s">
        <v>143</v>
      </c>
      <c r="F621" s="66">
        <v>1.4999999999999999E-2</v>
      </c>
      <c r="G621" s="66">
        <v>0</v>
      </c>
      <c r="H621" s="67">
        <v>28</v>
      </c>
      <c r="I621" s="66" t="s">
        <v>119</v>
      </c>
      <c r="J621" s="66">
        <v>5.0000000000000001E-3</v>
      </c>
      <c r="K621" s="66">
        <v>0</v>
      </c>
    </row>
    <row r="622" spans="1:11" ht="17.25" customHeight="1" x14ac:dyDescent="0.15">
      <c r="A622" s="65" t="s">
        <v>118</v>
      </c>
      <c r="B622" s="66">
        <v>8.9999999999999993E-3</v>
      </c>
      <c r="C622" s="66">
        <v>2E-3</v>
      </c>
      <c r="D622" s="67">
        <v>29</v>
      </c>
      <c r="E622" s="66" t="s">
        <v>114</v>
      </c>
      <c r="F622" s="66">
        <v>1.4999999999999999E-2</v>
      </c>
      <c r="G622" s="66">
        <v>0</v>
      </c>
      <c r="H622" s="67">
        <v>29</v>
      </c>
      <c r="I622" s="66" t="s">
        <v>138</v>
      </c>
      <c r="J622" s="66">
        <v>3.0000000000000001E-3</v>
      </c>
      <c r="K622" s="66">
        <v>1E-3</v>
      </c>
    </row>
    <row r="623" spans="1:11" ht="17.25" customHeight="1" x14ac:dyDescent="0.15">
      <c r="A623" s="65" t="s">
        <v>121</v>
      </c>
      <c r="B623" s="66">
        <v>7.0000000000000001E-3</v>
      </c>
      <c r="C623" s="66">
        <v>3.0000000000000001E-3</v>
      </c>
      <c r="D623" s="67">
        <v>30</v>
      </c>
      <c r="E623" s="66" t="s">
        <v>118</v>
      </c>
      <c r="F623" s="66">
        <v>7.0000000000000001E-3</v>
      </c>
      <c r="G623" s="66">
        <v>7.0000000000000001E-3</v>
      </c>
      <c r="H623" s="67">
        <v>30</v>
      </c>
      <c r="I623" s="66" t="s">
        <v>122</v>
      </c>
      <c r="J623" s="66">
        <v>4.0000000000000001E-3</v>
      </c>
      <c r="K623" s="66">
        <v>0</v>
      </c>
    </row>
    <row r="624" spans="1:11" ht="17.25" customHeight="1" x14ac:dyDescent="0.15">
      <c r="A624" s="65" t="s">
        <v>115</v>
      </c>
      <c r="B624" s="66">
        <v>8.9999999999999993E-3</v>
      </c>
      <c r="C624" s="66">
        <v>0</v>
      </c>
      <c r="D624" s="67">
        <v>31</v>
      </c>
      <c r="E624" s="66" t="s">
        <v>121</v>
      </c>
      <c r="F624" s="66">
        <v>5.0000000000000001E-3</v>
      </c>
      <c r="G624" s="66">
        <v>5.0000000000000001E-3</v>
      </c>
      <c r="H624" s="67">
        <v>31</v>
      </c>
      <c r="I624" s="66" t="s">
        <v>140</v>
      </c>
      <c r="J624" s="66">
        <v>2E-3</v>
      </c>
      <c r="K624" s="66">
        <v>0</v>
      </c>
    </row>
    <row r="625" spans="1:11" ht="17.25" customHeight="1" x14ac:dyDescent="0.15">
      <c r="A625" s="65" t="s">
        <v>140</v>
      </c>
      <c r="B625" s="66">
        <v>5.0000000000000001E-3</v>
      </c>
      <c r="C625" s="66">
        <v>3.0000000000000001E-3</v>
      </c>
      <c r="D625" s="67">
        <v>32</v>
      </c>
      <c r="E625" s="66" t="s">
        <v>115</v>
      </c>
      <c r="F625" s="66">
        <v>8.0000000000000002E-3</v>
      </c>
      <c r="G625" s="66">
        <v>0</v>
      </c>
      <c r="H625" s="67">
        <v>32</v>
      </c>
      <c r="I625" s="66" t="s">
        <v>136</v>
      </c>
      <c r="J625" s="66">
        <v>0</v>
      </c>
      <c r="K625" s="66">
        <v>2E-3</v>
      </c>
    </row>
    <row r="626" spans="1:11" ht="17.25" customHeight="1" x14ac:dyDescent="0.15">
      <c r="A626" s="65" t="s">
        <v>131</v>
      </c>
      <c r="B626" s="66">
        <v>8.0000000000000002E-3</v>
      </c>
      <c r="C626" s="66">
        <v>0</v>
      </c>
      <c r="D626" s="67">
        <v>33</v>
      </c>
      <c r="E626" s="66" t="s">
        <v>141</v>
      </c>
      <c r="F626" s="66">
        <v>0</v>
      </c>
      <c r="G626" s="66">
        <v>7.0000000000000001E-3</v>
      </c>
      <c r="H626" s="67">
        <v>33</v>
      </c>
      <c r="I626" s="66" t="s">
        <v>150</v>
      </c>
      <c r="J626" s="66">
        <v>0</v>
      </c>
      <c r="K626" s="66">
        <v>0</v>
      </c>
    </row>
    <row r="627" spans="1:11" ht="17.25" customHeight="1" x14ac:dyDescent="0.15">
      <c r="A627" s="65" t="s">
        <v>134</v>
      </c>
      <c r="B627" s="66">
        <v>3.0000000000000001E-3</v>
      </c>
      <c r="C627" s="66">
        <v>4.0000000000000001E-3</v>
      </c>
      <c r="D627" s="67">
        <v>34</v>
      </c>
      <c r="E627" s="66" t="s">
        <v>134</v>
      </c>
      <c r="F627" s="66">
        <v>3.0000000000000001E-3</v>
      </c>
      <c r="G627" s="66">
        <v>3.0000000000000001E-3</v>
      </c>
      <c r="H627" s="67">
        <v>34</v>
      </c>
      <c r="I627" s="66" t="s">
        <v>113</v>
      </c>
      <c r="J627" s="66">
        <v>0</v>
      </c>
      <c r="K627" s="66">
        <v>0</v>
      </c>
    </row>
    <row r="628" spans="1:11" ht="17.25" customHeight="1" x14ac:dyDescent="0.15">
      <c r="A628" s="65" t="s">
        <v>116</v>
      </c>
      <c r="B628" s="66">
        <v>6.0000000000000001E-3</v>
      </c>
      <c r="C628" s="66">
        <v>0</v>
      </c>
      <c r="D628" s="67">
        <v>35</v>
      </c>
      <c r="E628" s="66" t="s">
        <v>113</v>
      </c>
      <c r="F628" s="66">
        <v>0</v>
      </c>
      <c r="G628" s="66">
        <v>0</v>
      </c>
      <c r="H628" s="67">
        <v>35</v>
      </c>
      <c r="I628" s="66" t="s">
        <v>111</v>
      </c>
      <c r="J628" s="66">
        <v>0</v>
      </c>
      <c r="K628" s="66">
        <v>0</v>
      </c>
    </row>
    <row r="629" spans="1:11" ht="17.25" customHeight="1" x14ac:dyDescent="0.15">
      <c r="A629" s="65" t="s">
        <v>141</v>
      </c>
      <c r="B629" s="66">
        <v>0</v>
      </c>
      <c r="C629" s="66">
        <v>3.0000000000000001E-3</v>
      </c>
      <c r="D629" s="67">
        <v>36</v>
      </c>
      <c r="E629" s="66" t="s">
        <v>111</v>
      </c>
      <c r="F629" s="66">
        <v>0</v>
      </c>
      <c r="G629" s="66">
        <v>0</v>
      </c>
      <c r="H629" s="67">
        <v>36</v>
      </c>
      <c r="I629" s="66" t="s">
        <v>141</v>
      </c>
      <c r="J629" s="66">
        <v>0</v>
      </c>
      <c r="K629" s="66">
        <v>0</v>
      </c>
    </row>
    <row r="630" spans="1:11" ht="17.25" customHeight="1" x14ac:dyDescent="0.15">
      <c r="A630" s="65" t="s">
        <v>113</v>
      </c>
      <c r="B630" s="66">
        <v>0</v>
      </c>
      <c r="C630" s="66">
        <v>0</v>
      </c>
      <c r="D630" s="67">
        <v>37</v>
      </c>
      <c r="E630" s="66" t="s">
        <v>149</v>
      </c>
      <c r="F630" s="66">
        <v>0</v>
      </c>
      <c r="G630" s="66">
        <v>0</v>
      </c>
      <c r="H630" s="67">
        <v>37</v>
      </c>
      <c r="I630" s="66" t="s">
        <v>116</v>
      </c>
      <c r="J630" s="66">
        <v>0</v>
      </c>
      <c r="K630" s="66">
        <v>0</v>
      </c>
    </row>
    <row r="631" spans="1:11" ht="17.25" customHeight="1" x14ac:dyDescent="0.15">
      <c r="A631" s="65" t="s">
        <v>111</v>
      </c>
      <c r="B631" s="66">
        <v>0</v>
      </c>
      <c r="C631" s="66">
        <v>0</v>
      </c>
      <c r="D631" s="67">
        <v>38</v>
      </c>
      <c r="E631" s="66" t="s">
        <v>130</v>
      </c>
      <c r="F631" s="66">
        <v>0</v>
      </c>
      <c r="G631" s="66">
        <v>0</v>
      </c>
      <c r="H631" s="67">
        <v>38</v>
      </c>
      <c r="I631" s="66" t="s">
        <v>128</v>
      </c>
      <c r="J631" s="66">
        <v>0</v>
      </c>
      <c r="K631" s="66">
        <v>0</v>
      </c>
    </row>
    <row r="632" spans="1:11" ht="17.25" customHeight="1" x14ac:dyDescent="0.15">
      <c r="A632" s="65" t="s">
        <v>130</v>
      </c>
      <c r="B632" s="66">
        <v>0</v>
      </c>
      <c r="C632" s="66">
        <v>0</v>
      </c>
      <c r="D632" s="67">
        <v>39</v>
      </c>
      <c r="E632" s="66" t="s">
        <v>131</v>
      </c>
      <c r="F632" s="66">
        <v>0</v>
      </c>
      <c r="G632" s="66">
        <v>0</v>
      </c>
      <c r="H632" s="67">
        <v>39</v>
      </c>
      <c r="I632" s="66" t="s">
        <v>112</v>
      </c>
      <c r="J632" s="66">
        <v>0</v>
      </c>
      <c r="K632" s="66">
        <v>0</v>
      </c>
    </row>
    <row r="633" spans="1:11" ht="17.25" customHeight="1" x14ac:dyDescent="0.15">
      <c r="A633" s="65" t="s">
        <v>137</v>
      </c>
      <c r="B633" s="66">
        <v>0</v>
      </c>
      <c r="C633" s="66">
        <v>0</v>
      </c>
      <c r="D633" s="67">
        <v>40</v>
      </c>
      <c r="E633" s="66" t="s">
        <v>112</v>
      </c>
      <c r="F633" s="66">
        <v>0</v>
      </c>
      <c r="G633" s="66">
        <v>0</v>
      </c>
      <c r="H633" s="67">
        <v>40</v>
      </c>
      <c r="I633" s="66" t="s">
        <v>137</v>
      </c>
      <c r="J633" s="66">
        <v>0</v>
      </c>
      <c r="K633" s="66">
        <v>0</v>
      </c>
    </row>
    <row r="634" spans="1:11" ht="17.25" customHeight="1" x14ac:dyDescent="0.15">
      <c r="A634" s="65" t="s">
        <v>112</v>
      </c>
      <c r="B634" s="66">
        <v>0</v>
      </c>
      <c r="C634" s="66">
        <v>0</v>
      </c>
      <c r="D634" s="67">
        <v>41</v>
      </c>
      <c r="E634" s="66" t="s">
        <v>137</v>
      </c>
      <c r="F634" s="66">
        <v>0</v>
      </c>
      <c r="G634" s="66">
        <v>0</v>
      </c>
      <c r="H634" s="67">
        <v>41</v>
      </c>
      <c r="I634" s="66" t="s">
        <v>130</v>
      </c>
      <c r="J634" s="66">
        <v>0</v>
      </c>
      <c r="K634" s="66">
        <v>0</v>
      </c>
    </row>
    <row r="635" spans="1:11" ht="17.25" customHeight="1" x14ac:dyDescent="0.15">
      <c r="A635" s="65" t="s">
        <v>152</v>
      </c>
      <c r="B635" s="66">
        <v>8.9999999999999993E-3</v>
      </c>
      <c r="C635" s="66">
        <v>8.0000000000000002E-3</v>
      </c>
      <c r="D635" s="67">
        <v>42</v>
      </c>
      <c r="E635" s="66" t="s">
        <v>152</v>
      </c>
      <c r="F635" s="66">
        <v>1.4E-2</v>
      </c>
      <c r="G635" s="66">
        <v>1.4999999999999999E-2</v>
      </c>
      <c r="H635" s="67">
        <v>42</v>
      </c>
      <c r="I635" s="66" t="s">
        <v>152</v>
      </c>
      <c r="J635" s="66">
        <v>6.0000000000000001E-3</v>
      </c>
      <c r="K635" s="66">
        <v>4.0000000000000001E-3</v>
      </c>
    </row>
    <row r="637" spans="1:11" x14ac:dyDescent="0.15">
      <c r="A637" s="60" t="s">
        <v>109</v>
      </c>
    </row>
    <row r="641" spans="1:11" x14ac:dyDescent="0.15">
      <c r="A641" s="21" t="s">
        <v>77</v>
      </c>
    </row>
    <row r="642" spans="1:11" x14ac:dyDescent="0.15">
      <c r="A642" t="s">
        <v>226</v>
      </c>
      <c r="E642" t="s">
        <v>227</v>
      </c>
      <c r="I642" t="s">
        <v>228</v>
      </c>
    </row>
    <row r="643" spans="1:11" ht="27" x14ac:dyDescent="0.15">
      <c r="A643" s="65" t="s">
        <v>153</v>
      </c>
      <c r="B643" s="59" t="s">
        <v>49</v>
      </c>
      <c r="C643" s="59" t="s">
        <v>213</v>
      </c>
      <c r="D643" s="64"/>
      <c r="E643" s="65" t="s">
        <v>153</v>
      </c>
      <c r="F643" s="59" t="s">
        <v>49</v>
      </c>
      <c r="G643" s="59" t="s">
        <v>213</v>
      </c>
      <c r="I643" s="65" t="s">
        <v>153</v>
      </c>
      <c r="J643" s="59" t="s">
        <v>49</v>
      </c>
      <c r="K643" s="59" t="s">
        <v>213</v>
      </c>
    </row>
    <row r="644" spans="1:11" ht="17.25" customHeight="1" x14ac:dyDescent="0.15">
      <c r="A644" s="65" t="s">
        <v>131</v>
      </c>
      <c r="B644" s="66">
        <v>0.13800000000000001</v>
      </c>
      <c r="C644" s="66">
        <v>0.115</v>
      </c>
      <c r="D644" s="67">
        <v>1</v>
      </c>
      <c r="E644" s="66" t="s">
        <v>111</v>
      </c>
      <c r="F644" s="66">
        <v>0.17399999999999999</v>
      </c>
      <c r="G644" s="66">
        <v>0.217</v>
      </c>
      <c r="H644" s="67">
        <v>1</v>
      </c>
      <c r="I644" s="66" t="s">
        <v>131</v>
      </c>
      <c r="J644" s="66">
        <v>0.157</v>
      </c>
      <c r="K644" s="66">
        <v>0.09</v>
      </c>
    </row>
    <row r="645" spans="1:11" ht="17.25" customHeight="1" x14ac:dyDescent="0.15">
      <c r="A645" s="65" t="s">
        <v>111</v>
      </c>
      <c r="B645" s="66">
        <v>0.106</v>
      </c>
      <c r="C645" s="66">
        <v>0.128</v>
      </c>
      <c r="D645" s="67">
        <v>2</v>
      </c>
      <c r="E645" s="66" t="s">
        <v>150</v>
      </c>
      <c r="F645" s="66">
        <v>0.24199999999999999</v>
      </c>
      <c r="G645" s="66">
        <v>6.0999999999999999E-2</v>
      </c>
      <c r="H645" s="67">
        <v>2</v>
      </c>
      <c r="I645" s="66" t="s">
        <v>113</v>
      </c>
      <c r="J645" s="66">
        <v>0.17799999999999999</v>
      </c>
      <c r="K645" s="66">
        <v>4.3999999999999997E-2</v>
      </c>
    </row>
    <row r="646" spans="1:11" ht="17.25" customHeight="1" x14ac:dyDescent="0.15">
      <c r="A646" s="65" t="s">
        <v>150</v>
      </c>
      <c r="B646" s="66">
        <v>0.16500000000000001</v>
      </c>
      <c r="C646" s="66">
        <v>3.7999999999999999E-2</v>
      </c>
      <c r="D646" s="67">
        <v>3</v>
      </c>
      <c r="E646" s="66" t="s">
        <v>131</v>
      </c>
      <c r="F646" s="66">
        <v>9.8000000000000004E-2</v>
      </c>
      <c r="G646" s="66">
        <v>0.17100000000000001</v>
      </c>
      <c r="H646" s="67">
        <v>3</v>
      </c>
      <c r="I646" s="66" t="s">
        <v>116</v>
      </c>
      <c r="J646" s="66">
        <v>0.13700000000000001</v>
      </c>
      <c r="K646" s="66">
        <v>0.06</v>
      </c>
    </row>
    <row r="647" spans="1:11" ht="17.25" customHeight="1" x14ac:dyDescent="0.15">
      <c r="A647" s="65" t="s">
        <v>116</v>
      </c>
      <c r="B647" s="66">
        <v>0.14599999999999999</v>
      </c>
      <c r="C647" s="66">
        <v>0.05</v>
      </c>
      <c r="D647" s="67">
        <v>4</v>
      </c>
      <c r="E647" s="66" t="s">
        <v>114</v>
      </c>
      <c r="F647" s="66">
        <v>0.13600000000000001</v>
      </c>
      <c r="G647" s="66">
        <v>9.0999999999999998E-2</v>
      </c>
      <c r="H647" s="67">
        <v>4</v>
      </c>
      <c r="I647" s="66" t="s">
        <v>115</v>
      </c>
      <c r="J647" s="66">
        <v>0.11600000000000001</v>
      </c>
      <c r="K647" s="66">
        <v>4.9000000000000002E-2</v>
      </c>
    </row>
    <row r="648" spans="1:11" ht="17.25" customHeight="1" x14ac:dyDescent="0.15">
      <c r="A648" s="65" t="s">
        <v>115</v>
      </c>
      <c r="B648" s="66">
        <v>0.124</v>
      </c>
      <c r="C648" s="66">
        <v>5.5E-2</v>
      </c>
      <c r="D648" s="67">
        <v>5</v>
      </c>
      <c r="E648" s="66" t="s">
        <v>143</v>
      </c>
      <c r="F648" s="66">
        <v>0.152</v>
      </c>
      <c r="G648" s="66">
        <v>6.0999999999999999E-2</v>
      </c>
      <c r="H648" s="67">
        <v>5</v>
      </c>
      <c r="I648" s="66" t="s">
        <v>148</v>
      </c>
      <c r="J648" s="66">
        <v>0.1</v>
      </c>
      <c r="K648" s="66">
        <v>6.2E-2</v>
      </c>
    </row>
    <row r="649" spans="1:11" ht="17.25" customHeight="1" x14ac:dyDescent="0.15">
      <c r="A649" s="65" t="s">
        <v>148</v>
      </c>
      <c r="B649" s="66">
        <v>0.125</v>
      </c>
      <c r="C649" s="66">
        <v>4.7E-2</v>
      </c>
      <c r="D649" s="67">
        <v>6</v>
      </c>
      <c r="E649" s="66" t="s">
        <v>115</v>
      </c>
      <c r="F649" s="66">
        <v>0.13900000000000001</v>
      </c>
      <c r="G649" s="66">
        <v>6.6000000000000003E-2</v>
      </c>
      <c r="H649" s="67">
        <v>6</v>
      </c>
      <c r="I649" s="66" t="s">
        <v>129</v>
      </c>
      <c r="J649" s="66">
        <v>8.8999999999999996E-2</v>
      </c>
      <c r="K649" s="66">
        <v>7.0000000000000007E-2</v>
      </c>
    </row>
    <row r="650" spans="1:11" ht="17.25" customHeight="1" x14ac:dyDescent="0.15">
      <c r="A650" s="65" t="s">
        <v>143</v>
      </c>
      <c r="B650" s="66">
        <v>0.13800000000000001</v>
      </c>
      <c r="C650" s="66">
        <v>3.1E-2</v>
      </c>
      <c r="D650" s="67">
        <v>7</v>
      </c>
      <c r="E650" s="66" t="s">
        <v>116</v>
      </c>
      <c r="F650" s="66">
        <v>0.16300000000000001</v>
      </c>
      <c r="G650" s="66">
        <v>3.1E-2</v>
      </c>
      <c r="H650" s="67">
        <v>7</v>
      </c>
      <c r="I650" s="66" t="s">
        <v>119</v>
      </c>
      <c r="J650" s="66">
        <v>9.2999999999999999E-2</v>
      </c>
      <c r="K650" s="66">
        <v>6.5000000000000002E-2</v>
      </c>
    </row>
    <row r="651" spans="1:11" ht="17.25" customHeight="1" x14ac:dyDescent="0.15">
      <c r="A651" s="65" t="s">
        <v>119</v>
      </c>
      <c r="B651" s="66">
        <v>0.10100000000000001</v>
      </c>
      <c r="C651" s="66">
        <v>6.8000000000000005E-2</v>
      </c>
      <c r="D651" s="67">
        <v>8</v>
      </c>
      <c r="E651" s="66" t="s">
        <v>148</v>
      </c>
      <c r="F651" s="66">
        <v>0.16700000000000001</v>
      </c>
      <c r="G651" s="66">
        <v>2.1999999999999999E-2</v>
      </c>
      <c r="H651" s="67">
        <v>8</v>
      </c>
      <c r="I651" s="66" t="s">
        <v>112</v>
      </c>
      <c r="J651" s="66">
        <v>0.156</v>
      </c>
      <c r="K651" s="66">
        <v>0</v>
      </c>
    </row>
    <row r="652" spans="1:11" ht="17.25" customHeight="1" x14ac:dyDescent="0.15">
      <c r="A652" s="65" t="s">
        <v>114</v>
      </c>
      <c r="B652" s="66">
        <v>0.10199999999999999</v>
      </c>
      <c r="C652" s="66">
        <v>6.6000000000000003E-2</v>
      </c>
      <c r="D652" s="67">
        <v>9</v>
      </c>
      <c r="E652" s="66" t="s">
        <v>130</v>
      </c>
      <c r="F652" s="66">
        <v>6.3E-2</v>
      </c>
      <c r="G652" s="66">
        <v>0.125</v>
      </c>
      <c r="H652" s="67">
        <v>9</v>
      </c>
      <c r="I652" s="66" t="s">
        <v>143</v>
      </c>
      <c r="J652" s="66">
        <v>0.129</v>
      </c>
      <c r="K652" s="66">
        <v>1.0999999999999999E-2</v>
      </c>
    </row>
    <row r="653" spans="1:11" ht="17.25" customHeight="1" x14ac:dyDescent="0.15">
      <c r="A653" s="65" t="s">
        <v>129</v>
      </c>
      <c r="B653" s="66">
        <v>8.7999999999999995E-2</v>
      </c>
      <c r="C653" s="66">
        <v>6.8000000000000005E-2</v>
      </c>
      <c r="D653" s="67">
        <v>10</v>
      </c>
      <c r="E653" s="66" t="s">
        <v>119</v>
      </c>
      <c r="F653" s="66">
        <v>0.112</v>
      </c>
      <c r="G653" s="66">
        <v>7.0999999999999994E-2</v>
      </c>
      <c r="H653" s="67">
        <v>10</v>
      </c>
      <c r="I653" s="66" t="s">
        <v>133</v>
      </c>
      <c r="J653" s="66">
        <v>0.09</v>
      </c>
      <c r="K653" s="66">
        <v>4.9000000000000002E-2</v>
      </c>
    </row>
    <row r="654" spans="1:11" ht="17.25" customHeight="1" x14ac:dyDescent="0.15">
      <c r="A654" s="65" t="s">
        <v>133</v>
      </c>
      <c r="B654" s="66">
        <v>8.8999999999999996E-2</v>
      </c>
      <c r="C654" s="66">
        <v>5.8999999999999997E-2</v>
      </c>
      <c r="D654" s="67">
        <v>11</v>
      </c>
      <c r="E654" s="66" t="s">
        <v>149</v>
      </c>
      <c r="F654" s="66">
        <v>8.7999999999999995E-2</v>
      </c>
      <c r="G654" s="66">
        <v>8.7999999999999995E-2</v>
      </c>
      <c r="H654" s="67">
        <v>11</v>
      </c>
      <c r="I654" s="66" t="s">
        <v>114</v>
      </c>
      <c r="J654" s="66">
        <v>8.5000000000000006E-2</v>
      </c>
      <c r="K654" s="66">
        <v>5.3999999999999999E-2</v>
      </c>
    </row>
    <row r="655" spans="1:11" ht="17.25" customHeight="1" x14ac:dyDescent="0.15">
      <c r="A655" s="65" t="s">
        <v>113</v>
      </c>
      <c r="B655" s="66">
        <v>9.0999999999999998E-2</v>
      </c>
      <c r="C655" s="66">
        <v>5.7000000000000002E-2</v>
      </c>
      <c r="D655" s="67">
        <v>12</v>
      </c>
      <c r="E655" s="66" t="s">
        <v>142</v>
      </c>
      <c r="F655" s="66">
        <v>9.0999999999999998E-2</v>
      </c>
      <c r="G655" s="66">
        <v>7.9000000000000001E-2</v>
      </c>
      <c r="H655" s="67">
        <v>12</v>
      </c>
      <c r="I655" s="66" t="s">
        <v>146</v>
      </c>
      <c r="J655" s="66">
        <v>7.4999999999999997E-2</v>
      </c>
      <c r="K655" s="66">
        <v>0.06</v>
      </c>
    </row>
    <row r="656" spans="1:11" ht="17.25" customHeight="1" x14ac:dyDescent="0.15">
      <c r="A656" s="65" t="s">
        <v>117</v>
      </c>
      <c r="B656" s="66">
        <v>7.8E-2</v>
      </c>
      <c r="C656" s="66">
        <v>6.7000000000000004E-2</v>
      </c>
      <c r="D656" s="67">
        <v>13</v>
      </c>
      <c r="E656" s="66" t="s">
        <v>117</v>
      </c>
      <c r="F656" s="66">
        <v>8.4000000000000005E-2</v>
      </c>
      <c r="G656" s="66">
        <v>8.4000000000000005E-2</v>
      </c>
      <c r="H656" s="67">
        <v>13</v>
      </c>
      <c r="I656" s="66" t="s">
        <v>136</v>
      </c>
      <c r="J656" s="66">
        <v>9.1999999999999998E-2</v>
      </c>
      <c r="K656" s="66">
        <v>4.1000000000000002E-2</v>
      </c>
    </row>
    <row r="657" spans="1:11" ht="17.25" customHeight="1" x14ac:dyDescent="0.15">
      <c r="A657" s="65" t="s">
        <v>124</v>
      </c>
      <c r="B657" s="66">
        <v>0.09</v>
      </c>
      <c r="C657" s="66">
        <v>5.5E-2</v>
      </c>
      <c r="D657" s="67">
        <v>14</v>
      </c>
      <c r="E657" s="66" t="s">
        <v>124</v>
      </c>
      <c r="F657" s="66">
        <v>0.109</v>
      </c>
      <c r="G657" s="66">
        <v>0.06</v>
      </c>
      <c r="H657" s="67">
        <v>14</v>
      </c>
      <c r="I657" s="66" t="s">
        <v>150</v>
      </c>
      <c r="J657" s="66">
        <v>0.109</v>
      </c>
      <c r="K657" s="66">
        <v>2.1999999999999999E-2</v>
      </c>
    </row>
    <row r="658" spans="1:11" ht="17.25" customHeight="1" x14ac:dyDescent="0.15">
      <c r="A658" s="65" t="s">
        <v>138</v>
      </c>
      <c r="B658" s="66">
        <v>7.3999999999999996E-2</v>
      </c>
      <c r="C658" s="66">
        <v>6.9000000000000006E-2</v>
      </c>
      <c r="D658" s="67">
        <v>15</v>
      </c>
      <c r="E658" s="66" t="s">
        <v>138</v>
      </c>
      <c r="F658" s="66">
        <v>8.5000000000000006E-2</v>
      </c>
      <c r="G658" s="66">
        <v>8.3000000000000004E-2</v>
      </c>
      <c r="H658" s="67">
        <v>15</v>
      </c>
      <c r="I658" s="66" t="s">
        <v>130</v>
      </c>
      <c r="J658" s="66">
        <v>4.2999999999999997E-2</v>
      </c>
      <c r="K658" s="66">
        <v>8.5000000000000006E-2</v>
      </c>
    </row>
    <row r="659" spans="1:11" ht="17.25" customHeight="1" x14ac:dyDescent="0.15">
      <c r="A659" s="65" t="s">
        <v>130</v>
      </c>
      <c r="B659" s="66">
        <v>4.8000000000000001E-2</v>
      </c>
      <c r="C659" s="66">
        <v>9.5000000000000001E-2</v>
      </c>
      <c r="D659" s="67">
        <v>16</v>
      </c>
      <c r="E659" s="66" t="s">
        <v>120</v>
      </c>
      <c r="F659" s="66">
        <v>9.2999999999999999E-2</v>
      </c>
      <c r="G659" s="66">
        <v>7.3999999999999996E-2</v>
      </c>
      <c r="H659" s="67">
        <v>16</v>
      </c>
      <c r="I659" s="66" t="s">
        <v>117</v>
      </c>
      <c r="J659" s="66">
        <v>7.3999999999999996E-2</v>
      </c>
      <c r="K659" s="66">
        <v>5.3999999999999999E-2</v>
      </c>
    </row>
    <row r="660" spans="1:11" ht="17.25" customHeight="1" x14ac:dyDescent="0.15">
      <c r="A660" s="65" t="s">
        <v>136</v>
      </c>
      <c r="B660" s="66">
        <v>8.3000000000000004E-2</v>
      </c>
      <c r="C660" s="66">
        <v>5.2999999999999999E-2</v>
      </c>
      <c r="D660" s="67">
        <v>17</v>
      </c>
      <c r="E660" s="66" t="s">
        <v>121</v>
      </c>
      <c r="F660" s="66">
        <v>0.11700000000000001</v>
      </c>
      <c r="G660" s="66">
        <v>4.9000000000000002E-2</v>
      </c>
      <c r="H660" s="67">
        <v>17</v>
      </c>
      <c r="I660" s="66" t="s">
        <v>124</v>
      </c>
      <c r="J660" s="66">
        <v>7.5999999999999998E-2</v>
      </c>
      <c r="K660" s="66">
        <v>5.0999999999999997E-2</v>
      </c>
    </row>
    <row r="661" spans="1:11" ht="17.25" customHeight="1" x14ac:dyDescent="0.15">
      <c r="A661" s="65" t="s">
        <v>125</v>
      </c>
      <c r="B661" s="66">
        <v>8.7999999999999995E-2</v>
      </c>
      <c r="C661" s="66">
        <v>4.4999999999999998E-2</v>
      </c>
      <c r="D661" s="67">
        <v>18</v>
      </c>
      <c r="E661" s="66" t="s">
        <v>133</v>
      </c>
      <c r="F661" s="66">
        <v>8.7999999999999995E-2</v>
      </c>
      <c r="G661" s="66">
        <v>7.4999999999999997E-2</v>
      </c>
      <c r="H661" s="67">
        <v>18</v>
      </c>
      <c r="I661" s="66" t="s">
        <v>138</v>
      </c>
      <c r="J661" s="66">
        <v>6.6000000000000003E-2</v>
      </c>
      <c r="K661" s="66">
        <v>0.06</v>
      </c>
    </row>
    <row r="662" spans="1:11" ht="17.25" customHeight="1" x14ac:dyDescent="0.15">
      <c r="A662" s="65" t="s">
        <v>145</v>
      </c>
      <c r="B662" s="66">
        <v>6.0999999999999999E-2</v>
      </c>
      <c r="C662" s="66">
        <v>7.1999999999999995E-2</v>
      </c>
      <c r="D662" s="67">
        <v>19</v>
      </c>
      <c r="E662" s="66" t="s">
        <v>145</v>
      </c>
      <c r="F662" s="66">
        <v>5.5E-2</v>
      </c>
      <c r="G662" s="66">
        <v>0.106</v>
      </c>
      <c r="H662" s="67">
        <v>19</v>
      </c>
      <c r="I662" s="66" t="s">
        <v>125</v>
      </c>
      <c r="J662" s="66">
        <v>8.3000000000000004E-2</v>
      </c>
      <c r="K662" s="66">
        <v>3.5000000000000003E-2</v>
      </c>
    </row>
    <row r="663" spans="1:11" ht="17.25" customHeight="1" x14ac:dyDescent="0.15">
      <c r="A663" s="65" t="s">
        <v>121</v>
      </c>
      <c r="B663" s="66">
        <v>8.8999999999999996E-2</v>
      </c>
      <c r="C663" s="66">
        <v>0.04</v>
      </c>
      <c r="D663" s="67">
        <v>20</v>
      </c>
      <c r="E663" s="66" t="s">
        <v>125</v>
      </c>
      <c r="F663" s="66">
        <v>9.7000000000000003E-2</v>
      </c>
      <c r="G663" s="66">
        <v>6.2E-2</v>
      </c>
      <c r="H663" s="67">
        <v>20</v>
      </c>
      <c r="I663" s="66" t="s">
        <v>140</v>
      </c>
      <c r="J663" s="66">
        <v>7.1999999999999995E-2</v>
      </c>
      <c r="K663" s="66">
        <v>4.4999999999999998E-2</v>
      </c>
    </row>
    <row r="664" spans="1:11" ht="17.25" customHeight="1" x14ac:dyDescent="0.15">
      <c r="A664" s="65" t="s">
        <v>146</v>
      </c>
      <c r="B664" s="66">
        <v>6.5000000000000002E-2</v>
      </c>
      <c r="C664" s="66">
        <v>6.0999999999999999E-2</v>
      </c>
      <c r="D664" s="67">
        <v>21</v>
      </c>
      <c r="E664" s="66" t="s">
        <v>128</v>
      </c>
      <c r="F664" s="66">
        <v>6.2E-2</v>
      </c>
      <c r="G664" s="66">
        <v>9.1999999999999998E-2</v>
      </c>
      <c r="H664" s="67">
        <v>21</v>
      </c>
      <c r="I664" s="66" t="s">
        <v>127</v>
      </c>
      <c r="J664" s="66">
        <v>6.8000000000000005E-2</v>
      </c>
      <c r="K664" s="66">
        <v>4.4999999999999998E-2</v>
      </c>
    </row>
    <row r="665" spans="1:11" ht="17.25" customHeight="1" x14ac:dyDescent="0.15">
      <c r="A665" s="65" t="s">
        <v>120</v>
      </c>
      <c r="B665" s="66">
        <v>6.7000000000000004E-2</v>
      </c>
      <c r="C665" s="66">
        <v>5.6000000000000001E-2</v>
      </c>
      <c r="D665" s="67">
        <v>22</v>
      </c>
      <c r="E665" s="66" t="s">
        <v>129</v>
      </c>
      <c r="F665" s="66">
        <v>8.7999999999999995E-2</v>
      </c>
      <c r="G665" s="66">
        <v>6.5000000000000002E-2</v>
      </c>
      <c r="H665" s="67">
        <v>22</v>
      </c>
      <c r="I665" s="66" t="s">
        <v>145</v>
      </c>
      <c r="J665" s="66">
        <v>6.6000000000000003E-2</v>
      </c>
      <c r="K665" s="66">
        <v>4.5999999999999999E-2</v>
      </c>
    </row>
    <row r="666" spans="1:11" ht="17.25" customHeight="1" x14ac:dyDescent="0.15">
      <c r="A666" s="65" t="s">
        <v>140</v>
      </c>
      <c r="B666" s="66">
        <v>0.06</v>
      </c>
      <c r="C666" s="66">
        <v>5.5E-2</v>
      </c>
      <c r="D666" s="67">
        <v>23</v>
      </c>
      <c r="E666" s="66" t="s">
        <v>144</v>
      </c>
      <c r="F666" s="66">
        <v>7.3999999999999996E-2</v>
      </c>
      <c r="G666" s="66">
        <v>7.3999999999999996E-2</v>
      </c>
      <c r="H666" s="67">
        <v>23</v>
      </c>
      <c r="I666" s="66" t="s">
        <v>139</v>
      </c>
      <c r="J666" s="66">
        <v>3.6999999999999998E-2</v>
      </c>
      <c r="K666" s="66">
        <v>7.3999999999999996E-2</v>
      </c>
    </row>
    <row r="667" spans="1:11" ht="17.25" customHeight="1" x14ac:dyDescent="0.15">
      <c r="A667" s="65" t="s">
        <v>126</v>
      </c>
      <c r="B667" s="66">
        <v>6.9000000000000006E-2</v>
      </c>
      <c r="C667" s="66">
        <v>4.5999999999999999E-2</v>
      </c>
      <c r="D667" s="67">
        <v>24</v>
      </c>
      <c r="E667" s="66" t="s">
        <v>136</v>
      </c>
      <c r="F667" s="66">
        <v>7.1999999999999995E-2</v>
      </c>
      <c r="G667" s="66">
        <v>6.9000000000000006E-2</v>
      </c>
      <c r="H667" s="67">
        <v>24</v>
      </c>
      <c r="I667" s="66" t="s">
        <v>151</v>
      </c>
      <c r="J667" s="66">
        <v>0.111</v>
      </c>
      <c r="K667" s="66">
        <v>0</v>
      </c>
    </row>
    <row r="668" spans="1:11" ht="17.25" customHeight="1" x14ac:dyDescent="0.15">
      <c r="A668" s="65" t="s">
        <v>127</v>
      </c>
      <c r="B668" s="66">
        <v>6.0999999999999999E-2</v>
      </c>
      <c r="C668" s="66">
        <v>5.0999999999999997E-2</v>
      </c>
      <c r="D668" s="67">
        <v>25</v>
      </c>
      <c r="E668" s="66" t="s">
        <v>141</v>
      </c>
      <c r="F668" s="66">
        <v>5.0999999999999997E-2</v>
      </c>
      <c r="G668" s="66">
        <v>8.7999999999999995E-2</v>
      </c>
      <c r="H668" s="67">
        <v>25</v>
      </c>
      <c r="I668" s="66" t="s">
        <v>126</v>
      </c>
      <c r="J668" s="66">
        <v>7.1999999999999995E-2</v>
      </c>
      <c r="K668" s="66">
        <v>3.9E-2</v>
      </c>
    </row>
    <row r="669" spans="1:11" ht="17.25" customHeight="1" x14ac:dyDescent="0.15">
      <c r="A669" s="65" t="s">
        <v>151</v>
      </c>
      <c r="B669" s="66">
        <v>7.3999999999999996E-2</v>
      </c>
      <c r="C669" s="66">
        <v>3.6999999999999998E-2</v>
      </c>
      <c r="D669" s="67">
        <v>26</v>
      </c>
      <c r="E669" s="66" t="s">
        <v>122</v>
      </c>
      <c r="F669" s="66">
        <v>9.5000000000000001E-2</v>
      </c>
      <c r="G669" s="66">
        <v>2.9000000000000001E-2</v>
      </c>
      <c r="H669" s="67">
        <v>26</v>
      </c>
      <c r="I669" s="66" t="s">
        <v>121</v>
      </c>
      <c r="J669" s="66">
        <v>7.0999999999999994E-2</v>
      </c>
      <c r="K669" s="66">
        <v>3.3000000000000002E-2</v>
      </c>
    </row>
    <row r="670" spans="1:11" ht="17.25" customHeight="1" x14ac:dyDescent="0.15">
      <c r="A670" s="65" t="s">
        <v>112</v>
      </c>
      <c r="B670" s="66">
        <v>0.111</v>
      </c>
      <c r="C670" s="66">
        <v>0</v>
      </c>
      <c r="D670" s="67">
        <v>27</v>
      </c>
      <c r="E670" s="66" t="s">
        <v>135</v>
      </c>
      <c r="F670" s="66">
        <v>7.4999999999999997E-2</v>
      </c>
      <c r="G670" s="66">
        <v>4.7E-2</v>
      </c>
      <c r="H670" s="67">
        <v>27</v>
      </c>
      <c r="I670" s="66" t="s">
        <v>132</v>
      </c>
      <c r="J670" s="66">
        <v>0.06</v>
      </c>
      <c r="K670" s="66">
        <v>3.9E-2</v>
      </c>
    </row>
    <row r="671" spans="1:11" ht="17.25" customHeight="1" x14ac:dyDescent="0.15">
      <c r="A671" s="65" t="s">
        <v>142</v>
      </c>
      <c r="B671" s="66">
        <v>6.5000000000000002E-2</v>
      </c>
      <c r="C671" s="66">
        <v>4.4999999999999998E-2</v>
      </c>
      <c r="D671" s="67">
        <v>28</v>
      </c>
      <c r="E671" s="66" t="s">
        <v>123</v>
      </c>
      <c r="F671" s="66">
        <v>7.6999999999999999E-2</v>
      </c>
      <c r="G671" s="66">
        <v>4.3999999999999997E-2</v>
      </c>
      <c r="H671" s="67">
        <v>28</v>
      </c>
      <c r="I671" s="66" t="s">
        <v>134</v>
      </c>
      <c r="J671" s="66">
        <v>6.2E-2</v>
      </c>
      <c r="K671" s="66">
        <v>3.4000000000000002E-2</v>
      </c>
    </row>
    <row r="672" spans="1:11" ht="17.25" customHeight="1" x14ac:dyDescent="0.15">
      <c r="A672" s="65" t="s">
        <v>128</v>
      </c>
      <c r="B672" s="66">
        <v>5.7000000000000002E-2</v>
      </c>
      <c r="C672" s="66">
        <v>5.0999999999999997E-2</v>
      </c>
      <c r="D672" s="67">
        <v>29</v>
      </c>
      <c r="E672" s="66" t="s">
        <v>132</v>
      </c>
      <c r="F672" s="66">
        <v>6.4000000000000001E-2</v>
      </c>
      <c r="G672" s="66">
        <v>5.6000000000000001E-2</v>
      </c>
      <c r="H672" s="67">
        <v>29</v>
      </c>
      <c r="I672" s="66" t="s">
        <v>147</v>
      </c>
      <c r="J672" s="66">
        <v>6.2E-2</v>
      </c>
      <c r="K672" s="66">
        <v>0.03</v>
      </c>
    </row>
    <row r="673" spans="1:11" ht="17.25" customHeight="1" x14ac:dyDescent="0.15">
      <c r="A673" s="65" t="s">
        <v>141</v>
      </c>
      <c r="B673" s="66">
        <v>5.7000000000000002E-2</v>
      </c>
      <c r="C673" s="66">
        <v>5.0999999999999997E-2</v>
      </c>
      <c r="D673" s="67">
        <v>30</v>
      </c>
      <c r="E673" s="66" t="s">
        <v>126</v>
      </c>
      <c r="F673" s="66">
        <v>6.6000000000000003E-2</v>
      </c>
      <c r="G673" s="66">
        <v>5.2999999999999999E-2</v>
      </c>
      <c r="H673" s="67">
        <v>30</v>
      </c>
      <c r="I673" s="66" t="s">
        <v>123</v>
      </c>
      <c r="J673" s="66">
        <v>5.6000000000000001E-2</v>
      </c>
      <c r="K673" s="66">
        <v>3.4000000000000002E-2</v>
      </c>
    </row>
    <row r="674" spans="1:11" ht="17.25" customHeight="1" x14ac:dyDescent="0.15">
      <c r="A674" s="65" t="s">
        <v>132</v>
      </c>
      <c r="B674" s="66">
        <v>6.0999999999999999E-2</v>
      </c>
      <c r="C674" s="66">
        <v>4.5999999999999999E-2</v>
      </c>
      <c r="D674" s="67">
        <v>31</v>
      </c>
      <c r="E674" s="66" t="s">
        <v>118</v>
      </c>
      <c r="F674" s="66">
        <v>8.3000000000000004E-2</v>
      </c>
      <c r="G674" s="66">
        <v>3.5000000000000003E-2</v>
      </c>
      <c r="H674" s="67">
        <v>31</v>
      </c>
      <c r="I674" s="66" t="s">
        <v>120</v>
      </c>
      <c r="J674" s="66">
        <v>4.5999999999999999E-2</v>
      </c>
      <c r="K674" s="66">
        <v>4.2000000000000003E-2</v>
      </c>
    </row>
    <row r="675" spans="1:11" ht="17.25" customHeight="1" x14ac:dyDescent="0.15">
      <c r="A675" s="65" t="s">
        <v>144</v>
      </c>
      <c r="B675" s="66">
        <v>6.0999999999999999E-2</v>
      </c>
      <c r="C675" s="66">
        <v>4.7E-2</v>
      </c>
      <c r="D675" s="67">
        <v>32</v>
      </c>
      <c r="E675" s="66" t="s">
        <v>134</v>
      </c>
      <c r="F675" s="66">
        <v>5.7000000000000002E-2</v>
      </c>
      <c r="G675" s="66">
        <v>6.0999999999999999E-2</v>
      </c>
      <c r="H675" s="67">
        <v>32</v>
      </c>
      <c r="I675" s="66" t="s">
        <v>122</v>
      </c>
      <c r="J675" s="66">
        <v>4.2000000000000003E-2</v>
      </c>
      <c r="K675" s="66">
        <v>4.2000000000000003E-2</v>
      </c>
    </row>
    <row r="676" spans="1:11" ht="17.25" customHeight="1" x14ac:dyDescent="0.15">
      <c r="A676" s="65" t="s">
        <v>134</v>
      </c>
      <c r="B676" s="66">
        <v>0.06</v>
      </c>
      <c r="C676" s="66">
        <v>4.4999999999999998E-2</v>
      </c>
      <c r="D676" s="67">
        <v>33</v>
      </c>
      <c r="E676" s="66" t="s">
        <v>140</v>
      </c>
      <c r="F676" s="66">
        <v>3.9E-2</v>
      </c>
      <c r="G676" s="66">
        <v>7.2999999999999995E-2</v>
      </c>
      <c r="H676" s="67">
        <v>33</v>
      </c>
      <c r="I676" s="66" t="s">
        <v>141</v>
      </c>
      <c r="J676" s="66">
        <v>6.2E-2</v>
      </c>
      <c r="K676" s="66">
        <v>2.1999999999999999E-2</v>
      </c>
    </row>
    <row r="677" spans="1:11" ht="17.25" customHeight="1" x14ac:dyDescent="0.15">
      <c r="A677" s="65" t="s">
        <v>139</v>
      </c>
      <c r="B677" s="66">
        <v>3.1E-2</v>
      </c>
      <c r="C677" s="66">
        <v>7.1999999999999995E-2</v>
      </c>
      <c r="D677" s="67">
        <v>34</v>
      </c>
      <c r="E677" s="66" t="s">
        <v>151</v>
      </c>
      <c r="F677" s="66">
        <v>0</v>
      </c>
      <c r="G677" s="66">
        <v>0.111</v>
      </c>
      <c r="H677" s="67">
        <v>34</v>
      </c>
      <c r="I677" s="66" t="s">
        <v>111</v>
      </c>
      <c r="J677" s="66">
        <v>4.2000000000000003E-2</v>
      </c>
      <c r="K677" s="66">
        <v>4.2000000000000003E-2</v>
      </c>
    </row>
    <row r="678" spans="1:11" ht="17.25" customHeight="1" x14ac:dyDescent="0.15">
      <c r="A678" s="65" t="s">
        <v>123</v>
      </c>
      <c r="B678" s="66">
        <v>6.5000000000000002E-2</v>
      </c>
      <c r="C678" s="66">
        <v>3.7999999999999999E-2</v>
      </c>
      <c r="D678" s="67">
        <v>35</v>
      </c>
      <c r="E678" s="66" t="s">
        <v>127</v>
      </c>
      <c r="F678" s="66">
        <v>4.9000000000000002E-2</v>
      </c>
      <c r="G678" s="66">
        <v>6.0999999999999999E-2</v>
      </c>
      <c r="H678" s="67">
        <v>35</v>
      </c>
      <c r="I678" s="66" t="s">
        <v>118</v>
      </c>
      <c r="J678" s="66">
        <v>5.2999999999999999E-2</v>
      </c>
      <c r="K678" s="66">
        <v>2.8000000000000001E-2</v>
      </c>
    </row>
    <row r="679" spans="1:11" ht="17.25" customHeight="1" x14ac:dyDescent="0.15">
      <c r="A679" s="65" t="s">
        <v>122</v>
      </c>
      <c r="B679" s="66">
        <v>0.06</v>
      </c>
      <c r="C679" s="66">
        <v>3.7999999999999999E-2</v>
      </c>
      <c r="D679" s="67">
        <v>36</v>
      </c>
      <c r="E679" s="66" t="s">
        <v>146</v>
      </c>
      <c r="F679" s="66">
        <v>4.4999999999999998E-2</v>
      </c>
      <c r="G679" s="66">
        <v>6.3E-2</v>
      </c>
      <c r="H679" s="67">
        <v>36</v>
      </c>
      <c r="I679" s="66" t="s">
        <v>144</v>
      </c>
      <c r="J679" s="66">
        <v>5.0999999999999997E-2</v>
      </c>
      <c r="K679" s="66">
        <v>2.8000000000000001E-2</v>
      </c>
    </row>
    <row r="680" spans="1:11" ht="17.25" customHeight="1" x14ac:dyDescent="0.15">
      <c r="A680" s="65" t="s">
        <v>149</v>
      </c>
      <c r="B680" s="66">
        <v>4.9000000000000002E-2</v>
      </c>
      <c r="C680" s="66">
        <v>4.9000000000000002E-2</v>
      </c>
      <c r="D680" s="67">
        <v>37</v>
      </c>
      <c r="E680" s="66" t="s">
        <v>147</v>
      </c>
      <c r="F680" s="66">
        <v>7.0000000000000007E-2</v>
      </c>
      <c r="G680" s="66">
        <v>3.4000000000000002E-2</v>
      </c>
      <c r="H680" s="67">
        <v>37</v>
      </c>
      <c r="I680" s="66" t="s">
        <v>137</v>
      </c>
      <c r="J680" s="66">
        <v>6.3E-2</v>
      </c>
      <c r="K680" s="66">
        <v>1.6E-2</v>
      </c>
    </row>
    <row r="681" spans="1:11" ht="17.25" customHeight="1" x14ac:dyDescent="0.15">
      <c r="A681" s="65" t="s">
        <v>147</v>
      </c>
      <c r="B681" s="66">
        <v>6.5000000000000002E-2</v>
      </c>
      <c r="C681" s="66">
        <v>3.2000000000000001E-2</v>
      </c>
      <c r="D681" s="67">
        <v>38</v>
      </c>
      <c r="E681" s="66" t="s">
        <v>139</v>
      </c>
      <c r="F681" s="66">
        <v>2.3E-2</v>
      </c>
      <c r="G681" s="66">
        <v>7.0000000000000007E-2</v>
      </c>
      <c r="H681" s="67">
        <v>38</v>
      </c>
      <c r="I681" s="66" t="s">
        <v>128</v>
      </c>
      <c r="J681" s="66">
        <v>5.3999999999999999E-2</v>
      </c>
      <c r="K681" s="66">
        <v>2.1999999999999999E-2</v>
      </c>
    </row>
    <row r="682" spans="1:11" ht="17.25" customHeight="1" x14ac:dyDescent="0.15">
      <c r="A682" s="65" t="s">
        <v>118</v>
      </c>
      <c r="B682" s="66">
        <v>6.3E-2</v>
      </c>
      <c r="C682" s="66">
        <v>3.1E-2</v>
      </c>
      <c r="D682" s="67">
        <v>39</v>
      </c>
      <c r="E682" s="66" t="s">
        <v>113</v>
      </c>
      <c r="F682" s="66">
        <v>0</v>
      </c>
      <c r="G682" s="66">
        <v>7.0000000000000007E-2</v>
      </c>
      <c r="H682" s="67">
        <v>39</v>
      </c>
      <c r="I682" s="66" t="s">
        <v>135</v>
      </c>
      <c r="J682" s="66">
        <v>4.4999999999999998E-2</v>
      </c>
      <c r="K682" s="66">
        <v>2.1000000000000001E-2</v>
      </c>
    </row>
    <row r="683" spans="1:11" ht="17.25" customHeight="1" x14ac:dyDescent="0.15">
      <c r="A683" s="65" t="s">
        <v>135</v>
      </c>
      <c r="B683" s="66">
        <v>5.8000000000000003E-2</v>
      </c>
      <c r="C683" s="66">
        <v>3.2000000000000001E-2</v>
      </c>
      <c r="D683" s="67">
        <v>40</v>
      </c>
      <c r="E683" s="66" t="s">
        <v>137</v>
      </c>
      <c r="F683" s="66">
        <v>0</v>
      </c>
      <c r="G683" s="66">
        <v>2.1999999999999999E-2</v>
      </c>
      <c r="H683" s="67">
        <v>40</v>
      </c>
      <c r="I683" s="66" t="s">
        <v>142</v>
      </c>
      <c r="J683" s="66">
        <v>4.2000000000000003E-2</v>
      </c>
      <c r="K683" s="66">
        <v>1.6E-2</v>
      </c>
    </row>
    <row r="684" spans="1:11" ht="17.25" customHeight="1" x14ac:dyDescent="0.15">
      <c r="A684" s="65" t="s">
        <v>137</v>
      </c>
      <c r="B684" s="66">
        <v>3.5999999999999997E-2</v>
      </c>
      <c r="C684" s="66">
        <v>1.7999999999999999E-2</v>
      </c>
      <c r="D684" s="67">
        <v>41</v>
      </c>
      <c r="E684" s="66" t="s">
        <v>112</v>
      </c>
      <c r="F684" s="66">
        <v>0</v>
      </c>
      <c r="G684" s="66">
        <v>0</v>
      </c>
      <c r="H684" s="67">
        <v>41</v>
      </c>
      <c r="I684" s="66" t="s">
        <v>149</v>
      </c>
      <c r="J684" s="66">
        <v>2.1000000000000001E-2</v>
      </c>
      <c r="K684" s="66">
        <v>2.1000000000000001E-2</v>
      </c>
    </row>
    <row r="685" spans="1:11" ht="17.25" customHeight="1" x14ac:dyDescent="0.15">
      <c r="A685" s="65" t="s">
        <v>152</v>
      </c>
      <c r="B685" s="66">
        <v>7.8E-2</v>
      </c>
      <c r="C685" s="66">
        <v>4.9000000000000002E-2</v>
      </c>
      <c r="D685" s="67">
        <v>42</v>
      </c>
      <c r="E685" s="66" t="s">
        <v>152</v>
      </c>
      <c r="F685" s="66">
        <v>8.4000000000000005E-2</v>
      </c>
      <c r="G685" s="66">
        <v>6.0999999999999999E-2</v>
      </c>
      <c r="H685" s="67">
        <v>42</v>
      </c>
      <c r="I685" s="66" t="s">
        <v>152</v>
      </c>
      <c r="J685" s="66">
        <v>7.2999999999999995E-2</v>
      </c>
      <c r="K685" s="66">
        <v>4.1000000000000002E-2</v>
      </c>
    </row>
    <row r="687" spans="1:11" x14ac:dyDescent="0.15">
      <c r="A687" s="60" t="s">
        <v>109</v>
      </c>
    </row>
    <row r="691" spans="1:11" x14ac:dyDescent="0.15">
      <c r="A691" s="21" t="s">
        <v>78</v>
      </c>
    </row>
    <row r="692" spans="1:11" x14ac:dyDescent="0.15">
      <c r="A692" t="s">
        <v>226</v>
      </c>
      <c r="E692" t="s">
        <v>227</v>
      </c>
      <c r="I692" t="s">
        <v>228</v>
      </c>
    </row>
    <row r="693" spans="1:11" ht="27" x14ac:dyDescent="0.15">
      <c r="A693" s="65" t="s">
        <v>153</v>
      </c>
      <c r="B693" s="59" t="s">
        <v>49</v>
      </c>
      <c r="C693" s="59" t="s">
        <v>213</v>
      </c>
      <c r="D693" s="64"/>
      <c r="E693" s="65" t="s">
        <v>153</v>
      </c>
      <c r="F693" s="59" t="s">
        <v>49</v>
      </c>
      <c r="G693" s="59" t="s">
        <v>213</v>
      </c>
      <c r="I693" s="65" t="s">
        <v>153</v>
      </c>
      <c r="J693" s="59" t="s">
        <v>49</v>
      </c>
      <c r="K693" s="59" t="s">
        <v>213</v>
      </c>
    </row>
    <row r="694" spans="1:11" ht="17.25" customHeight="1" x14ac:dyDescent="0.15">
      <c r="A694" s="65" t="s">
        <v>142</v>
      </c>
      <c r="B694" s="66">
        <v>0.158</v>
      </c>
      <c r="C694" s="66">
        <v>0.161</v>
      </c>
      <c r="D694" s="67">
        <v>1</v>
      </c>
      <c r="E694" s="66" t="s">
        <v>142</v>
      </c>
      <c r="F694" s="66">
        <v>0.14499999999999999</v>
      </c>
      <c r="G694" s="66">
        <v>0.13300000000000001</v>
      </c>
      <c r="H694" s="67">
        <v>1</v>
      </c>
      <c r="I694" s="66" t="s">
        <v>142</v>
      </c>
      <c r="J694" s="66">
        <v>0.16800000000000001</v>
      </c>
      <c r="K694" s="66">
        <v>0.184</v>
      </c>
    </row>
    <row r="695" spans="1:11" ht="17.25" customHeight="1" x14ac:dyDescent="0.15">
      <c r="A695" s="65" t="s">
        <v>144</v>
      </c>
      <c r="B695" s="66">
        <v>0.121</v>
      </c>
      <c r="C695" s="66">
        <v>0.14899999999999999</v>
      </c>
      <c r="D695" s="67">
        <v>2</v>
      </c>
      <c r="E695" s="66" t="s">
        <v>120</v>
      </c>
      <c r="F695" s="66">
        <v>0.11799999999999999</v>
      </c>
      <c r="G695" s="66">
        <v>6.4000000000000001E-2</v>
      </c>
      <c r="H695" s="67">
        <v>2</v>
      </c>
      <c r="I695" s="66" t="s">
        <v>144</v>
      </c>
      <c r="J695" s="66">
        <v>0.126</v>
      </c>
      <c r="K695" s="66">
        <v>0.214</v>
      </c>
    </row>
    <row r="696" spans="1:11" ht="17.25" customHeight="1" x14ac:dyDescent="0.15">
      <c r="A696" s="65" t="s">
        <v>120</v>
      </c>
      <c r="B696" s="66">
        <v>0.155</v>
      </c>
      <c r="C696" s="66">
        <v>0.105</v>
      </c>
      <c r="D696" s="67">
        <v>3</v>
      </c>
      <c r="E696" s="66" t="s">
        <v>111</v>
      </c>
      <c r="F696" s="66">
        <v>0.17399999999999999</v>
      </c>
      <c r="G696" s="66">
        <v>0</v>
      </c>
      <c r="H696" s="67">
        <v>3</v>
      </c>
      <c r="I696" s="66" t="s">
        <v>120</v>
      </c>
      <c r="J696" s="66">
        <v>0.184</v>
      </c>
      <c r="K696" s="66">
        <v>0.13800000000000001</v>
      </c>
    </row>
    <row r="697" spans="1:11" ht="17.25" customHeight="1" x14ac:dyDescent="0.15">
      <c r="A697" s="65" t="s">
        <v>132</v>
      </c>
      <c r="B697" s="66">
        <v>0.123</v>
      </c>
      <c r="C697" s="66">
        <v>0.128</v>
      </c>
      <c r="D697" s="67">
        <v>4</v>
      </c>
      <c r="E697" s="66" t="s">
        <v>128</v>
      </c>
      <c r="F697" s="66">
        <v>0.123</v>
      </c>
      <c r="G697" s="66">
        <v>4.5999999999999999E-2</v>
      </c>
      <c r="H697" s="67">
        <v>4</v>
      </c>
      <c r="I697" s="66" t="s">
        <v>132</v>
      </c>
      <c r="J697" s="66">
        <v>0.14599999999999999</v>
      </c>
      <c r="K697" s="66">
        <v>0.161</v>
      </c>
    </row>
    <row r="698" spans="1:11" ht="17.25" customHeight="1" x14ac:dyDescent="0.15">
      <c r="A698" s="65" t="s">
        <v>123</v>
      </c>
      <c r="B698" s="66">
        <v>0.11700000000000001</v>
      </c>
      <c r="C698" s="66">
        <v>9.7000000000000003E-2</v>
      </c>
      <c r="D698" s="67">
        <v>5</v>
      </c>
      <c r="E698" s="66" t="s">
        <v>144</v>
      </c>
      <c r="F698" s="66">
        <v>0.115</v>
      </c>
      <c r="G698" s="66">
        <v>5.3999999999999999E-2</v>
      </c>
      <c r="H698" s="67">
        <v>5</v>
      </c>
      <c r="I698" s="66" t="s">
        <v>140</v>
      </c>
      <c r="J698" s="66">
        <v>0.185</v>
      </c>
      <c r="K698" s="66">
        <v>7.6999999999999999E-2</v>
      </c>
    </row>
    <row r="699" spans="1:11" ht="17.25" customHeight="1" x14ac:dyDescent="0.15">
      <c r="A699" s="65" t="s">
        <v>140</v>
      </c>
      <c r="B699" s="66">
        <v>0.14399999999999999</v>
      </c>
      <c r="C699" s="66">
        <v>6.3E-2</v>
      </c>
      <c r="D699" s="67">
        <v>6</v>
      </c>
      <c r="E699" s="66" t="s">
        <v>132</v>
      </c>
      <c r="F699" s="66">
        <v>8.8999999999999996E-2</v>
      </c>
      <c r="G699" s="66">
        <v>7.8E-2</v>
      </c>
      <c r="H699" s="67">
        <v>6</v>
      </c>
      <c r="I699" s="66" t="s">
        <v>123</v>
      </c>
      <c r="J699" s="66">
        <v>0.129</v>
      </c>
      <c r="K699" s="66">
        <v>0.125</v>
      </c>
    </row>
    <row r="700" spans="1:11" ht="17.25" customHeight="1" x14ac:dyDescent="0.15">
      <c r="A700" s="65" t="s">
        <v>125</v>
      </c>
      <c r="B700" s="66">
        <v>0.121</v>
      </c>
      <c r="C700" s="66">
        <v>8.1000000000000003E-2</v>
      </c>
      <c r="D700" s="67">
        <v>7</v>
      </c>
      <c r="E700" s="66" t="s">
        <v>123</v>
      </c>
      <c r="F700" s="66">
        <v>9.8000000000000004E-2</v>
      </c>
      <c r="G700" s="66">
        <v>5.6000000000000001E-2</v>
      </c>
      <c r="H700" s="67">
        <v>7</v>
      </c>
      <c r="I700" s="66" t="s">
        <v>138</v>
      </c>
      <c r="J700" s="66">
        <v>0.159</v>
      </c>
      <c r="K700" s="66">
        <v>8.7999999999999995E-2</v>
      </c>
    </row>
    <row r="701" spans="1:11" ht="17.25" customHeight="1" x14ac:dyDescent="0.15">
      <c r="A701" s="65" t="s">
        <v>117</v>
      </c>
      <c r="B701" s="66">
        <v>0.13100000000000001</v>
      </c>
      <c r="C701" s="66">
        <v>7.0000000000000007E-2</v>
      </c>
      <c r="D701" s="67">
        <v>8</v>
      </c>
      <c r="E701" s="66" t="s">
        <v>112</v>
      </c>
      <c r="F701" s="66">
        <v>0.154</v>
      </c>
      <c r="G701" s="66">
        <v>0</v>
      </c>
      <c r="H701" s="67">
        <v>8</v>
      </c>
      <c r="I701" s="66" t="s">
        <v>117</v>
      </c>
      <c r="J701" s="66">
        <v>0.152</v>
      </c>
      <c r="K701" s="66">
        <v>8.7999999999999995E-2</v>
      </c>
    </row>
    <row r="702" spans="1:11" ht="17.25" customHeight="1" x14ac:dyDescent="0.15">
      <c r="A702" s="65" t="s">
        <v>112</v>
      </c>
      <c r="B702" s="66">
        <v>0.156</v>
      </c>
      <c r="C702" s="66">
        <v>4.3999999999999997E-2</v>
      </c>
      <c r="D702" s="67">
        <v>9</v>
      </c>
      <c r="E702" s="66" t="s">
        <v>141</v>
      </c>
      <c r="F702" s="66">
        <v>0.10199999999999999</v>
      </c>
      <c r="G702" s="66">
        <v>5.0999999999999997E-2</v>
      </c>
      <c r="H702" s="67">
        <v>9</v>
      </c>
      <c r="I702" s="66" t="s">
        <v>150</v>
      </c>
      <c r="J702" s="66">
        <v>0.109</v>
      </c>
      <c r="K702" s="66">
        <v>0.13</v>
      </c>
    </row>
    <row r="703" spans="1:11" ht="17.25" customHeight="1" x14ac:dyDescent="0.15">
      <c r="A703" s="65" t="s">
        <v>138</v>
      </c>
      <c r="B703" s="66">
        <v>0.129</v>
      </c>
      <c r="C703" s="66">
        <v>6.5000000000000002E-2</v>
      </c>
      <c r="D703" s="67">
        <v>10</v>
      </c>
      <c r="E703" s="66" t="s">
        <v>125</v>
      </c>
      <c r="F703" s="66">
        <v>9.4E-2</v>
      </c>
      <c r="G703" s="66">
        <v>5.6000000000000001E-2</v>
      </c>
      <c r="H703" s="67">
        <v>10</v>
      </c>
      <c r="I703" s="66" t="s">
        <v>125</v>
      </c>
      <c r="J703" s="66">
        <v>0.13900000000000001</v>
      </c>
      <c r="K703" s="66">
        <v>9.7000000000000003E-2</v>
      </c>
    </row>
    <row r="704" spans="1:11" ht="17.25" customHeight="1" x14ac:dyDescent="0.15">
      <c r="A704" s="65" t="s">
        <v>146</v>
      </c>
      <c r="B704" s="66">
        <v>0.13200000000000001</v>
      </c>
      <c r="C704" s="66">
        <v>6.0999999999999999E-2</v>
      </c>
      <c r="D704" s="67">
        <v>11</v>
      </c>
      <c r="E704" s="66" t="s">
        <v>117</v>
      </c>
      <c r="F704" s="66">
        <v>0.104</v>
      </c>
      <c r="G704" s="66">
        <v>4.4999999999999998E-2</v>
      </c>
      <c r="H704" s="67">
        <v>11</v>
      </c>
      <c r="I704" s="66" t="s">
        <v>136</v>
      </c>
      <c r="J704" s="66">
        <v>0.16200000000000001</v>
      </c>
      <c r="K704" s="66">
        <v>7.2999999999999995E-2</v>
      </c>
    </row>
    <row r="705" spans="1:11" ht="17.25" customHeight="1" x14ac:dyDescent="0.15">
      <c r="A705" s="65" t="s">
        <v>133</v>
      </c>
      <c r="B705" s="66">
        <v>0.104</v>
      </c>
      <c r="C705" s="66">
        <v>8.5000000000000006E-2</v>
      </c>
      <c r="D705" s="67">
        <v>12</v>
      </c>
      <c r="E705" s="66" t="s">
        <v>149</v>
      </c>
      <c r="F705" s="66">
        <v>8.7999999999999995E-2</v>
      </c>
      <c r="G705" s="66">
        <v>5.8999999999999997E-2</v>
      </c>
      <c r="H705" s="67">
        <v>12</v>
      </c>
      <c r="I705" s="66" t="s">
        <v>146</v>
      </c>
      <c r="J705" s="66">
        <v>0.161</v>
      </c>
      <c r="K705" s="66">
        <v>7.0000000000000007E-2</v>
      </c>
    </row>
    <row r="706" spans="1:11" ht="17.25" customHeight="1" x14ac:dyDescent="0.15">
      <c r="A706" s="65" t="s">
        <v>114</v>
      </c>
      <c r="B706" s="66">
        <v>0.122</v>
      </c>
      <c r="C706" s="66">
        <v>6.6000000000000003E-2</v>
      </c>
      <c r="D706" s="67">
        <v>13</v>
      </c>
      <c r="E706" s="66" t="s">
        <v>133</v>
      </c>
      <c r="F706" s="66">
        <v>7.8E-2</v>
      </c>
      <c r="G706" s="66">
        <v>6.3E-2</v>
      </c>
      <c r="H706" s="67">
        <v>13</v>
      </c>
      <c r="I706" s="66" t="s">
        <v>134</v>
      </c>
      <c r="J706" s="66">
        <v>0.14199999999999999</v>
      </c>
      <c r="K706" s="66">
        <v>8.8999999999999996E-2</v>
      </c>
    </row>
    <row r="707" spans="1:11" ht="17.25" customHeight="1" x14ac:dyDescent="0.15">
      <c r="A707" s="65" t="s">
        <v>134</v>
      </c>
      <c r="B707" s="66">
        <v>0.11600000000000001</v>
      </c>
      <c r="C707" s="66">
        <v>6.8000000000000005E-2</v>
      </c>
      <c r="D707" s="67">
        <v>14</v>
      </c>
      <c r="E707" s="66" t="s">
        <v>114</v>
      </c>
      <c r="F707" s="66">
        <v>9.0999999999999998E-2</v>
      </c>
      <c r="G707" s="66">
        <v>4.4999999999999998E-2</v>
      </c>
      <c r="H707" s="67">
        <v>14</v>
      </c>
      <c r="I707" s="66" t="s">
        <v>116</v>
      </c>
      <c r="J707" s="66">
        <v>0.14599999999999999</v>
      </c>
      <c r="K707" s="66">
        <v>7.6999999999999999E-2</v>
      </c>
    </row>
    <row r="708" spans="1:11" ht="17.25" customHeight="1" x14ac:dyDescent="0.15">
      <c r="A708" s="65" t="s">
        <v>119</v>
      </c>
      <c r="B708" s="66">
        <v>9.9000000000000005E-2</v>
      </c>
      <c r="C708" s="66">
        <v>8.3000000000000004E-2</v>
      </c>
      <c r="D708" s="67">
        <v>15</v>
      </c>
      <c r="E708" s="66" t="s">
        <v>143</v>
      </c>
      <c r="F708" s="66">
        <v>7.5999999999999998E-2</v>
      </c>
      <c r="G708" s="66">
        <v>6.0999999999999999E-2</v>
      </c>
      <c r="H708" s="67">
        <v>15</v>
      </c>
      <c r="I708" s="66" t="s">
        <v>139</v>
      </c>
      <c r="J708" s="66">
        <v>0.16700000000000001</v>
      </c>
      <c r="K708" s="66">
        <v>5.6000000000000001E-2</v>
      </c>
    </row>
    <row r="709" spans="1:11" ht="17.25" customHeight="1" x14ac:dyDescent="0.15">
      <c r="A709" s="65" t="s">
        <v>141</v>
      </c>
      <c r="B709" s="66">
        <v>0.13</v>
      </c>
      <c r="C709" s="66">
        <v>5.0999999999999997E-2</v>
      </c>
      <c r="D709" s="67">
        <v>16</v>
      </c>
      <c r="E709" s="66" t="s">
        <v>119</v>
      </c>
      <c r="F709" s="66">
        <v>8.8999999999999996E-2</v>
      </c>
      <c r="G709" s="66">
        <v>4.7E-2</v>
      </c>
      <c r="H709" s="67">
        <v>16</v>
      </c>
      <c r="I709" s="66" t="s">
        <v>151</v>
      </c>
      <c r="J709" s="66">
        <v>0.111</v>
      </c>
      <c r="K709" s="66">
        <v>0.111</v>
      </c>
    </row>
    <row r="710" spans="1:11" ht="17.25" customHeight="1" x14ac:dyDescent="0.15">
      <c r="A710" s="65" t="s">
        <v>116</v>
      </c>
      <c r="B710" s="66">
        <v>0.122</v>
      </c>
      <c r="C710" s="66">
        <v>5.8000000000000003E-2</v>
      </c>
      <c r="D710" s="67">
        <v>17</v>
      </c>
      <c r="E710" s="66" t="s">
        <v>145</v>
      </c>
      <c r="F710" s="66">
        <v>7.5999999999999998E-2</v>
      </c>
      <c r="G710" s="66">
        <v>5.0999999999999997E-2</v>
      </c>
      <c r="H710" s="67">
        <v>17</v>
      </c>
      <c r="I710" s="66" t="s">
        <v>133</v>
      </c>
      <c r="J710" s="66">
        <v>0.121</v>
      </c>
      <c r="K710" s="66">
        <v>9.8000000000000004E-2</v>
      </c>
    </row>
    <row r="711" spans="1:11" ht="17.25" customHeight="1" x14ac:dyDescent="0.15">
      <c r="A711" s="65" t="s">
        <v>128</v>
      </c>
      <c r="B711" s="66">
        <v>0.127</v>
      </c>
      <c r="C711" s="66">
        <v>5.0999999999999997E-2</v>
      </c>
      <c r="D711" s="67">
        <v>18</v>
      </c>
      <c r="E711" s="66" t="s">
        <v>146</v>
      </c>
      <c r="F711" s="66">
        <v>8.1000000000000003E-2</v>
      </c>
      <c r="G711" s="66">
        <v>4.4999999999999998E-2</v>
      </c>
      <c r="H711" s="67">
        <v>18</v>
      </c>
      <c r="I711" s="66" t="s">
        <v>112</v>
      </c>
      <c r="J711" s="66">
        <v>0.156</v>
      </c>
      <c r="K711" s="66">
        <v>6.3E-2</v>
      </c>
    </row>
    <row r="712" spans="1:11" ht="17.25" customHeight="1" x14ac:dyDescent="0.15">
      <c r="A712" s="65" t="s">
        <v>136</v>
      </c>
      <c r="B712" s="66">
        <v>0.12</v>
      </c>
      <c r="C712" s="66">
        <v>5.8000000000000003E-2</v>
      </c>
      <c r="D712" s="67">
        <v>19</v>
      </c>
      <c r="E712" s="66" t="s">
        <v>118</v>
      </c>
      <c r="F712" s="66">
        <v>7.5999999999999998E-2</v>
      </c>
      <c r="G712" s="66">
        <v>4.9000000000000002E-2</v>
      </c>
      <c r="H712" s="67">
        <v>19</v>
      </c>
      <c r="I712" s="66" t="s">
        <v>119</v>
      </c>
      <c r="J712" s="66">
        <v>0.106</v>
      </c>
      <c r="K712" s="66">
        <v>0.111</v>
      </c>
    </row>
    <row r="713" spans="1:11" ht="17.25" customHeight="1" x14ac:dyDescent="0.15">
      <c r="A713" s="65" t="s">
        <v>121</v>
      </c>
      <c r="B713" s="66">
        <v>9.6000000000000002E-2</v>
      </c>
      <c r="C713" s="66">
        <v>0.08</v>
      </c>
      <c r="D713" s="67">
        <v>20</v>
      </c>
      <c r="E713" s="66" t="s">
        <v>134</v>
      </c>
      <c r="F713" s="66">
        <v>0.08</v>
      </c>
      <c r="G713" s="66">
        <v>3.7999999999999999E-2</v>
      </c>
      <c r="H713" s="67">
        <v>20</v>
      </c>
      <c r="I713" s="66" t="s">
        <v>121</v>
      </c>
      <c r="J713" s="66">
        <v>0.106</v>
      </c>
      <c r="K713" s="66">
        <v>0.111</v>
      </c>
    </row>
    <row r="714" spans="1:11" ht="17.25" customHeight="1" x14ac:dyDescent="0.15">
      <c r="A714" s="65" t="s">
        <v>127</v>
      </c>
      <c r="B714" s="66">
        <v>0.12</v>
      </c>
      <c r="C714" s="66">
        <v>5.3999999999999999E-2</v>
      </c>
      <c r="D714" s="67">
        <v>21</v>
      </c>
      <c r="E714" s="66" t="s">
        <v>147</v>
      </c>
      <c r="F714" s="66">
        <v>8.5999999999999993E-2</v>
      </c>
      <c r="G714" s="66">
        <v>3.1E-2</v>
      </c>
      <c r="H714" s="67">
        <v>21</v>
      </c>
      <c r="I714" s="66" t="s">
        <v>135</v>
      </c>
      <c r="J714" s="66">
        <v>0.129</v>
      </c>
      <c r="K714" s="66">
        <v>8.6999999999999994E-2</v>
      </c>
    </row>
    <row r="715" spans="1:11" ht="17.25" customHeight="1" x14ac:dyDescent="0.15">
      <c r="A715" s="65" t="s">
        <v>111</v>
      </c>
      <c r="B715" s="66">
        <v>0.128</v>
      </c>
      <c r="C715" s="66">
        <v>4.2999999999999997E-2</v>
      </c>
      <c r="D715" s="67">
        <v>22</v>
      </c>
      <c r="E715" s="66" t="s">
        <v>138</v>
      </c>
      <c r="F715" s="66">
        <v>8.5000000000000006E-2</v>
      </c>
      <c r="G715" s="66">
        <v>3.1E-2</v>
      </c>
      <c r="H715" s="67">
        <v>22</v>
      </c>
      <c r="I715" s="66" t="s">
        <v>114</v>
      </c>
      <c r="J715" s="66">
        <v>0.13800000000000001</v>
      </c>
      <c r="K715" s="66">
        <v>7.6999999999999999E-2</v>
      </c>
    </row>
    <row r="716" spans="1:11" ht="17.25" customHeight="1" x14ac:dyDescent="0.15">
      <c r="A716" s="65" t="s">
        <v>131</v>
      </c>
      <c r="B716" s="66">
        <v>0.123</v>
      </c>
      <c r="C716" s="66">
        <v>4.5999999999999999E-2</v>
      </c>
      <c r="D716" s="67">
        <v>23</v>
      </c>
      <c r="E716" s="66" t="s">
        <v>121</v>
      </c>
      <c r="F716" s="66">
        <v>8.1000000000000003E-2</v>
      </c>
      <c r="G716" s="66">
        <v>3.4000000000000002E-2</v>
      </c>
      <c r="H716" s="67">
        <v>23</v>
      </c>
      <c r="I716" s="66" t="s">
        <v>127</v>
      </c>
      <c r="J716" s="66">
        <v>0.14399999999999999</v>
      </c>
      <c r="K716" s="66">
        <v>7.0999999999999994E-2</v>
      </c>
    </row>
    <row r="717" spans="1:11" ht="17.25" customHeight="1" x14ac:dyDescent="0.15">
      <c r="A717" s="65" t="s">
        <v>135</v>
      </c>
      <c r="B717" s="66">
        <v>0.104</v>
      </c>
      <c r="C717" s="66">
        <v>6.2E-2</v>
      </c>
      <c r="D717" s="67">
        <v>24</v>
      </c>
      <c r="E717" s="66" t="s">
        <v>129</v>
      </c>
      <c r="F717" s="66">
        <v>8.2000000000000003E-2</v>
      </c>
      <c r="G717" s="66">
        <v>2.9000000000000001E-2</v>
      </c>
      <c r="H717" s="67">
        <v>24</v>
      </c>
      <c r="I717" s="66" t="s">
        <v>131</v>
      </c>
      <c r="J717" s="66">
        <v>0.157</v>
      </c>
      <c r="K717" s="66">
        <v>5.6000000000000001E-2</v>
      </c>
    </row>
    <row r="718" spans="1:11" ht="17.25" customHeight="1" x14ac:dyDescent="0.15">
      <c r="A718" s="65" t="s">
        <v>115</v>
      </c>
      <c r="B718" s="66">
        <v>0.13800000000000001</v>
      </c>
      <c r="C718" s="66">
        <v>2.5999999999999999E-2</v>
      </c>
      <c r="D718" s="67">
        <v>25</v>
      </c>
      <c r="E718" s="66" t="s">
        <v>140</v>
      </c>
      <c r="F718" s="66">
        <v>7.2999999999999995E-2</v>
      </c>
      <c r="G718" s="66">
        <v>3.9E-2</v>
      </c>
      <c r="H718" s="67">
        <v>25</v>
      </c>
      <c r="I718" s="66" t="s">
        <v>115</v>
      </c>
      <c r="J718" s="66">
        <v>0.17799999999999999</v>
      </c>
      <c r="K718" s="66">
        <v>3.1E-2</v>
      </c>
    </row>
    <row r="719" spans="1:11" ht="17.25" customHeight="1" x14ac:dyDescent="0.15">
      <c r="A719" s="65" t="s">
        <v>145</v>
      </c>
      <c r="B719" s="66">
        <v>0.1</v>
      </c>
      <c r="C719" s="66">
        <v>6.3E-2</v>
      </c>
      <c r="D719" s="67">
        <v>26</v>
      </c>
      <c r="E719" s="66" t="s">
        <v>127</v>
      </c>
      <c r="F719" s="66">
        <v>8.1000000000000003E-2</v>
      </c>
      <c r="G719" s="66">
        <v>2.8000000000000001E-2</v>
      </c>
      <c r="H719" s="67">
        <v>26</v>
      </c>
      <c r="I719" s="66" t="s">
        <v>141</v>
      </c>
      <c r="J719" s="66">
        <v>0.152</v>
      </c>
      <c r="K719" s="66">
        <v>5.0999999999999997E-2</v>
      </c>
    </row>
    <row r="720" spans="1:11" ht="17.25" customHeight="1" x14ac:dyDescent="0.15">
      <c r="A720" s="65" t="s">
        <v>150</v>
      </c>
      <c r="B720" s="66">
        <v>6.3E-2</v>
      </c>
      <c r="C720" s="66">
        <v>8.8999999999999996E-2</v>
      </c>
      <c r="D720" s="67">
        <v>27</v>
      </c>
      <c r="E720" s="66" t="s">
        <v>116</v>
      </c>
      <c r="F720" s="66">
        <v>7.8E-2</v>
      </c>
      <c r="G720" s="66">
        <v>2.3E-2</v>
      </c>
      <c r="H720" s="67">
        <v>27</v>
      </c>
      <c r="I720" s="66" t="s">
        <v>145</v>
      </c>
      <c r="J720" s="66">
        <v>0.11799999999999999</v>
      </c>
      <c r="K720" s="66">
        <v>7.1999999999999995E-2</v>
      </c>
    </row>
    <row r="721" spans="1:11" ht="17.25" customHeight="1" x14ac:dyDescent="0.15">
      <c r="A721" s="65" t="s">
        <v>151</v>
      </c>
      <c r="B721" s="66">
        <v>7.3999999999999996E-2</v>
      </c>
      <c r="C721" s="66">
        <v>7.3999999999999996E-2</v>
      </c>
      <c r="D721" s="67">
        <v>28</v>
      </c>
      <c r="E721" s="66" t="s">
        <v>136</v>
      </c>
      <c r="F721" s="66">
        <v>6.3E-2</v>
      </c>
      <c r="G721" s="66">
        <v>3.6999999999999998E-2</v>
      </c>
      <c r="H721" s="67">
        <v>28</v>
      </c>
      <c r="I721" s="66" t="s">
        <v>126</v>
      </c>
      <c r="J721" s="66">
        <v>0.112</v>
      </c>
      <c r="K721" s="66">
        <v>7.6999999999999999E-2</v>
      </c>
    </row>
    <row r="722" spans="1:11" ht="17.25" customHeight="1" x14ac:dyDescent="0.15">
      <c r="A722" s="65" t="s">
        <v>126</v>
      </c>
      <c r="B722" s="66">
        <v>9.0999999999999998E-2</v>
      </c>
      <c r="C722" s="66">
        <v>5.6000000000000001E-2</v>
      </c>
      <c r="D722" s="67">
        <v>29</v>
      </c>
      <c r="E722" s="66" t="s">
        <v>135</v>
      </c>
      <c r="F722" s="66">
        <v>7.0000000000000007E-2</v>
      </c>
      <c r="G722" s="66">
        <v>2.8000000000000001E-2</v>
      </c>
      <c r="H722" s="67">
        <v>29</v>
      </c>
      <c r="I722" s="66" t="s">
        <v>128</v>
      </c>
      <c r="J722" s="66">
        <v>0.13</v>
      </c>
      <c r="K722" s="66">
        <v>5.3999999999999999E-2</v>
      </c>
    </row>
    <row r="723" spans="1:11" ht="17.25" customHeight="1" x14ac:dyDescent="0.15">
      <c r="A723" s="65" t="s">
        <v>149</v>
      </c>
      <c r="B723" s="66">
        <v>6.0999999999999999E-2</v>
      </c>
      <c r="C723" s="66">
        <v>8.5000000000000006E-2</v>
      </c>
      <c r="D723" s="67">
        <v>30</v>
      </c>
      <c r="E723" s="66" t="s">
        <v>126</v>
      </c>
      <c r="F723" s="66">
        <v>6.5000000000000002E-2</v>
      </c>
      <c r="G723" s="66">
        <v>3.1E-2</v>
      </c>
      <c r="H723" s="67">
        <v>30</v>
      </c>
      <c r="I723" s="66" t="s">
        <v>130</v>
      </c>
      <c r="J723" s="66">
        <v>0.17</v>
      </c>
      <c r="K723" s="66">
        <v>0</v>
      </c>
    </row>
    <row r="724" spans="1:11" ht="17.25" customHeight="1" x14ac:dyDescent="0.15">
      <c r="A724" s="65" t="s">
        <v>129</v>
      </c>
      <c r="B724" s="66">
        <v>9.2999999999999999E-2</v>
      </c>
      <c r="C724" s="66">
        <v>5.0999999999999997E-2</v>
      </c>
      <c r="D724" s="67">
        <v>31</v>
      </c>
      <c r="E724" s="66" t="s">
        <v>148</v>
      </c>
      <c r="F724" s="66">
        <v>7.8E-2</v>
      </c>
      <c r="G724" s="66">
        <v>1.0999999999999999E-2</v>
      </c>
      <c r="H724" s="67">
        <v>31</v>
      </c>
      <c r="I724" s="66" t="s">
        <v>111</v>
      </c>
      <c r="J724" s="66">
        <v>8.3000000000000004E-2</v>
      </c>
      <c r="K724" s="66">
        <v>8.3000000000000004E-2</v>
      </c>
    </row>
    <row r="725" spans="1:11" ht="17.25" customHeight="1" x14ac:dyDescent="0.15">
      <c r="A725" s="65" t="s">
        <v>130</v>
      </c>
      <c r="B725" s="66">
        <v>0.14299999999999999</v>
      </c>
      <c r="C725" s="66">
        <v>0</v>
      </c>
      <c r="D725" s="67">
        <v>32</v>
      </c>
      <c r="E725" s="66" t="s">
        <v>115</v>
      </c>
      <c r="F725" s="66">
        <v>6.6000000000000003E-2</v>
      </c>
      <c r="G725" s="66">
        <v>1.6E-2</v>
      </c>
      <c r="H725" s="67">
        <v>32</v>
      </c>
      <c r="I725" s="66" t="s">
        <v>129</v>
      </c>
      <c r="J725" s="66">
        <v>9.8000000000000004E-2</v>
      </c>
      <c r="K725" s="66">
        <v>6.3E-2</v>
      </c>
    </row>
    <row r="726" spans="1:11" ht="17.25" customHeight="1" x14ac:dyDescent="0.15">
      <c r="A726" s="65" t="s">
        <v>147</v>
      </c>
      <c r="B726" s="66">
        <v>9.1999999999999998E-2</v>
      </c>
      <c r="C726" s="66">
        <v>4.9000000000000002E-2</v>
      </c>
      <c r="D726" s="67">
        <v>33</v>
      </c>
      <c r="E726" s="66" t="s">
        <v>131</v>
      </c>
      <c r="F726" s="66">
        <v>4.9000000000000002E-2</v>
      </c>
      <c r="G726" s="66">
        <v>2.4E-2</v>
      </c>
      <c r="H726" s="67">
        <v>33</v>
      </c>
      <c r="I726" s="66" t="s">
        <v>147</v>
      </c>
      <c r="J726" s="66">
        <v>9.5000000000000001E-2</v>
      </c>
      <c r="K726" s="66">
        <v>6.2E-2</v>
      </c>
    </row>
    <row r="727" spans="1:11" ht="17.25" customHeight="1" x14ac:dyDescent="0.15">
      <c r="A727" s="65" t="s">
        <v>118</v>
      </c>
      <c r="B727" s="66">
        <v>9.6000000000000002E-2</v>
      </c>
      <c r="C727" s="66">
        <v>4.2000000000000003E-2</v>
      </c>
      <c r="D727" s="67">
        <v>34</v>
      </c>
      <c r="E727" s="66" t="s">
        <v>124</v>
      </c>
      <c r="F727" s="66">
        <v>5.0999999999999997E-2</v>
      </c>
      <c r="G727" s="66">
        <v>0.02</v>
      </c>
      <c r="H727" s="67">
        <v>34</v>
      </c>
      <c r="I727" s="66" t="s">
        <v>124</v>
      </c>
      <c r="J727" s="66">
        <v>0.11700000000000001</v>
      </c>
      <c r="K727" s="66">
        <v>3.4000000000000002E-2</v>
      </c>
    </row>
    <row r="728" spans="1:11" ht="17.25" customHeight="1" x14ac:dyDescent="0.15">
      <c r="A728" s="65" t="s">
        <v>139</v>
      </c>
      <c r="B728" s="66">
        <v>0.10299999999999999</v>
      </c>
      <c r="C728" s="66">
        <v>3.1E-2</v>
      </c>
      <c r="D728" s="67">
        <v>35</v>
      </c>
      <c r="E728" s="66" t="s">
        <v>113</v>
      </c>
      <c r="F728" s="66">
        <v>4.7E-2</v>
      </c>
      <c r="G728" s="66">
        <v>2.3E-2</v>
      </c>
      <c r="H728" s="67">
        <v>35</v>
      </c>
      <c r="I728" s="66" t="s">
        <v>149</v>
      </c>
      <c r="J728" s="66">
        <v>4.2000000000000003E-2</v>
      </c>
      <c r="K728" s="66">
        <v>0.104</v>
      </c>
    </row>
    <row r="729" spans="1:11" ht="17.25" customHeight="1" x14ac:dyDescent="0.15">
      <c r="A729" s="65" t="s">
        <v>143</v>
      </c>
      <c r="B729" s="66">
        <v>6.9000000000000006E-2</v>
      </c>
      <c r="C729" s="66">
        <v>5.7000000000000002E-2</v>
      </c>
      <c r="D729" s="67">
        <v>36</v>
      </c>
      <c r="E729" s="66" t="s">
        <v>130</v>
      </c>
      <c r="F729" s="66">
        <v>6.3E-2</v>
      </c>
      <c r="G729" s="66">
        <v>0</v>
      </c>
      <c r="H729" s="67">
        <v>36</v>
      </c>
      <c r="I729" s="66" t="s">
        <v>118</v>
      </c>
      <c r="J729" s="66">
        <v>0.106</v>
      </c>
      <c r="K729" s="66">
        <v>3.9E-2</v>
      </c>
    </row>
    <row r="730" spans="1:11" ht="17.25" customHeight="1" x14ac:dyDescent="0.15">
      <c r="A730" s="65" t="s">
        <v>124</v>
      </c>
      <c r="B730" s="66">
        <v>8.8999999999999996E-2</v>
      </c>
      <c r="C730" s="66">
        <v>2.8000000000000001E-2</v>
      </c>
      <c r="D730" s="67">
        <v>37</v>
      </c>
      <c r="E730" s="66" t="s">
        <v>122</v>
      </c>
      <c r="F730" s="66">
        <v>3.5999999999999997E-2</v>
      </c>
      <c r="G730" s="66">
        <v>1.4999999999999999E-2</v>
      </c>
      <c r="H730" s="67">
        <v>37</v>
      </c>
      <c r="I730" s="66" t="s">
        <v>122</v>
      </c>
      <c r="J730" s="66">
        <v>0.1</v>
      </c>
      <c r="K730" s="66">
        <v>3.1E-2</v>
      </c>
    </row>
    <row r="731" spans="1:11" ht="17.25" customHeight="1" x14ac:dyDescent="0.15">
      <c r="A731" s="65" t="s">
        <v>122</v>
      </c>
      <c r="B731" s="66">
        <v>7.8E-2</v>
      </c>
      <c r="C731" s="66">
        <v>2.5000000000000001E-2</v>
      </c>
      <c r="D731" s="67">
        <v>38</v>
      </c>
      <c r="E731" s="66" t="s">
        <v>150</v>
      </c>
      <c r="F731" s="66">
        <v>0</v>
      </c>
      <c r="G731" s="66">
        <v>0.03</v>
      </c>
      <c r="H731" s="67">
        <v>38</v>
      </c>
      <c r="I731" s="66" t="s">
        <v>143</v>
      </c>
      <c r="J731" s="66">
        <v>6.5000000000000002E-2</v>
      </c>
      <c r="K731" s="66">
        <v>5.3999999999999999E-2</v>
      </c>
    </row>
    <row r="732" spans="1:11" ht="17.25" customHeight="1" x14ac:dyDescent="0.15">
      <c r="A732" s="65" t="s">
        <v>148</v>
      </c>
      <c r="B732" s="66">
        <v>7.0000000000000007E-2</v>
      </c>
      <c r="C732" s="66">
        <v>2.1000000000000001E-2</v>
      </c>
      <c r="D732" s="67">
        <v>39</v>
      </c>
      <c r="E732" s="66" t="s">
        <v>139</v>
      </c>
      <c r="F732" s="66">
        <v>2.3E-2</v>
      </c>
      <c r="G732" s="66">
        <v>0</v>
      </c>
      <c r="H732" s="67">
        <v>39</v>
      </c>
      <c r="I732" s="66" t="s">
        <v>113</v>
      </c>
      <c r="J732" s="66">
        <v>2.1999999999999999E-2</v>
      </c>
      <c r="K732" s="66">
        <v>8.8999999999999996E-2</v>
      </c>
    </row>
    <row r="733" spans="1:11" ht="17.25" customHeight="1" x14ac:dyDescent="0.15">
      <c r="A733" s="65" t="s">
        <v>113</v>
      </c>
      <c r="B733" s="66">
        <v>3.4000000000000002E-2</v>
      </c>
      <c r="C733" s="66">
        <v>5.7000000000000002E-2</v>
      </c>
      <c r="D733" s="67">
        <v>40</v>
      </c>
      <c r="E733" s="66" t="s">
        <v>137</v>
      </c>
      <c r="F733" s="66">
        <v>2.1999999999999999E-2</v>
      </c>
      <c r="G733" s="66">
        <v>0</v>
      </c>
      <c r="H733" s="67">
        <v>40</v>
      </c>
      <c r="I733" s="66" t="s">
        <v>148</v>
      </c>
      <c r="J733" s="66">
        <v>6.5000000000000002E-2</v>
      </c>
      <c r="K733" s="66">
        <v>2.7E-2</v>
      </c>
    </row>
    <row r="734" spans="1:11" ht="17.25" customHeight="1" x14ac:dyDescent="0.15">
      <c r="A734" s="65" t="s">
        <v>137</v>
      </c>
      <c r="B734" s="66">
        <v>8.9999999999999993E-3</v>
      </c>
      <c r="C734" s="66">
        <v>8.9999999999999993E-3</v>
      </c>
      <c r="D734" s="67">
        <v>41</v>
      </c>
      <c r="E734" s="66" t="s">
        <v>151</v>
      </c>
      <c r="F734" s="66">
        <v>0</v>
      </c>
      <c r="G734" s="66">
        <v>0</v>
      </c>
      <c r="H734" s="67">
        <v>41</v>
      </c>
      <c r="I734" s="66" t="s">
        <v>137</v>
      </c>
      <c r="J734" s="66">
        <v>0</v>
      </c>
      <c r="K734" s="66">
        <v>1.6E-2</v>
      </c>
    </row>
    <row r="735" spans="1:11" ht="17.25" customHeight="1" x14ac:dyDescent="0.15">
      <c r="A735" s="65" t="s">
        <v>152</v>
      </c>
      <c r="B735" s="66">
        <v>0.112</v>
      </c>
      <c r="C735" s="66">
        <v>7.3999999999999996E-2</v>
      </c>
      <c r="D735" s="67">
        <v>42</v>
      </c>
      <c r="E735" s="66" t="s">
        <v>152</v>
      </c>
      <c r="F735" s="66">
        <v>8.3000000000000004E-2</v>
      </c>
      <c r="G735" s="66">
        <v>4.5999999999999999E-2</v>
      </c>
      <c r="H735" s="67">
        <v>42</v>
      </c>
      <c r="I735" s="66" t="s">
        <v>152</v>
      </c>
      <c r="J735" s="66">
        <v>0.13200000000000001</v>
      </c>
      <c r="K735" s="66">
        <v>9.2999999999999999E-2</v>
      </c>
    </row>
    <row r="737" spans="1:11" x14ac:dyDescent="0.15">
      <c r="A737" s="60" t="s">
        <v>109</v>
      </c>
    </row>
    <row r="738" spans="1:11" x14ac:dyDescent="0.15">
      <c r="A738" s="60"/>
    </row>
    <row r="741" spans="1:11" x14ac:dyDescent="0.15">
      <c r="A741" s="21" t="s">
        <v>79</v>
      </c>
    </row>
    <row r="742" spans="1:11" x14ac:dyDescent="0.15">
      <c r="A742" t="s">
        <v>226</v>
      </c>
      <c r="E742" t="s">
        <v>227</v>
      </c>
      <c r="I742" t="s">
        <v>228</v>
      </c>
    </row>
    <row r="743" spans="1:11" ht="81" x14ac:dyDescent="0.15">
      <c r="A743" s="65" t="s">
        <v>153</v>
      </c>
      <c r="B743" s="59" t="s">
        <v>52</v>
      </c>
      <c r="C743" s="59" t="s">
        <v>51</v>
      </c>
      <c r="D743" s="64"/>
      <c r="E743" s="65" t="s">
        <v>153</v>
      </c>
      <c r="F743" s="59" t="s">
        <v>52</v>
      </c>
      <c r="G743" s="59" t="s">
        <v>51</v>
      </c>
      <c r="I743" s="65" t="s">
        <v>153</v>
      </c>
      <c r="J743" s="59" t="s">
        <v>52</v>
      </c>
      <c r="K743" s="59" t="s">
        <v>51</v>
      </c>
    </row>
    <row r="744" spans="1:11" ht="16.5" customHeight="1" x14ac:dyDescent="0.15">
      <c r="A744" s="65" t="s">
        <v>146</v>
      </c>
      <c r="B744" s="66">
        <v>0.10299999999999999</v>
      </c>
      <c r="C744" s="66">
        <v>1.9E-2</v>
      </c>
      <c r="D744" s="67">
        <v>1</v>
      </c>
      <c r="E744" s="66" t="s">
        <v>130</v>
      </c>
      <c r="F744" s="66">
        <v>0.188</v>
      </c>
      <c r="G744" s="66">
        <v>6.3E-2</v>
      </c>
      <c r="H744" s="67">
        <v>1</v>
      </c>
      <c r="I744" s="66" t="s">
        <v>113</v>
      </c>
      <c r="J744" s="66">
        <v>8.8999999999999996E-2</v>
      </c>
      <c r="K744" s="66">
        <v>0</v>
      </c>
    </row>
    <row r="745" spans="1:11" ht="16.5" customHeight="1" x14ac:dyDescent="0.15">
      <c r="A745" s="65" t="s">
        <v>151</v>
      </c>
      <c r="B745" s="66">
        <v>0.111</v>
      </c>
      <c r="C745" s="66">
        <v>0</v>
      </c>
      <c r="D745" s="67">
        <v>2</v>
      </c>
      <c r="E745" s="66" t="s">
        <v>151</v>
      </c>
      <c r="F745" s="66">
        <v>0.222</v>
      </c>
      <c r="G745" s="66">
        <v>0</v>
      </c>
      <c r="H745" s="67">
        <v>2</v>
      </c>
      <c r="I745" s="66" t="s">
        <v>150</v>
      </c>
      <c r="J745" s="66">
        <v>8.6999999999999994E-2</v>
      </c>
      <c r="K745" s="66">
        <v>0</v>
      </c>
    </row>
    <row r="746" spans="1:11" ht="16.5" customHeight="1" x14ac:dyDescent="0.15">
      <c r="A746" s="65" t="s">
        <v>150</v>
      </c>
      <c r="B746" s="66">
        <v>8.8999999999999996E-2</v>
      </c>
      <c r="C746" s="66">
        <v>1.2999999999999999E-2</v>
      </c>
      <c r="D746" s="67">
        <v>3</v>
      </c>
      <c r="E746" s="66" t="s">
        <v>149</v>
      </c>
      <c r="F746" s="66">
        <v>0.17599999999999999</v>
      </c>
      <c r="G746" s="66">
        <v>2.9000000000000001E-2</v>
      </c>
      <c r="H746" s="67">
        <v>3</v>
      </c>
      <c r="I746" s="66" t="s">
        <v>146</v>
      </c>
      <c r="J746" s="66">
        <v>7.4999999999999997E-2</v>
      </c>
      <c r="K746" s="66">
        <v>0.01</v>
      </c>
    </row>
    <row r="747" spans="1:11" ht="16.5" customHeight="1" x14ac:dyDescent="0.15">
      <c r="A747" s="65" t="s">
        <v>149</v>
      </c>
      <c r="B747" s="66">
        <v>7.2999999999999995E-2</v>
      </c>
      <c r="C747" s="66">
        <v>2.4E-2</v>
      </c>
      <c r="D747" s="67">
        <v>4</v>
      </c>
      <c r="E747" s="66" t="s">
        <v>146</v>
      </c>
      <c r="F747" s="66">
        <v>0.153</v>
      </c>
      <c r="G747" s="66">
        <v>3.5999999999999997E-2</v>
      </c>
      <c r="H747" s="67">
        <v>4</v>
      </c>
      <c r="I747" s="66" t="s">
        <v>148</v>
      </c>
      <c r="J747" s="66">
        <v>5.8000000000000003E-2</v>
      </c>
      <c r="K747" s="66">
        <v>7.0000000000000001E-3</v>
      </c>
    </row>
    <row r="748" spans="1:11" ht="16.5" customHeight="1" x14ac:dyDescent="0.15">
      <c r="A748" s="65" t="s">
        <v>130</v>
      </c>
      <c r="B748" s="66">
        <v>7.9000000000000001E-2</v>
      </c>
      <c r="C748" s="66">
        <v>1.6E-2</v>
      </c>
      <c r="D748" s="67">
        <v>5</v>
      </c>
      <c r="E748" s="66" t="s">
        <v>141</v>
      </c>
      <c r="F748" s="66">
        <v>0.14599999999999999</v>
      </c>
      <c r="G748" s="66">
        <v>0</v>
      </c>
      <c r="H748" s="67">
        <v>5</v>
      </c>
      <c r="I748" s="66" t="s">
        <v>133</v>
      </c>
      <c r="J748" s="66">
        <v>0.05</v>
      </c>
      <c r="K748" s="66">
        <v>8.0000000000000002E-3</v>
      </c>
    </row>
    <row r="749" spans="1:11" ht="16.5" customHeight="1" x14ac:dyDescent="0.15">
      <c r="A749" s="65" t="s">
        <v>113</v>
      </c>
      <c r="B749" s="66">
        <v>6.8000000000000005E-2</v>
      </c>
      <c r="C749" s="66">
        <v>2.3E-2</v>
      </c>
      <c r="D749" s="67">
        <v>6</v>
      </c>
      <c r="E749" s="66" t="s">
        <v>150</v>
      </c>
      <c r="F749" s="66">
        <v>9.0999999999999998E-2</v>
      </c>
      <c r="G749" s="66">
        <v>0.03</v>
      </c>
      <c r="H749" s="67">
        <v>6</v>
      </c>
      <c r="I749" s="66" t="s">
        <v>151</v>
      </c>
      <c r="J749" s="66">
        <v>5.6000000000000001E-2</v>
      </c>
      <c r="K749" s="66">
        <v>0</v>
      </c>
    </row>
    <row r="750" spans="1:11" ht="16.5" customHeight="1" x14ac:dyDescent="0.15">
      <c r="A750" s="65" t="s">
        <v>141</v>
      </c>
      <c r="B750" s="66">
        <v>8.5999999999999993E-2</v>
      </c>
      <c r="C750" s="66">
        <v>0</v>
      </c>
      <c r="D750" s="67">
        <v>7</v>
      </c>
      <c r="E750" s="66" t="s">
        <v>140</v>
      </c>
      <c r="F750" s="66">
        <v>0.09</v>
      </c>
      <c r="G750" s="66">
        <v>0.03</v>
      </c>
      <c r="H750" s="67">
        <v>7</v>
      </c>
      <c r="I750" s="66" t="s">
        <v>114</v>
      </c>
      <c r="J750" s="66">
        <v>3.7999999999999999E-2</v>
      </c>
      <c r="K750" s="66">
        <v>1.4999999999999999E-2</v>
      </c>
    </row>
    <row r="751" spans="1:11" ht="16.5" customHeight="1" x14ac:dyDescent="0.15">
      <c r="A751" s="65" t="s">
        <v>133</v>
      </c>
      <c r="B751" s="66">
        <v>7.0999999999999994E-2</v>
      </c>
      <c r="C751" s="66">
        <v>0.01</v>
      </c>
      <c r="D751" s="67">
        <v>8</v>
      </c>
      <c r="E751" s="66" t="s">
        <v>122</v>
      </c>
      <c r="F751" s="66">
        <v>0.11700000000000001</v>
      </c>
      <c r="G751" s="66">
        <v>0</v>
      </c>
      <c r="H751" s="67">
        <v>8</v>
      </c>
      <c r="I751" s="66" t="s">
        <v>140</v>
      </c>
      <c r="J751" s="66">
        <v>4.4999999999999998E-2</v>
      </c>
      <c r="K751" s="66">
        <v>5.0000000000000001E-3</v>
      </c>
    </row>
    <row r="752" spans="1:11" ht="16.5" customHeight="1" x14ac:dyDescent="0.15">
      <c r="A752" s="65" t="s">
        <v>148</v>
      </c>
      <c r="B752" s="66">
        <v>6.6000000000000003E-2</v>
      </c>
      <c r="C752" s="66">
        <v>1.0999999999999999E-2</v>
      </c>
      <c r="D752" s="67">
        <v>9</v>
      </c>
      <c r="E752" s="66" t="s">
        <v>133</v>
      </c>
      <c r="F752" s="66">
        <v>0.10299999999999999</v>
      </c>
      <c r="G752" s="66">
        <v>1.2999999999999999E-2</v>
      </c>
      <c r="H752" s="67">
        <v>9</v>
      </c>
      <c r="I752" s="66" t="s">
        <v>118</v>
      </c>
      <c r="J752" s="66">
        <v>4.5999999999999999E-2</v>
      </c>
      <c r="K752" s="66">
        <v>4.0000000000000001E-3</v>
      </c>
    </row>
    <row r="753" spans="1:11" ht="16.5" customHeight="1" x14ac:dyDescent="0.15">
      <c r="A753" s="65" t="s">
        <v>140</v>
      </c>
      <c r="B753" s="66">
        <v>6.2E-2</v>
      </c>
      <c r="C753" s="66">
        <v>1.4E-2</v>
      </c>
      <c r="D753" s="67">
        <v>10</v>
      </c>
      <c r="E753" s="66" t="s">
        <v>137</v>
      </c>
      <c r="F753" s="66">
        <v>0.109</v>
      </c>
      <c r="G753" s="66">
        <v>0</v>
      </c>
      <c r="H753" s="67">
        <v>10</v>
      </c>
      <c r="I753" s="66" t="s">
        <v>145</v>
      </c>
      <c r="J753" s="66">
        <v>4.2999999999999997E-2</v>
      </c>
      <c r="K753" s="66">
        <v>7.0000000000000001E-3</v>
      </c>
    </row>
    <row r="754" spans="1:11" ht="16.5" customHeight="1" x14ac:dyDescent="0.15">
      <c r="A754" s="65" t="s">
        <v>114</v>
      </c>
      <c r="B754" s="66">
        <v>5.0999999999999997E-2</v>
      </c>
      <c r="C754" s="66">
        <v>0.02</v>
      </c>
      <c r="D754" s="67">
        <v>11</v>
      </c>
      <c r="E754" s="66" t="s">
        <v>114</v>
      </c>
      <c r="F754" s="66">
        <v>7.5999999999999998E-2</v>
      </c>
      <c r="G754" s="66">
        <v>0.03</v>
      </c>
      <c r="H754" s="67">
        <v>11</v>
      </c>
      <c r="I754" s="66" t="s">
        <v>117</v>
      </c>
      <c r="J754" s="66">
        <v>4.3999999999999997E-2</v>
      </c>
      <c r="K754" s="66">
        <v>5.0000000000000001E-3</v>
      </c>
    </row>
    <row r="755" spans="1:11" ht="16.5" customHeight="1" x14ac:dyDescent="0.15">
      <c r="A755" s="65" t="s">
        <v>145</v>
      </c>
      <c r="B755" s="66">
        <v>5.8999999999999997E-2</v>
      </c>
      <c r="C755" s="66">
        <v>8.9999999999999993E-3</v>
      </c>
      <c r="D755" s="67">
        <v>12</v>
      </c>
      <c r="E755" s="66" t="s">
        <v>136</v>
      </c>
      <c r="F755" s="66">
        <v>9.7000000000000003E-2</v>
      </c>
      <c r="G755" s="66">
        <v>6.0000000000000001E-3</v>
      </c>
      <c r="H755" s="67">
        <v>12</v>
      </c>
      <c r="I755" s="66" t="s">
        <v>124</v>
      </c>
      <c r="J755" s="66">
        <v>3.6999999999999998E-2</v>
      </c>
      <c r="K755" s="66">
        <v>7.0000000000000001E-3</v>
      </c>
    </row>
    <row r="756" spans="1:11" ht="16.5" customHeight="1" x14ac:dyDescent="0.15">
      <c r="A756" s="65" t="s">
        <v>117</v>
      </c>
      <c r="B756" s="66">
        <v>5.8999999999999997E-2</v>
      </c>
      <c r="C756" s="66">
        <v>8.0000000000000002E-3</v>
      </c>
      <c r="D756" s="67">
        <v>13</v>
      </c>
      <c r="E756" s="66" t="s">
        <v>119</v>
      </c>
      <c r="F756" s="66">
        <v>9.5000000000000001E-2</v>
      </c>
      <c r="G756" s="66">
        <v>6.0000000000000001E-3</v>
      </c>
      <c r="H756" s="67">
        <v>13</v>
      </c>
      <c r="I756" s="66" t="s">
        <v>127</v>
      </c>
      <c r="J756" s="66">
        <v>4.2000000000000003E-2</v>
      </c>
      <c r="K756" s="66">
        <v>3.0000000000000001E-3</v>
      </c>
    </row>
    <row r="757" spans="1:11" ht="16.5" customHeight="1" x14ac:dyDescent="0.15">
      <c r="A757" s="65" t="s">
        <v>124</v>
      </c>
      <c r="B757" s="66">
        <v>5.7000000000000002E-2</v>
      </c>
      <c r="C757" s="66">
        <v>8.9999999999999993E-3</v>
      </c>
      <c r="D757" s="67">
        <v>14</v>
      </c>
      <c r="E757" s="66" t="s">
        <v>129</v>
      </c>
      <c r="F757" s="66">
        <v>8.7999999999999995E-2</v>
      </c>
      <c r="G757" s="66">
        <v>1.2E-2</v>
      </c>
      <c r="H757" s="67">
        <v>14</v>
      </c>
      <c r="I757" s="66" t="s">
        <v>143</v>
      </c>
      <c r="J757" s="66">
        <v>3.2000000000000001E-2</v>
      </c>
      <c r="K757" s="66">
        <v>1.0999999999999999E-2</v>
      </c>
    </row>
    <row r="758" spans="1:11" ht="16.5" customHeight="1" x14ac:dyDescent="0.15">
      <c r="A758" s="65" t="s">
        <v>119</v>
      </c>
      <c r="B758" s="66">
        <v>5.7000000000000002E-2</v>
      </c>
      <c r="C758" s="66">
        <v>8.0000000000000002E-3</v>
      </c>
      <c r="D758" s="67">
        <v>15</v>
      </c>
      <c r="E758" s="66" t="s">
        <v>131</v>
      </c>
      <c r="F758" s="66">
        <v>7.2999999999999995E-2</v>
      </c>
      <c r="G758" s="66">
        <v>2.4E-2</v>
      </c>
      <c r="H758" s="67">
        <v>15</v>
      </c>
      <c r="I758" s="66" t="s">
        <v>130</v>
      </c>
      <c r="J758" s="66">
        <v>4.2999999999999997E-2</v>
      </c>
      <c r="K758" s="66">
        <v>0</v>
      </c>
    </row>
    <row r="759" spans="1:11" ht="16.5" customHeight="1" x14ac:dyDescent="0.15">
      <c r="A759" s="65" t="s">
        <v>136</v>
      </c>
      <c r="B759" s="66">
        <v>5.8999999999999997E-2</v>
      </c>
      <c r="C759" s="66">
        <v>6.0000000000000001E-3</v>
      </c>
      <c r="D759" s="67">
        <v>16</v>
      </c>
      <c r="E759" s="66" t="s">
        <v>148</v>
      </c>
      <c r="F759" s="66">
        <v>7.8E-2</v>
      </c>
      <c r="G759" s="66">
        <v>1.7000000000000001E-2</v>
      </c>
      <c r="H759" s="67">
        <v>16</v>
      </c>
      <c r="I759" s="66" t="s">
        <v>147</v>
      </c>
      <c r="J759" s="66">
        <v>3.9E-2</v>
      </c>
      <c r="K759" s="66">
        <v>4.0000000000000001E-3</v>
      </c>
    </row>
    <row r="760" spans="1:11" ht="16.5" customHeight="1" x14ac:dyDescent="0.15">
      <c r="A760" s="65" t="s">
        <v>137</v>
      </c>
      <c r="B760" s="66">
        <v>6.4000000000000001E-2</v>
      </c>
      <c r="C760" s="66">
        <v>0</v>
      </c>
      <c r="D760" s="67">
        <v>17</v>
      </c>
      <c r="E760" s="66" t="s">
        <v>124</v>
      </c>
      <c r="F760" s="66">
        <v>8.3000000000000004E-2</v>
      </c>
      <c r="G760" s="66">
        <v>1.2E-2</v>
      </c>
      <c r="H760" s="67">
        <v>17</v>
      </c>
      <c r="I760" s="66" t="s">
        <v>141</v>
      </c>
      <c r="J760" s="66">
        <v>3.9E-2</v>
      </c>
      <c r="K760" s="66">
        <v>0</v>
      </c>
    </row>
    <row r="761" spans="1:11" ht="16.5" customHeight="1" x14ac:dyDescent="0.15">
      <c r="A761" s="65" t="s">
        <v>147</v>
      </c>
      <c r="B761" s="66">
        <v>5.6000000000000001E-2</v>
      </c>
      <c r="C761" s="66">
        <v>5.0000000000000001E-3</v>
      </c>
      <c r="D761" s="67">
        <v>18</v>
      </c>
      <c r="E761" s="66" t="s">
        <v>145</v>
      </c>
      <c r="F761" s="66">
        <v>8.1000000000000003E-2</v>
      </c>
      <c r="G761" s="66">
        <v>1.2999999999999999E-2</v>
      </c>
      <c r="H761" s="67">
        <v>18</v>
      </c>
      <c r="I761" s="66" t="s">
        <v>121</v>
      </c>
      <c r="J761" s="66">
        <v>0.03</v>
      </c>
      <c r="K761" s="66">
        <v>8.9999999999999993E-3</v>
      </c>
    </row>
    <row r="762" spans="1:11" ht="16.5" customHeight="1" x14ac:dyDescent="0.15">
      <c r="A762" s="65" t="s">
        <v>118</v>
      </c>
      <c r="B762" s="66">
        <v>5.8999999999999997E-2</v>
      </c>
      <c r="C762" s="66">
        <v>2E-3</v>
      </c>
      <c r="D762" s="67">
        <v>19</v>
      </c>
      <c r="E762" s="66" t="s">
        <v>113</v>
      </c>
      <c r="F762" s="66">
        <v>4.7E-2</v>
      </c>
      <c r="G762" s="66">
        <v>4.7E-2</v>
      </c>
      <c r="H762" s="67">
        <v>19</v>
      </c>
      <c r="I762" s="66" t="s">
        <v>119</v>
      </c>
      <c r="J762" s="66">
        <v>2.8000000000000001E-2</v>
      </c>
      <c r="K762" s="66">
        <v>8.9999999999999993E-3</v>
      </c>
    </row>
    <row r="763" spans="1:11" ht="16.5" customHeight="1" x14ac:dyDescent="0.15">
      <c r="A763" s="65" t="s">
        <v>122</v>
      </c>
      <c r="B763" s="66">
        <v>0.06</v>
      </c>
      <c r="C763" s="66">
        <v>0</v>
      </c>
      <c r="D763" s="67">
        <v>20</v>
      </c>
      <c r="E763" s="66" t="s">
        <v>128</v>
      </c>
      <c r="F763" s="66">
        <v>7.6999999999999999E-2</v>
      </c>
      <c r="G763" s="66">
        <v>1.4999999999999999E-2</v>
      </c>
      <c r="H763" s="67">
        <v>20</v>
      </c>
      <c r="I763" s="66" t="s">
        <v>136</v>
      </c>
      <c r="J763" s="66">
        <v>0.03</v>
      </c>
      <c r="K763" s="66">
        <v>6.0000000000000001E-3</v>
      </c>
    </row>
    <row r="764" spans="1:11" ht="16.5" customHeight="1" x14ac:dyDescent="0.15">
      <c r="A764" s="65" t="s">
        <v>127</v>
      </c>
      <c r="B764" s="66">
        <v>5.3999999999999999E-2</v>
      </c>
      <c r="C764" s="66">
        <v>5.0000000000000001E-3</v>
      </c>
      <c r="D764" s="67">
        <v>21</v>
      </c>
      <c r="E764" s="66" t="s">
        <v>138</v>
      </c>
      <c r="F764" s="66">
        <v>8.1000000000000003E-2</v>
      </c>
      <c r="G764" s="66">
        <v>1.0999999999999999E-2</v>
      </c>
      <c r="H764" s="67">
        <v>21</v>
      </c>
      <c r="I764" s="66" t="s">
        <v>115</v>
      </c>
      <c r="J764" s="66">
        <v>3.5999999999999997E-2</v>
      </c>
      <c r="K764" s="66">
        <v>0</v>
      </c>
    </row>
    <row r="765" spans="1:11" ht="16.5" customHeight="1" x14ac:dyDescent="0.15">
      <c r="A765" s="65" t="s">
        <v>135</v>
      </c>
      <c r="B765" s="66">
        <v>5.3999999999999999E-2</v>
      </c>
      <c r="C765" s="66">
        <v>4.0000000000000001E-3</v>
      </c>
      <c r="D765" s="67">
        <v>22</v>
      </c>
      <c r="E765" s="66" t="s">
        <v>117</v>
      </c>
      <c r="F765" s="66">
        <v>7.8E-2</v>
      </c>
      <c r="G765" s="66">
        <v>1.2999999999999999E-2</v>
      </c>
      <c r="H765" s="67">
        <v>22</v>
      </c>
      <c r="I765" s="66" t="s">
        <v>135</v>
      </c>
      <c r="J765" s="66">
        <v>3.5000000000000003E-2</v>
      </c>
      <c r="K765" s="66">
        <v>0</v>
      </c>
    </row>
    <row r="766" spans="1:11" ht="16.5" customHeight="1" x14ac:dyDescent="0.15">
      <c r="A766" s="65" t="s">
        <v>143</v>
      </c>
      <c r="B766" s="66">
        <v>0.05</v>
      </c>
      <c r="C766" s="66">
        <v>6.0000000000000001E-3</v>
      </c>
      <c r="D766" s="67">
        <v>23</v>
      </c>
      <c r="E766" s="66" t="s">
        <v>125</v>
      </c>
      <c r="F766" s="66">
        <v>7.6999999999999999E-2</v>
      </c>
      <c r="G766" s="66">
        <v>1.2999999999999999E-2</v>
      </c>
      <c r="H766" s="67">
        <v>23</v>
      </c>
      <c r="I766" s="66" t="s">
        <v>116</v>
      </c>
      <c r="J766" s="66">
        <v>0.03</v>
      </c>
      <c r="K766" s="66">
        <v>4.0000000000000001E-3</v>
      </c>
    </row>
    <row r="767" spans="1:11" ht="16.5" customHeight="1" x14ac:dyDescent="0.15">
      <c r="A767" s="65" t="s">
        <v>129</v>
      </c>
      <c r="B767" s="66">
        <v>4.7E-2</v>
      </c>
      <c r="C767" s="66">
        <v>8.0000000000000002E-3</v>
      </c>
      <c r="D767" s="67">
        <v>24</v>
      </c>
      <c r="E767" s="66" t="s">
        <v>135</v>
      </c>
      <c r="F767" s="66">
        <v>7.9000000000000001E-2</v>
      </c>
      <c r="G767" s="66">
        <v>8.9999999999999993E-3</v>
      </c>
      <c r="H767" s="67">
        <v>24</v>
      </c>
      <c r="I767" s="66" t="s">
        <v>144</v>
      </c>
      <c r="J767" s="66">
        <v>3.3000000000000002E-2</v>
      </c>
      <c r="K767" s="66">
        <v>0</v>
      </c>
    </row>
    <row r="768" spans="1:11" ht="16.5" customHeight="1" x14ac:dyDescent="0.15">
      <c r="A768" s="65" t="s">
        <v>126</v>
      </c>
      <c r="B768" s="66">
        <v>5.0999999999999997E-2</v>
      </c>
      <c r="C768" s="66">
        <v>2E-3</v>
      </c>
      <c r="D768" s="67">
        <v>25</v>
      </c>
      <c r="E768" s="66" t="s">
        <v>147</v>
      </c>
      <c r="F768" s="66">
        <v>8.1000000000000003E-2</v>
      </c>
      <c r="G768" s="66">
        <v>8.0000000000000002E-3</v>
      </c>
      <c r="H768" s="67">
        <v>25</v>
      </c>
      <c r="I768" s="66" t="s">
        <v>123</v>
      </c>
      <c r="J768" s="66">
        <v>2.5999999999999999E-2</v>
      </c>
      <c r="K768" s="66">
        <v>6.0000000000000001E-3</v>
      </c>
    </row>
    <row r="769" spans="1:11" ht="16.5" customHeight="1" x14ac:dyDescent="0.15">
      <c r="A769" s="65" t="s">
        <v>125</v>
      </c>
      <c r="B769" s="66">
        <v>4.5999999999999999E-2</v>
      </c>
      <c r="C769" s="66">
        <v>7.0000000000000001E-3</v>
      </c>
      <c r="D769" s="67">
        <v>26</v>
      </c>
      <c r="E769" s="66" t="s">
        <v>111</v>
      </c>
      <c r="F769" s="66">
        <v>8.6999999999999994E-2</v>
      </c>
      <c r="G769" s="66">
        <v>0</v>
      </c>
      <c r="H769" s="67">
        <v>26</v>
      </c>
      <c r="I769" s="66" t="s">
        <v>129</v>
      </c>
      <c r="J769" s="66">
        <v>2.5000000000000001E-2</v>
      </c>
      <c r="K769" s="66">
        <v>6.0000000000000001E-3</v>
      </c>
    </row>
    <row r="770" spans="1:11" ht="16.5" customHeight="1" x14ac:dyDescent="0.15">
      <c r="A770" s="65" t="s">
        <v>138</v>
      </c>
      <c r="B770" s="66">
        <v>4.4999999999999998E-2</v>
      </c>
      <c r="C770" s="66">
        <v>8.0000000000000002E-3</v>
      </c>
      <c r="D770" s="67">
        <v>27</v>
      </c>
      <c r="E770" s="66" t="s">
        <v>116</v>
      </c>
      <c r="F770" s="66">
        <v>7.8E-2</v>
      </c>
      <c r="G770" s="66">
        <v>8.0000000000000002E-3</v>
      </c>
      <c r="H770" s="67">
        <v>27</v>
      </c>
      <c r="I770" s="66" t="s">
        <v>112</v>
      </c>
      <c r="J770" s="66">
        <v>3.1E-2</v>
      </c>
      <c r="K770" s="66">
        <v>0</v>
      </c>
    </row>
    <row r="771" spans="1:11" ht="16.5" customHeight="1" x14ac:dyDescent="0.15">
      <c r="A771" s="65" t="s">
        <v>116</v>
      </c>
      <c r="B771" s="66">
        <v>4.7E-2</v>
      </c>
      <c r="C771" s="66">
        <v>6.0000000000000001E-3</v>
      </c>
      <c r="D771" s="67">
        <v>28</v>
      </c>
      <c r="E771" s="66" t="s">
        <v>118</v>
      </c>
      <c r="F771" s="66">
        <v>8.3000000000000004E-2</v>
      </c>
      <c r="G771" s="66">
        <v>0</v>
      </c>
      <c r="H771" s="67">
        <v>28</v>
      </c>
      <c r="I771" s="66" t="s">
        <v>137</v>
      </c>
      <c r="J771" s="66">
        <v>3.1E-2</v>
      </c>
      <c r="K771" s="66">
        <v>0</v>
      </c>
    </row>
    <row r="772" spans="1:11" ht="16.5" customHeight="1" x14ac:dyDescent="0.15">
      <c r="A772" s="65" t="s">
        <v>115</v>
      </c>
      <c r="B772" s="66">
        <v>4.9000000000000002E-2</v>
      </c>
      <c r="C772" s="66">
        <v>3.0000000000000001E-3</v>
      </c>
      <c r="D772" s="67">
        <v>29</v>
      </c>
      <c r="E772" s="66" t="s">
        <v>126</v>
      </c>
      <c r="F772" s="66">
        <v>7.9000000000000001E-2</v>
      </c>
      <c r="G772" s="66">
        <v>4.0000000000000001E-3</v>
      </c>
      <c r="H772" s="67">
        <v>29</v>
      </c>
      <c r="I772" s="66" t="s">
        <v>122</v>
      </c>
      <c r="J772" s="66">
        <v>3.1E-2</v>
      </c>
      <c r="K772" s="66">
        <v>0</v>
      </c>
    </row>
    <row r="773" spans="1:11" ht="16.5" customHeight="1" x14ac:dyDescent="0.15">
      <c r="A773" s="65" t="s">
        <v>123</v>
      </c>
      <c r="B773" s="66">
        <v>3.6999999999999998E-2</v>
      </c>
      <c r="C773" s="66">
        <v>0.01</v>
      </c>
      <c r="D773" s="67">
        <v>30</v>
      </c>
      <c r="E773" s="66" t="s">
        <v>115</v>
      </c>
      <c r="F773" s="66">
        <v>7.3999999999999996E-2</v>
      </c>
      <c r="G773" s="66">
        <v>8.0000000000000002E-3</v>
      </c>
      <c r="H773" s="67">
        <v>30</v>
      </c>
      <c r="I773" s="66" t="s">
        <v>125</v>
      </c>
      <c r="J773" s="66">
        <v>2.7E-2</v>
      </c>
      <c r="K773" s="66">
        <v>3.0000000000000001E-3</v>
      </c>
    </row>
    <row r="774" spans="1:11" ht="16.5" customHeight="1" x14ac:dyDescent="0.15">
      <c r="A774" s="65" t="s">
        <v>112</v>
      </c>
      <c r="B774" s="66">
        <v>4.3999999999999997E-2</v>
      </c>
      <c r="C774" s="66">
        <v>0</v>
      </c>
      <c r="D774" s="67">
        <v>31</v>
      </c>
      <c r="E774" s="66" t="s">
        <v>127</v>
      </c>
      <c r="F774" s="66">
        <v>7.2999999999999995E-2</v>
      </c>
      <c r="G774" s="66">
        <v>8.0000000000000002E-3</v>
      </c>
      <c r="H774" s="67">
        <v>31</v>
      </c>
      <c r="I774" s="66" t="s">
        <v>126</v>
      </c>
      <c r="J774" s="66">
        <v>2.9000000000000001E-2</v>
      </c>
      <c r="K774" s="66">
        <v>1E-3</v>
      </c>
    </row>
    <row r="775" spans="1:11" ht="16.5" customHeight="1" x14ac:dyDescent="0.15">
      <c r="A775" s="65" t="s">
        <v>121</v>
      </c>
      <c r="B775" s="66">
        <v>3.5000000000000003E-2</v>
      </c>
      <c r="C775" s="66">
        <v>8.0000000000000002E-3</v>
      </c>
      <c r="D775" s="67">
        <v>32</v>
      </c>
      <c r="E775" s="66" t="s">
        <v>112</v>
      </c>
      <c r="F775" s="66">
        <v>7.6999999999999999E-2</v>
      </c>
      <c r="G775" s="66">
        <v>0</v>
      </c>
      <c r="H775" s="67">
        <v>32</v>
      </c>
      <c r="I775" s="66" t="s">
        <v>138</v>
      </c>
      <c r="J775" s="66">
        <v>2.1000000000000001E-2</v>
      </c>
      <c r="K775" s="66">
        <v>6.0000000000000001E-3</v>
      </c>
    </row>
    <row r="776" spans="1:11" ht="16.5" customHeight="1" x14ac:dyDescent="0.15">
      <c r="A776" s="65" t="s">
        <v>111</v>
      </c>
      <c r="B776" s="66">
        <v>4.2999999999999997E-2</v>
      </c>
      <c r="C776" s="66">
        <v>0</v>
      </c>
      <c r="D776" s="67">
        <v>33</v>
      </c>
      <c r="E776" s="66" t="s">
        <v>143</v>
      </c>
      <c r="F776" s="66">
        <v>7.5999999999999998E-2</v>
      </c>
      <c r="G776" s="66">
        <v>0</v>
      </c>
      <c r="H776" s="67">
        <v>33</v>
      </c>
      <c r="I776" s="66" t="s">
        <v>132</v>
      </c>
      <c r="J776" s="66">
        <v>2.5000000000000001E-2</v>
      </c>
      <c r="K776" s="66">
        <v>1E-3</v>
      </c>
    </row>
    <row r="777" spans="1:11" ht="16.5" customHeight="1" x14ac:dyDescent="0.15">
      <c r="A777" s="65" t="s">
        <v>144</v>
      </c>
      <c r="B777" s="66">
        <v>3.9E-2</v>
      </c>
      <c r="C777" s="66">
        <v>3.0000000000000001E-3</v>
      </c>
      <c r="D777" s="67">
        <v>34</v>
      </c>
      <c r="E777" s="66" t="s">
        <v>134</v>
      </c>
      <c r="F777" s="66">
        <v>5.7000000000000002E-2</v>
      </c>
      <c r="G777" s="66">
        <v>1.2999999999999999E-2</v>
      </c>
      <c r="H777" s="67">
        <v>34</v>
      </c>
      <c r="I777" s="66" t="s">
        <v>149</v>
      </c>
      <c r="J777" s="66">
        <v>0</v>
      </c>
      <c r="K777" s="66">
        <v>2.1000000000000001E-2</v>
      </c>
    </row>
    <row r="778" spans="1:11" ht="16.5" customHeight="1" x14ac:dyDescent="0.15">
      <c r="A778" s="65" t="s">
        <v>139</v>
      </c>
      <c r="B778" s="66">
        <v>4.1000000000000002E-2</v>
      </c>
      <c r="C778" s="66">
        <v>0</v>
      </c>
      <c r="D778" s="67">
        <v>35</v>
      </c>
      <c r="E778" s="66" t="s">
        <v>123</v>
      </c>
      <c r="F778" s="66">
        <v>5.2999999999999999E-2</v>
      </c>
      <c r="G778" s="66">
        <v>1.7000000000000001E-2</v>
      </c>
      <c r="H778" s="67">
        <v>35</v>
      </c>
      <c r="I778" s="66" t="s">
        <v>134</v>
      </c>
      <c r="J778" s="66">
        <v>2.1000000000000001E-2</v>
      </c>
      <c r="K778" s="66">
        <v>0</v>
      </c>
    </row>
    <row r="779" spans="1:11" ht="16.5" customHeight="1" x14ac:dyDescent="0.15">
      <c r="A779" s="65" t="s">
        <v>134</v>
      </c>
      <c r="B779" s="66">
        <v>3.5999999999999997E-2</v>
      </c>
      <c r="C779" s="66">
        <v>5.0000000000000001E-3</v>
      </c>
      <c r="D779" s="67">
        <v>36</v>
      </c>
      <c r="E779" s="66" t="s">
        <v>139</v>
      </c>
      <c r="F779" s="66">
        <v>7.0000000000000007E-2</v>
      </c>
      <c r="G779" s="66">
        <v>0</v>
      </c>
      <c r="H779" s="67">
        <v>36</v>
      </c>
      <c r="I779" s="66" t="s">
        <v>139</v>
      </c>
      <c r="J779" s="66">
        <v>1.9E-2</v>
      </c>
      <c r="K779" s="66">
        <v>0</v>
      </c>
    </row>
    <row r="780" spans="1:11" ht="16.5" customHeight="1" x14ac:dyDescent="0.15">
      <c r="A780" s="65" t="s">
        <v>132</v>
      </c>
      <c r="B780" s="66">
        <v>3.6999999999999998E-2</v>
      </c>
      <c r="C780" s="66">
        <v>4.0000000000000001E-3</v>
      </c>
      <c r="D780" s="67">
        <v>37</v>
      </c>
      <c r="E780" s="66" t="s">
        <v>142</v>
      </c>
      <c r="F780" s="66">
        <v>6.7000000000000004E-2</v>
      </c>
      <c r="G780" s="66">
        <v>0</v>
      </c>
      <c r="H780" s="67">
        <v>37</v>
      </c>
      <c r="I780" s="66" t="s">
        <v>131</v>
      </c>
      <c r="J780" s="66">
        <v>1.0999999999999999E-2</v>
      </c>
      <c r="K780" s="66">
        <v>0</v>
      </c>
    </row>
    <row r="781" spans="1:11" ht="16.5" customHeight="1" x14ac:dyDescent="0.15">
      <c r="A781" s="65" t="s">
        <v>131</v>
      </c>
      <c r="B781" s="66">
        <v>3.1E-2</v>
      </c>
      <c r="C781" s="66">
        <v>8.0000000000000002E-3</v>
      </c>
      <c r="D781" s="67">
        <v>38</v>
      </c>
      <c r="E781" s="66" t="s">
        <v>132</v>
      </c>
      <c r="F781" s="66">
        <v>5.5E-2</v>
      </c>
      <c r="G781" s="66">
        <v>8.0000000000000002E-3</v>
      </c>
      <c r="H781" s="67">
        <v>38</v>
      </c>
      <c r="I781" s="66" t="s">
        <v>120</v>
      </c>
      <c r="J781" s="66">
        <v>0</v>
      </c>
      <c r="K781" s="66">
        <v>8.0000000000000002E-3</v>
      </c>
    </row>
    <row r="782" spans="1:11" ht="16.5" customHeight="1" x14ac:dyDescent="0.15">
      <c r="A782" s="65" t="s">
        <v>128</v>
      </c>
      <c r="B782" s="66">
        <v>3.2000000000000001E-2</v>
      </c>
      <c r="C782" s="66">
        <v>6.0000000000000001E-3</v>
      </c>
      <c r="D782" s="67">
        <v>39</v>
      </c>
      <c r="E782" s="66" t="s">
        <v>120</v>
      </c>
      <c r="F782" s="66">
        <v>5.3999999999999999E-2</v>
      </c>
      <c r="G782" s="66">
        <v>5.0000000000000001E-3</v>
      </c>
      <c r="H782" s="67">
        <v>39</v>
      </c>
      <c r="I782" s="66" t="s">
        <v>142</v>
      </c>
      <c r="J782" s="66">
        <v>5.0000000000000001E-3</v>
      </c>
      <c r="K782" s="66">
        <v>0</v>
      </c>
    </row>
    <row r="783" spans="1:11" ht="16.5" customHeight="1" x14ac:dyDescent="0.15">
      <c r="A783" s="65" t="s">
        <v>142</v>
      </c>
      <c r="B783" s="66">
        <v>3.4000000000000002E-2</v>
      </c>
      <c r="C783" s="66">
        <v>0</v>
      </c>
      <c r="D783" s="67">
        <v>40</v>
      </c>
      <c r="E783" s="66" t="s">
        <v>144</v>
      </c>
      <c r="F783" s="66">
        <v>4.7E-2</v>
      </c>
      <c r="G783" s="66">
        <v>7.0000000000000001E-3</v>
      </c>
      <c r="H783" s="67">
        <v>40</v>
      </c>
      <c r="I783" s="66" t="s">
        <v>111</v>
      </c>
      <c r="J783" s="66">
        <v>0</v>
      </c>
      <c r="K783" s="66">
        <v>0</v>
      </c>
    </row>
    <row r="784" spans="1:11" ht="16.5" customHeight="1" x14ac:dyDescent="0.15">
      <c r="A784" s="65" t="s">
        <v>120</v>
      </c>
      <c r="B784" s="66">
        <v>2.4E-2</v>
      </c>
      <c r="C784" s="66">
        <v>6.0000000000000001E-3</v>
      </c>
      <c r="D784" s="67">
        <v>41</v>
      </c>
      <c r="E784" s="66" t="s">
        <v>121</v>
      </c>
      <c r="F784" s="66">
        <v>4.3999999999999997E-2</v>
      </c>
      <c r="G784" s="66">
        <v>8.0000000000000002E-3</v>
      </c>
      <c r="H784" s="67">
        <v>41</v>
      </c>
      <c r="I784" s="66" t="s">
        <v>128</v>
      </c>
      <c r="J784" s="66">
        <v>0</v>
      </c>
      <c r="K784" s="66">
        <v>0</v>
      </c>
    </row>
    <row r="785" spans="1:11" ht="16.5" customHeight="1" x14ac:dyDescent="0.15">
      <c r="A785" s="65" t="s">
        <v>152</v>
      </c>
      <c r="B785" s="66">
        <v>4.9000000000000002E-2</v>
      </c>
      <c r="C785" s="66">
        <v>7.0000000000000001E-3</v>
      </c>
      <c r="D785" s="67">
        <v>42</v>
      </c>
      <c r="E785" s="66" t="s">
        <v>152</v>
      </c>
      <c r="F785" s="66">
        <v>7.6999999999999999E-2</v>
      </c>
      <c r="G785" s="66">
        <v>1.0999999999999999E-2</v>
      </c>
      <c r="H785" s="67">
        <v>42</v>
      </c>
      <c r="I785" s="66" t="s">
        <v>152</v>
      </c>
      <c r="J785" s="66">
        <v>3.1E-2</v>
      </c>
      <c r="K785" s="66">
        <v>4.0000000000000001E-3</v>
      </c>
    </row>
    <row r="787" spans="1:11" x14ac:dyDescent="0.15">
      <c r="A787" s="60" t="s">
        <v>109</v>
      </c>
    </row>
    <row r="789" spans="1:11" x14ac:dyDescent="0.15">
      <c r="A789" s="21" t="s">
        <v>224</v>
      </c>
    </row>
    <row r="790" spans="1:11" x14ac:dyDescent="0.15">
      <c r="A790" t="s">
        <v>226</v>
      </c>
      <c r="E790" t="s">
        <v>227</v>
      </c>
      <c r="I790" t="s">
        <v>228</v>
      </c>
    </row>
    <row r="791" spans="1:11" ht="40.5" x14ac:dyDescent="0.15">
      <c r="A791" s="65" t="s">
        <v>153</v>
      </c>
      <c r="B791" s="59" t="s">
        <v>216</v>
      </c>
      <c r="C791" s="59" t="s">
        <v>217</v>
      </c>
      <c r="D791" s="64"/>
      <c r="E791" s="65" t="s">
        <v>153</v>
      </c>
      <c r="F791" s="59" t="s">
        <v>216</v>
      </c>
      <c r="G791" s="59" t="s">
        <v>217</v>
      </c>
      <c r="I791" s="65" t="s">
        <v>153</v>
      </c>
      <c r="J791" s="59" t="s">
        <v>216</v>
      </c>
      <c r="K791" s="59" t="s">
        <v>217</v>
      </c>
    </row>
    <row r="792" spans="1:11" ht="17.25" customHeight="1" x14ac:dyDescent="0.15">
      <c r="A792" s="65" t="s">
        <v>114</v>
      </c>
      <c r="B792" s="66">
        <v>0.91400000000000003</v>
      </c>
      <c r="C792" s="66">
        <v>8.1000000000000003E-2</v>
      </c>
      <c r="D792" s="67">
        <v>1</v>
      </c>
      <c r="E792" s="66" t="s">
        <v>150</v>
      </c>
      <c r="F792" s="66">
        <v>0.90300000000000002</v>
      </c>
      <c r="G792" s="66">
        <v>9.7000000000000003E-2</v>
      </c>
      <c r="H792" s="67">
        <v>1</v>
      </c>
      <c r="I792" s="66" t="s">
        <v>149</v>
      </c>
      <c r="J792" s="66">
        <v>0.95499999999999996</v>
      </c>
      <c r="K792" s="66">
        <v>4.4999999999999998E-2</v>
      </c>
    </row>
    <row r="793" spans="1:11" ht="17.25" customHeight="1" x14ac:dyDescent="0.15">
      <c r="A793" s="65" t="s">
        <v>118</v>
      </c>
      <c r="B793" s="66">
        <v>0.88700000000000001</v>
      </c>
      <c r="C793" s="66">
        <v>9.2999999999999999E-2</v>
      </c>
      <c r="D793" s="67">
        <v>2</v>
      </c>
      <c r="E793" s="66" t="s">
        <v>114</v>
      </c>
      <c r="F793" s="66">
        <v>0.92100000000000004</v>
      </c>
      <c r="G793" s="66">
        <v>7.9000000000000001E-2</v>
      </c>
      <c r="H793" s="67">
        <v>2</v>
      </c>
      <c r="I793" s="66" t="s">
        <v>112</v>
      </c>
      <c r="J793" s="66">
        <v>0.96699999999999997</v>
      </c>
      <c r="K793" s="66">
        <v>3.3000000000000002E-2</v>
      </c>
    </row>
    <row r="794" spans="1:11" ht="17.25" customHeight="1" x14ac:dyDescent="0.15">
      <c r="A794" s="65" t="s">
        <v>137</v>
      </c>
      <c r="B794" s="66">
        <v>0.93799999999999994</v>
      </c>
      <c r="C794" s="66">
        <v>4.1000000000000002E-2</v>
      </c>
      <c r="D794" s="67">
        <v>3</v>
      </c>
      <c r="E794" s="66" t="s">
        <v>151</v>
      </c>
      <c r="F794" s="66">
        <v>0.77800000000000002</v>
      </c>
      <c r="G794" s="66">
        <v>0.222</v>
      </c>
      <c r="H794" s="67">
        <v>3</v>
      </c>
      <c r="I794" s="66" t="s">
        <v>114</v>
      </c>
      <c r="J794" s="66">
        <v>0.91100000000000003</v>
      </c>
      <c r="K794" s="66">
        <v>8.1000000000000003E-2</v>
      </c>
    </row>
    <row r="795" spans="1:11" ht="17.25" customHeight="1" x14ac:dyDescent="0.15">
      <c r="A795" s="65" t="s">
        <v>141</v>
      </c>
      <c r="B795" s="66">
        <v>0.89800000000000002</v>
      </c>
      <c r="C795" s="66">
        <v>7.9000000000000001E-2</v>
      </c>
      <c r="D795" s="67">
        <v>4</v>
      </c>
      <c r="E795" s="66" t="s">
        <v>141</v>
      </c>
      <c r="F795" s="66">
        <v>0.89300000000000002</v>
      </c>
      <c r="G795" s="66">
        <v>9.9000000000000005E-2</v>
      </c>
      <c r="H795" s="67">
        <v>4</v>
      </c>
      <c r="I795" s="66" t="s">
        <v>129</v>
      </c>
      <c r="J795" s="66">
        <v>0.93500000000000005</v>
      </c>
      <c r="K795" s="66">
        <v>5.5E-2</v>
      </c>
    </row>
    <row r="796" spans="1:11" ht="17.25" customHeight="1" x14ac:dyDescent="0.15">
      <c r="A796" s="65" t="s">
        <v>119</v>
      </c>
      <c r="B796" s="66">
        <v>0.91500000000000004</v>
      </c>
      <c r="C796" s="66">
        <v>0.06</v>
      </c>
      <c r="D796" s="67">
        <v>5</v>
      </c>
      <c r="E796" s="66" t="s">
        <v>122</v>
      </c>
      <c r="F796" s="66">
        <v>0.91500000000000004</v>
      </c>
      <c r="G796" s="66">
        <v>7.6999999999999999E-2</v>
      </c>
      <c r="H796" s="67">
        <v>5</v>
      </c>
      <c r="I796" s="66" t="s">
        <v>137</v>
      </c>
      <c r="J796" s="66">
        <v>0.93100000000000005</v>
      </c>
      <c r="K796" s="66">
        <v>5.1999999999999998E-2</v>
      </c>
    </row>
    <row r="797" spans="1:11" ht="17.25" customHeight="1" x14ac:dyDescent="0.15">
      <c r="A797" s="65" t="s">
        <v>127</v>
      </c>
      <c r="B797" s="66">
        <v>0.90900000000000003</v>
      </c>
      <c r="C797" s="66">
        <v>6.6000000000000003E-2</v>
      </c>
      <c r="D797" s="67">
        <v>6</v>
      </c>
      <c r="E797" s="66" t="s">
        <v>127</v>
      </c>
      <c r="F797" s="66">
        <v>0.94399999999999995</v>
      </c>
      <c r="G797" s="66">
        <v>4.2999999999999997E-2</v>
      </c>
      <c r="H797" s="67">
        <v>6</v>
      </c>
      <c r="I797" s="66" t="s">
        <v>118</v>
      </c>
      <c r="J797" s="66">
        <v>0.88200000000000001</v>
      </c>
      <c r="K797" s="66">
        <v>9.9000000000000005E-2</v>
      </c>
    </row>
    <row r="798" spans="1:11" ht="17.25" customHeight="1" x14ac:dyDescent="0.15">
      <c r="A798" s="65" t="s">
        <v>116</v>
      </c>
      <c r="B798" s="66">
        <v>0.91500000000000004</v>
      </c>
      <c r="C798" s="66">
        <v>5.8000000000000003E-2</v>
      </c>
      <c r="D798" s="67">
        <v>7</v>
      </c>
      <c r="E798" s="66" t="s">
        <v>117</v>
      </c>
      <c r="F798" s="66">
        <v>0.92600000000000005</v>
      </c>
      <c r="G798" s="66">
        <v>6.0999999999999999E-2</v>
      </c>
      <c r="H798" s="67">
        <v>7</v>
      </c>
      <c r="I798" s="66" t="s">
        <v>116</v>
      </c>
      <c r="J798" s="66">
        <v>0.90500000000000003</v>
      </c>
      <c r="K798" s="66">
        <v>7.2999999999999995E-2</v>
      </c>
    </row>
    <row r="799" spans="1:11" ht="17.25" customHeight="1" x14ac:dyDescent="0.15">
      <c r="A799" s="65" t="s">
        <v>149</v>
      </c>
      <c r="B799" s="66">
        <v>0.93200000000000005</v>
      </c>
      <c r="C799" s="66">
        <v>4.1000000000000002E-2</v>
      </c>
      <c r="D799" s="67">
        <v>8</v>
      </c>
      <c r="E799" s="66" t="s">
        <v>119</v>
      </c>
      <c r="F799" s="66">
        <v>0.91800000000000004</v>
      </c>
      <c r="G799" s="66">
        <v>6.3E-2</v>
      </c>
      <c r="H799" s="67">
        <v>8</v>
      </c>
      <c r="I799" s="66" t="s">
        <v>143</v>
      </c>
      <c r="J799" s="66">
        <v>0.91900000000000004</v>
      </c>
      <c r="K799" s="66">
        <v>5.8000000000000003E-2</v>
      </c>
    </row>
    <row r="800" spans="1:11" ht="17.25" customHeight="1" x14ac:dyDescent="0.15">
      <c r="A800" s="65" t="s">
        <v>115</v>
      </c>
      <c r="B800" s="66">
        <v>0.91</v>
      </c>
      <c r="C800" s="66">
        <v>6.2E-2</v>
      </c>
      <c r="D800" s="67">
        <v>9</v>
      </c>
      <c r="E800" s="66" t="s">
        <v>118</v>
      </c>
      <c r="F800" s="66">
        <v>0.89600000000000002</v>
      </c>
      <c r="G800" s="66">
        <v>8.1000000000000003E-2</v>
      </c>
      <c r="H800" s="67">
        <v>9</v>
      </c>
      <c r="I800" s="66" t="s">
        <v>115</v>
      </c>
      <c r="J800" s="66">
        <v>0.91100000000000003</v>
      </c>
      <c r="K800" s="66">
        <v>6.6000000000000003E-2</v>
      </c>
    </row>
    <row r="801" spans="1:11" ht="17.25" customHeight="1" x14ac:dyDescent="0.15">
      <c r="A801" s="65" t="s">
        <v>122</v>
      </c>
      <c r="B801" s="66">
        <v>0.89100000000000001</v>
      </c>
      <c r="C801" s="66">
        <v>0.08</v>
      </c>
      <c r="D801" s="67">
        <v>10</v>
      </c>
      <c r="E801" s="66" t="s">
        <v>138</v>
      </c>
      <c r="F801" s="66">
        <v>0.91100000000000003</v>
      </c>
      <c r="G801" s="66">
        <v>6.6000000000000003E-2</v>
      </c>
      <c r="H801" s="67">
        <v>10</v>
      </c>
      <c r="I801" s="66" t="s">
        <v>119</v>
      </c>
      <c r="J801" s="66">
        <v>0.91300000000000003</v>
      </c>
      <c r="K801" s="66">
        <v>5.8000000000000003E-2</v>
      </c>
    </row>
    <row r="802" spans="1:11" ht="17.25" customHeight="1" x14ac:dyDescent="0.15">
      <c r="A802" s="65" t="s">
        <v>124</v>
      </c>
      <c r="B802" s="66">
        <v>0.89600000000000002</v>
      </c>
      <c r="C802" s="66">
        <v>7.4999999999999997E-2</v>
      </c>
      <c r="D802" s="67">
        <v>11</v>
      </c>
      <c r="E802" s="66" t="s">
        <v>148</v>
      </c>
      <c r="F802" s="66">
        <v>0.90600000000000003</v>
      </c>
      <c r="G802" s="66">
        <v>7.0000000000000007E-2</v>
      </c>
      <c r="H802" s="67">
        <v>11</v>
      </c>
      <c r="I802" s="66" t="s">
        <v>124</v>
      </c>
      <c r="J802" s="66">
        <v>0.89200000000000002</v>
      </c>
      <c r="K802" s="66">
        <v>7.6999999999999999E-2</v>
      </c>
    </row>
    <row r="803" spans="1:11" ht="17.25" customHeight="1" x14ac:dyDescent="0.15">
      <c r="A803" s="65" t="s">
        <v>134</v>
      </c>
      <c r="B803" s="66">
        <v>0.92200000000000004</v>
      </c>
      <c r="C803" s="66">
        <v>4.7E-2</v>
      </c>
      <c r="D803" s="67">
        <v>12</v>
      </c>
      <c r="E803" s="66" t="s">
        <v>137</v>
      </c>
      <c r="F803" s="66">
        <v>0.94899999999999995</v>
      </c>
      <c r="G803" s="66">
        <v>2.5999999999999999E-2</v>
      </c>
      <c r="H803" s="67">
        <v>12</v>
      </c>
      <c r="I803" s="66" t="s">
        <v>127</v>
      </c>
      <c r="J803" s="66">
        <v>0.88700000000000001</v>
      </c>
      <c r="K803" s="66">
        <v>8.1000000000000003E-2</v>
      </c>
    </row>
    <row r="804" spans="1:11" ht="17.25" customHeight="1" x14ac:dyDescent="0.15">
      <c r="A804" s="65" t="s">
        <v>129</v>
      </c>
      <c r="B804" s="66">
        <v>0.90700000000000003</v>
      </c>
      <c r="C804" s="66">
        <v>6.0999999999999999E-2</v>
      </c>
      <c r="D804" s="67">
        <v>13</v>
      </c>
      <c r="E804" s="66" t="s">
        <v>124</v>
      </c>
      <c r="F804" s="66">
        <v>0.90200000000000002</v>
      </c>
      <c r="G804" s="66">
        <v>7.1999999999999995E-2</v>
      </c>
      <c r="H804" s="67">
        <v>13</v>
      </c>
      <c r="I804" s="66" t="s">
        <v>126</v>
      </c>
      <c r="J804" s="66">
        <v>0.91500000000000004</v>
      </c>
      <c r="K804" s="66">
        <v>5.0999999999999997E-2</v>
      </c>
    </row>
    <row r="805" spans="1:11" ht="17.25" customHeight="1" x14ac:dyDescent="0.15">
      <c r="A805" s="65" t="s">
        <v>133</v>
      </c>
      <c r="B805" s="66">
        <v>0.875</v>
      </c>
      <c r="C805" s="66">
        <v>9.1999999999999998E-2</v>
      </c>
      <c r="D805" s="67">
        <v>14</v>
      </c>
      <c r="E805" s="66" t="s">
        <v>131</v>
      </c>
      <c r="F805" s="66">
        <v>0.86499999999999999</v>
      </c>
      <c r="G805" s="66">
        <v>0.108</v>
      </c>
      <c r="H805" s="67">
        <v>14</v>
      </c>
      <c r="I805" s="66" t="s">
        <v>134</v>
      </c>
      <c r="J805" s="66">
        <v>0.92200000000000004</v>
      </c>
      <c r="K805" s="66">
        <v>4.4999999999999998E-2</v>
      </c>
    </row>
    <row r="806" spans="1:11" ht="17.25" customHeight="1" x14ac:dyDescent="0.15">
      <c r="A806" s="65" t="s">
        <v>131</v>
      </c>
      <c r="B806" s="66">
        <v>0.89300000000000002</v>
      </c>
      <c r="C806" s="66">
        <v>7.3999999999999996E-2</v>
      </c>
      <c r="D806" s="67">
        <v>15</v>
      </c>
      <c r="E806" s="66" t="s">
        <v>134</v>
      </c>
      <c r="F806" s="66">
        <v>0.92200000000000004</v>
      </c>
      <c r="G806" s="66">
        <v>4.9000000000000002E-2</v>
      </c>
      <c r="H806" s="67">
        <v>15</v>
      </c>
      <c r="I806" s="66" t="s">
        <v>133</v>
      </c>
      <c r="J806" s="66">
        <v>0.86699999999999999</v>
      </c>
      <c r="K806" s="66">
        <v>0.1</v>
      </c>
    </row>
    <row r="807" spans="1:11" ht="17.25" customHeight="1" x14ac:dyDescent="0.15">
      <c r="A807" s="65" t="s">
        <v>126</v>
      </c>
      <c r="B807" s="66">
        <v>0.91600000000000004</v>
      </c>
      <c r="C807" s="66">
        <v>0.05</v>
      </c>
      <c r="D807" s="67">
        <v>16</v>
      </c>
      <c r="E807" s="66" t="s">
        <v>146</v>
      </c>
      <c r="F807" s="66">
        <v>0.85099999999999998</v>
      </c>
      <c r="G807" s="66">
        <v>0.11899999999999999</v>
      </c>
      <c r="H807" s="67">
        <v>16</v>
      </c>
      <c r="I807" s="66" t="s">
        <v>144</v>
      </c>
      <c r="J807" s="66">
        <v>0.89800000000000002</v>
      </c>
      <c r="K807" s="66">
        <v>6.8000000000000005E-2</v>
      </c>
    </row>
    <row r="808" spans="1:11" ht="17.25" customHeight="1" x14ac:dyDescent="0.15">
      <c r="A808" s="65" t="s">
        <v>138</v>
      </c>
      <c r="B808" s="66">
        <v>0.89500000000000002</v>
      </c>
      <c r="C808" s="66">
        <v>7.0999999999999994E-2</v>
      </c>
      <c r="D808" s="67">
        <v>17</v>
      </c>
      <c r="E808" s="66" t="s">
        <v>140</v>
      </c>
      <c r="F808" s="66">
        <v>0.91400000000000003</v>
      </c>
      <c r="G808" s="66">
        <v>5.3999999999999999E-2</v>
      </c>
      <c r="H808" s="67">
        <v>17</v>
      </c>
      <c r="I808" s="66" t="s">
        <v>141</v>
      </c>
      <c r="J808" s="66">
        <v>0.90200000000000002</v>
      </c>
      <c r="K808" s="66">
        <v>6.3E-2</v>
      </c>
    </row>
    <row r="809" spans="1:11" ht="17.25" customHeight="1" x14ac:dyDescent="0.15">
      <c r="A809" s="65" t="s">
        <v>117</v>
      </c>
      <c r="B809" s="66">
        <v>0.90100000000000002</v>
      </c>
      <c r="C809" s="66">
        <v>6.4000000000000001E-2</v>
      </c>
      <c r="D809" s="67">
        <v>18</v>
      </c>
      <c r="E809" s="66" t="s">
        <v>133</v>
      </c>
      <c r="F809" s="66">
        <v>0.88900000000000001</v>
      </c>
      <c r="G809" s="66">
        <v>7.9000000000000001E-2</v>
      </c>
      <c r="H809" s="67">
        <v>18</v>
      </c>
      <c r="I809" s="66" t="s">
        <v>131</v>
      </c>
      <c r="J809" s="66">
        <v>0.90600000000000003</v>
      </c>
      <c r="K809" s="66">
        <v>5.8999999999999997E-2</v>
      </c>
    </row>
    <row r="810" spans="1:11" ht="17.25" customHeight="1" x14ac:dyDescent="0.15">
      <c r="A810" s="65" t="s">
        <v>146</v>
      </c>
      <c r="B810" s="66">
        <v>0.81499999999999995</v>
      </c>
      <c r="C810" s="66">
        <v>0.15</v>
      </c>
      <c r="D810" s="67">
        <v>19</v>
      </c>
      <c r="E810" s="66" t="s">
        <v>116</v>
      </c>
      <c r="F810" s="66">
        <v>0.93500000000000005</v>
      </c>
      <c r="G810" s="66">
        <v>3.3000000000000002E-2</v>
      </c>
      <c r="H810" s="67">
        <v>19</v>
      </c>
      <c r="I810" s="66" t="s">
        <v>145</v>
      </c>
      <c r="J810" s="66">
        <v>0.88600000000000001</v>
      </c>
      <c r="K810" s="66">
        <v>7.6999999999999999E-2</v>
      </c>
    </row>
    <row r="811" spans="1:11" ht="17.25" customHeight="1" x14ac:dyDescent="0.15">
      <c r="A811" s="65" t="s">
        <v>148</v>
      </c>
      <c r="B811" s="66">
        <v>0.84799999999999998</v>
      </c>
      <c r="C811" s="66">
        <v>0.11600000000000001</v>
      </c>
      <c r="D811" s="67">
        <v>20</v>
      </c>
      <c r="E811" s="66" t="s">
        <v>126</v>
      </c>
      <c r="F811" s="66">
        <v>0.91700000000000004</v>
      </c>
      <c r="G811" s="66">
        <v>4.8000000000000001E-2</v>
      </c>
      <c r="H811" s="67">
        <v>20</v>
      </c>
      <c r="I811" s="66" t="s">
        <v>146</v>
      </c>
      <c r="J811" s="66">
        <v>0.79500000000000004</v>
      </c>
      <c r="K811" s="66">
        <v>0.16800000000000001</v>
      </c>
    </row>
    <row r="812" spans="1:11" ht="17.25" customHeight="1" x14ac:dyDescent="0.15">
      <c r="A812" s="65" t="s">
        <v>145</v>
      </c>
      <c r="B812" s="66">
        <v>0.89200000000000002</v>
      </c>
      <c r="C812" s="66">
        <v>7.1999999999999995E-2</v>
      </c>
      <c r="D812" s="67">
        <v>21</v>
      </c>
      <c r="E812" s="66" t="s">
        <v>115</v>
      </c>
      <c r="F812" s="66">
        <v>0.91</v>
      </c>
      <c r="G812" s="66">
        <v>5.3999999999999999E-2</v>
      </c>
      <c r="H812" s="67">
        <v>21</v>
      </c>
      <c r="I812" s="66" t="s">
        <v>125</v>
      </c>
      <c r="J812" s="66">
        <v>0.90300000000000002</v>
      </c>
      <c r="K812" s="66">
        <v>5.8000000000000003E-2</v>
      </c>
    </row>
    <row r="813" spans="1:11" ht="17.25" customHeight="1" x14ac:dyDescent="0.15">
      <c r="A813" s="65" t="s">
        <v>151</v>
      </c>
      <c r="B813" s="66">
        <v>0.85199999999999998</v>
      </c>
      <c r="C813" s="66">
        <v>0.111</v>
      </c>
      <c r="D813" s="67">
        <v>22</v>
      </c>
      <c r="E813" s="66" t="s">
        <v>145</v>
      </c>
      <c r="F813" s="66">
        <v>0.9</v>
      </c>
      <c r="G813" s="66">
        <v>6.4000000000000001E-2</v>
      </c>
      <c r="H813" s="67">
        <v>22</v>
      </c>
      <c r="I813" s="66" t="s">
        <v>122</v>
      </c>
      <c r="J813" s="66">
        <v>0.879</v>
      </c>
      <c r="K813" s="66">
        <v>8.2000000000000003E-2</v>
      </c>
    </row>
    <row r="814" spans="1:11" ht="17.25" customHeight="1" x14ac:dyDescent="0.15">
      <c r="A814" s="65" t="s">
        <v>144</v>
      </c>
      <c r="B814" s="66">
        <v>0.91300000000000003</v>
      </c>
      <c r="C814" s="66">
        <v>4.9000000000000002E-2</v>
      </c>
      <c r="D814" s="67">
        <v>23</v>
      </c>
      <c r="E814" s="66" t="s">
        <v>121</v>
      </c>
      <c r="F814" s="66">
        <v>0.92600000000000005</v>
      </c>
      <c r="G814" s="66">
        <v>3.3000000000000002E-2</v>
      </c>
      <c r="H814" s="67">
        <v>23</v>
      </c>
      <c r="I814" s="66" t="s">
        <v>138</v>
      </c>
      <c r="J814" s="66">
        <v>0.88500000000000001</v>
      </c>
      <c r="K814" s="66">
        <v>7.3999999999999996E-2</v>
      </c>
    </row>
    <row r="815" spans="1:11" ht="17.25" customHeight="1" x14ac:dyDescent="0.15">
      <c r="A815" s="65" t="s">
        <v>125</v>
      </c>
      <c r="B815" s="66">
        <v>0.89900000000000002</v>
      </c>
      <c r="C815" s="66">
        <v>5.8000000000000003E-2</v>
      </c>
      <c r="D815" s="67">
        <v>24</v>
      </c>
      <c r="E815" s="66" t="s">
        <v>136</v>
      </c>
      <c r="F815" s="66">
        <v>0.88700000000000001</v>
      </c>
      <c r="G815" s="66">
        <v>7.0000000000000007E-2</v>
      </c>
      <c r="H815" s="67">
        <v>24</v>
      </c>
      <c r="I815" s="66" t="s">
        <v>148</v>
      </c>
      <c r="J815" s="66">
        <v>0.81200000000000006</v>
      </c>
      <c r="K815" s="66">
        <v>0.14399999999999999</v>
      </c>
    </row>
    <row r="816" spans="1:11" ht="17.25" customHeight="1" x14ac:dyDescent="0.15">
      <c r="A816" s="65" t="s">
        <v>121</v>
      </c>
      <c r="B816" s="66">
        <v>0.91</v>
      </c>
      <c r="C816" s="66">
        <v>4.7E-2</v>
      </c>
      <c r="D816" s="67">
        <v>25</v>
      </c>
      <c r="E816" s="66" t="s">
        <v>144</v>
      </c>
      <c r="F816" s="66">
        <v>0.93500000000000005</v>
      </c>
      <c r="G816" s="66">
        <v>2.1999999999999999E-2</v>
      </c>
      <c r="H816" s="67">
        <v>25</v>
      </c>
      <c r="I816" s="66" t="s">
        <v>121</v>
      </c>
      <c r="J816" s="66">
        <v>0.9</v>
      </c>
      <c r="K816" s="66">
        <v>5.6000000000000001E-2</v>
      </c>
    </row>
    <row r="817" spans="1:11" ht="17.25" customHeight="1" x14ac:dyDescent="0.15">
      <c r="A817" s="65" t="s">
        <v>140</v>
      </c>
      <c r="B817" s="66">
        <v>0.877</v>
      </c>
      <c r="C817" s="66">
        <v>0.08</v>
      </c>
      <c r="D817" s="67">
        <v>26</v>
      </c>
      <c r="E817" s="66" t="s">
        <v>147</v>
      </c>
      <c r="F817" s="66">
        <v>0.90400000000000003</v>
      </c>
      <c r="G817" s="66">
        <v>5.1999999999999998E-2</v>
      </c>
      <c r="H817" s="67">
        <v>26</v>
      </c>
      <c r="I817" s="66" t="s">
        <v>136</v>
      </c>
      <c r="J817" s="66">
        <v>0.90300000000000002</v>
      </c>
      <c r="K817" s="66">
        <v>5.2999999999999999E-2</v>
      </c>
    </row>
    <row r="818" spans="1:11" ht="17.25" customHeight="1" x14ac:dyDescent="0.15">
      <c r="A818" s="65" t="s">
        <v>136</v>
      </c>
      <c r="B818" s="66">
        <v>0.89600000000000002</v>
      </c>
      <c r="C818" s="66">
        <v>0.06</v>
      </c>
      <c r="D818" s="67">
        <v>27</v>
      </c>
      <c r="E818" s="66" t="s">
        <v>120</v>
      </c>
      <c r="F818" s="66">
        <v>0.92100000000000004</v>
      </c>
      <c r="G818" s="66">
        <v>3.2000000000000001E-2</v>
      </c>
      <c r="H818" s="67">
        <v>27</v>
      </c>
      <c r="I818" s="66" t="s">
        <v>123</v>
      </c>
      <c r="J818" s="66">
        <v>0.89900000000000002</v>
      </c>
      <c r="K818" s="66">
        <v>5.7000000000000002E-2</v>
      </c>
    </row>
    <row r="819" spans="1:11" ht="17.25" customHeight="1" x14ac:dyDescent="0.15">
      <c r="A819" s="65" t="s">
        <v>143</v>
      </c>
      <c r="B819" s="66">
        <v>0.90600000000000003</v>
      </c>
      <c r="C819" s="66">
        <v>4.7E-2</v>
      </c>
      <c r="D819" s="67">
        <v>28</v>
      </c>
      <c r="E819" s="66" t="s">
        <v>125</v>
      </c>
      <c r="F819" s="66">
        <v>0.89200000000000002</v>
      </c>
      <c r="G819" s="66">
        <v>5.8000000000000003E-2</v>
      </c>
      <c r="H819" s="67">
        <v>28</v>
      </c>
      <c r="I819" s="66" t="s">
        <v>139</v>
      </c>
      <c r="J819" s="66">
        <v>0.93300000000000005</v>
      </c>
      <c r="K819" s="66">
        <v>2.1999999999999999E-2</v>
      </c>
    </row>
    <row r="820" spans="1:11" ht="17.25" customHeight="1" x14ac:dyDescent="0.15">
      <c r="A820" s="65" t="s">
        <v>139</v>
      </c>
      <c r="B820" s="66">
        <v>0.92900000000000005</v>
      </c>
      <c r="C820" s="66">
        <v>2.4E-2</v>
      </c>
      <c r="D820" s="67">
        <v>29</v>
      </c>
      <c r="E820" s="66" t="s">
        <v>139</v>
      </c>
      <c r="F820" s="66">
        <v>0.92500000000000004</v>
      </c>
      <c r="G820" s="66">
        <v>2.5000000000000001E-2</v>
      </c>
      <c r="H820" s="67">
        <v>29</v>
      </c>
      <c r="I820" s="66" t="s">
        <v>132</v>
      </c>
      <c r="J820" s="66">
        <v>0.91200000000000003</v>
      </c>
      <c r="K820" s="66">
        <v>4.2999999999999997E-2</v>
      </c>
    </row>
    <row r="821" spans="1:11" ht="17.25" customHeight="1" x14ac:dyDescent="0.15">
      <c r="A821" s="65" t="s">
        <v>120</v>
      </c>
      <c r="B821" s="66">
        <v>0.92800000000000005</v>
      </c>
      <c r="C821" s="66">
        <v>2.5000000000000001E-2</v>
      </c>
      <c r="D821" s="67">
        <v>30</v>
      </c>
      <c r="E821" s="66" t="s">
        <v>111</v>
      </c>
      <c r="F821" s="66">
        <v>0.9</v>
      </c>
      <c r="G821" s="66">
        <v>0.05</v>
      </c>
      <c r="H821" s="67">
        <v>30</v>
      </c>
      <c r="I821" s="66" t="s">
        <v>130</v>
      </c>
      <c r="J821" s="66">
        <v>0.86</v>
      </c>
      <c r="K821" s="66">
        <v>9.2999999999999999E-2</v>
      </c>
    </row>
    <row r="822" spans="1:11" ht="17.25" customHeight="1" x14ac:dyDescent="0.15">
      <c r="A822" s="65" t="s">
        <v>112</v>
      </c>
      <c r="B822" s="66">
        <v>0.9</v>
      </c>
      <c r="C822" s="66">
        <v>0.05</v>
      </c>
      <c r="D822" s="67">
        <v>31</v>
      </c>
      <c r="E822" s="66" t="s">
        <v>113</v>
      </c>
      <c r="F822" s="66">
        <v>0.88900000000000001</v>
      </c>
      <c r="G822" s="66">
        <v>5.6000000000000001E-2</v>
      </c>
      <c r="H822" s="67">
        <v>31</v>
      </c>
      <c r="I822" s="66" t="s">
        <v>120</v>
      </c>
      <c r="J822" s="66">
        <v>0.93300000000000005</v>
      </c>
      <c r="K822" s="66">
        <v>0.02</v>
      </c>
    </row>
    <row r="823" spans="1:11" ht="17.25" customHeight="1" x14ac:dyDescent="0.15">
      <c r="A823" s="65" t="s">
        <v>123</v>
      </c>
      <c r="B823" s="66">
        <v>0.90100000000000002</v>
      </c>
      <c r="C823" s="66">
        <v>4.9000000000000002E-2</v>
      </c>
      <c r="D823" s="67">
        <v>32</v>
      </c>
      <c r="E823" s="66" t="s">
        <v>123</v>
      </c>
      <c r="F823" s="66">
        <v>0.90400000000000003</v>
      </c>
      <c r="G823" s="66">
        <v>3.6999999999999998E-2</v>
      </c>
      <c r="H823" s="67">
        <v>32</v>
      </c>
      <c r="I823" s="66" t="s">
        <v>140</v>
      </c>
      <c r="J823" s="66">
        <v>0.85599999999999998</v>
      </c>
      <c r="K823" s="66">
        <v>9.5000000000000001E-2</v>
      </c>
    </row>
    <row r="824" spans="1:11" ht="17.25" customHeight="1" x14ac:dyDescent="0.15">
      <c r="A824" s="65" t="s">
        <v>147</v>
      </c>
      <c r="B824" s="66">
        <v>0.88100000000000001</v>
      </c>
      <c r="C824" s="66">
        <v>6.6000000000000003E-2</v>
      </c>
      <c r="D824" s="67">
        <v>33</v>
      </c>
      <c r="E824" s="66" t="s">
        <v>135</v>
      </c>
      <c r="F824" s="66">
        <v>0.88200000000000001</v>
      </c>
      <c r="G824" s="66">
        <v>5.3999999999999999E-2</v>
      </c>
      <c r="H824" s="67">
        <v>33</v>
      </c>
      <c r="I824" s="66" t="s">
        <v>117</v>
      </c>
      <c r="J824" s="66">
        <v>0.88300000000000001</v>
      </c>
      <c r="K824" s="66">
        <v>6.6000000000000003E-2</v>
      </c>
    </row>
    <row r="825" spans="1:11" ht="17.25" customHeight="1" x14ac:dyDescent="0.15">
      <c r="A825" s="65" t="s">
        <v>130</v>
      </c>
      <c r="B825" s="66">
        <v>0.83899999999999997</v>
      </c>
      <c r="C825" s="66">
        <v>0.107</v>
      </c>
      <c r="D825" s="67">
        <v>34</v>
      </c>
      <c r="E825" s="66" t="s">
        <v>149</v>
      </c>
      <c r="F825" s="66">
        <v>0.89700000000000002</v>
      </c>
      <c r="G825" s="66">
        <v>3.4000000000000002E-2</v>
      </c>
      <c r="H825" s="67">
        <v>34</v>
      </c>
      <c r="I825" s="66" t="s">
        <v>135</v>
      </c>
      <c r="J825" s="66">
        <v>0.88600000000000001</v>
      </c>
      <c r="K825" s="66">
        <v>6.2E-2</v>
      </c>
    </row>
    <row r="826" spans="1:11" ht="17.25" customHeight="1" x14ac:dyDescent="0.15">
      <c r="A826" s="65" t="s">
        <v>150</v>
      </c>
      <c r="B826" s="66">
        <v>0.83299999999999996</v>
      </c>
      <c r="C826" s="66">
        <v>0.111</v>
      </c>
      <c r="D826" s="67">
        <v>35</v>
      </c>
      <c r="E826" s="66" t="s">
        <v>129</v>
      </c>
      <c r="F826" s="66">
        <v>0.85399999999999998</v>
      </c>
      <c r="G826" s="66">
        <v>7.2999999999999995E-2</v>
      </c>
      <c r="H826" s="67">
        <v>35</v>
      </c>
      <c r="I826" s="66" t="s">
        <v>128</v>
      </c>
      <c r="J826" s="66">
        <v>0.90500000000000003</v>
      </c>
      <c r="K826" s="66">
        <v>4.1000000000000002E-2</v>
      </c>
    </row>
    <row r="827" spans="1:11" ht="17.25" customHeight="1" x14ac:dyDescent="0.15">
      <c r="A827" s="65" t="s">
        <v>132</v>
      </c>
      <c r="B827" s="66">
        <v>0.90500000000000003</v>
      </c>
      <c r="C827" s="66">
        <v>3.9E-2</v>
      </c>
      <c r="D827" s="67">
        <v>36</v>
      </c>
      <c r="E827" s="66" t="s">
        <v>132</v>
      </c>
      <c r="F827" s="66">
        <v>0.89300000000000002</v>
      </c>
      <c r="G827" s="66">
        <v>3.2000000000000001E-2</v>
      </c>
      <c r="H827" s="67">
        <v>36</v>
      </c>
      <c r="I827" s="66" t="s">
        <v>151</v>
      </c>
      <c r="J827" s="66">
        <v>0.88900000000000001</v>
      </c>
      <c r="K827" s="66">
        <v>5.6000000000000001E-2</v>
      </c>
    </row>
    <row r="828" spans="1:11" ht="17.25" customHeight="1" x14ac:dyDescent="0.15">
      <c r="A828" s="65" t="s">
        <v>135</v>
      </c>
      <c r="B828" s="66">
        <v>0.88500000000000001</v>
      </c>
      <c r="C828" s="66">
        <v>5.8999999999999997E-2</v>
      </c>
      <c r="D828" s="67">
        <v>37</v>
      </c>
      <c r="E828" s="66" t="s">
        <v>130</v>
      </c>
      <c r="F828" s="66">
        <v>0.76900000000000002</v>
      </c>
      <c r="G828" s="66">
        <v>0.154</v>
      </c>
      <c r="H828" s="67">
        <v>37</v>
      </c>
      <c r="I828" s="66" t="s">
        <v>142</v>
      </c>
      <c r="J828" s="66">
        <v>0.92900000000000005</v>
      </c>
      <c r="K828" s="66">
        <v>1.0999999999999999E-2</v>
      </c>
    </row>
    <row r="829" spans="1:11" ht="17.25" customHeight="1" x14ac:dyDescent="0.15">
      <c r="A829" s="65" t="s">
        <v>128</v>
      </c>
      <c r="B829" s="66">
        <v>0.88500000000000001</v>
      </c>
      <c r="C829" s="66">
        <v>4.5999999999999999E-2</v>
      </c>
      <c r="D829" s="67">
        <v>38</v>
      </c>
      <c r="E829" s="66" t="s">
        <v>143</v>
      </c>
      <c r="F829" s="66">
        <v>0.88900000000000001</v>
      </c>
      <c r="G829" s="66">
        <v>3.2000000000000001E-2</v>
      </c>
      <c r="H829" s="67">
        <v>38</v>
      </c>
      <c r="I829" s="66" t="s">
        <v>147</v>
      </c>
      <c r="J829" s="66">
        <v>0.86499999999999999</v>
      </c>
      <c r="K829" s="66">
        <v>7.4999999999999997E-2</v>
      </c>
    </row>
    <row r="830" spans="1:11" ht="17.25" customHeight="1" x14ac:dyDescent="0.15">
      <c r="A830" s="65" t="s">
        <v>111</v>
      </c>
      <c r="B830" s="66">
        <v>0.90700000000000003</v>
      </c>
      <c r="C830" s="66">
        <v>2.3E-2</v>
      </c>
      <c r="D830" s="67">
        <v>39</v>
      </c>
      <c r="E830" s="66" t="s">
        <v>142</v>
      </c>
      <c r="F830" s="66">
        <v>0.88</v>
      </c>
      <c r="G830" s="66">
        <v>3.2000000000000001E-2</v>
      </c>
      <c r="H830" s="67">
        <v>39</v>
      </c>
      <c r="I830" s="66" t="s">
        <v>111</v>
      </c>
      <c r="J830" s="66">
        <v>0.91300000000000003</v>
      </c>
      <c r="K830" s="66">
        <v>0</v>
      </c>
    </row>
    <row r="831" spans="1:11" ht="17.25" customHeight="1" x14ac:dyDescent="0.15">
      <c r="A831" s="65" t="s">
        <v>142</v>
      </c>
      <c r="B831" s="66">
        <v>0.90600000000000003</v>
      </c>
      <c r="C831" s="66">
        <v>0.02</v>
      </c>
      <c r="D831" s="67">
        <v>40</v>
      </c>
      <c r="E831" s="66" t="s">
        <v>128</v>
      </c>
      <c r="F831" s="66">
        <v>0.85699999999999998</v>
      </c>
      <c r="G831" s="66">
        <v>5.3999999999999999E-2</v>
      </c>
      <c r="H831" s="67">
        <v>40</v>
      </c>
      <c r="I831" s="66" t="s">
        <v>150</v>
      </c>
      <c r="J831" s="66">
        <v>0.78</v>
      </c>
      <c r="K831" s="66">
        <v>0.122</v>
      </c>
    </row>
    <row r="832" spans="1:11" ht="17.25" customHeight="1" x14ac:dyDescent="0.15">
      <c r="A832" s="65" t="s">
        <v>113</v>
      </c>
      <c r="B832" s="66">
        <v>0.84399999999999997</v>
      </c>
      <c r="C832" s="66">
        <v>7.8E-2</v>
      </c>
      <c r="D832" s="67">
        <v>41</v>
      </c>
      <c r="E832" s="66" t="s">
        <v>112</v>
      </c>
      <c r="F832" s="66">
        <v>0.7</v>
      </c>
      <c r="G832" s="66">
        <v>0.1</v>
      </c>
      <c r="H832" s="67">
        <v>41</v>
      </c>
      <c r="I832" s="66" t="s">
        <v>113</v>
      </c>
      <c r="J832" s="66">
        <v>0.80500000000000005</v>
      </c>
      <c r="K832" s="66">
        <v>9.8000000000000004E-2</v>
      </c>
    </row>
    <row r="833" spans="1:11" ht="17.25" customHeight="1" x14ac:dyDescent="0.15">
      <c r="A833" s="65" t="s">
        <v>152</v>
      </c>
      <c r="B833" s="66">
        <v>0.89800000000000002</v>
      </c>
      <c r="C833" s="66">
        <v>6.0999999999999999E-2</v>
      </c>
      <c r="D833" s="67">
        <v>42</v>
      </c>
      <c r="E833" s="66" t="s">
        <v>152</v>
      </c>
      <c r="F833" s="66">
        <v>0.90200000000000002</v>
      </c>
      <c r="G833" s="66">
        <v>5.5E-2</v>
      </c>
      <c r="H833" s="67">
        <v>42</v>
      </c>
      <c r="I833" s="66" t="s">
        <v>152</v>
      </c>
      <c r="J833" s="66">
        <v>0.89600000000000002</v>
      </c>
      <c r="K833" s="66">
        <v>6.5000000000000002E-2</v>
      </c>
    </row>
    <row r="835" spans="1:11" x14ac:dyDescent="0.15">
      <c r="A835" s="60" t="s">
        <v>109</v>
      </c>
    </row>
    <row r="838" spans="1:11" x14ac:dyDescent="0.15">
      <c r="A838" s="21" t="s">
        <v>81</v>
      </c>
    </row>
    <row r="839" spans="1:11" x14ac:dyDescent="0.15">
      <c r="A839" t="s">
        <v>226</v>
      </c>
      <c r="E839" t="s">
        <v>227</v>
      </c>
      <c r="I839" t="s">
        <v>228</v>
      </c>
    </row>
    <row r="840" spans="1:11" ht="27" x14ac:dyDescent="0.15">
      <c r="A840" s="65" t="s">
        <v>153</v>
      </c>
      <c r="B840" s="59" t="s">
        <v>43</v>
      </c>
      <c r="C840" s="59" t="s">
        <v>42</v>
      </c>
      <c r="D840" s="64"/>
      <c r="E840" s="65" t="s">
        <v>153</v>
      </c>
      <c r="F840" s="59" t="s">
        <v>43</v>
      </c>
      <c r="G840" s="59" t="s">
        <v>42</v>
      </c>
      <c r="I840" s="65" t="s">
        <v>153</v>
      </c>
      <c r="J840" s="59" t="s">
        <v>43</v>
      </c>
      <c r="K840" s="59" t="s">
        <v>42</v>
      </c>
    </row>
    <row r="841" spans="1:11" ht="17.25" customHeight="1" x14ac:dyDescent="0.15">
      <c r="A841" s="65" t="s">
        <v>143</v>
      </c>
      <c r="B841" s="66">
        <v>0.151</v>
      </c>
      <c r="C841" s="66">
        <v>0.189</v>
      </c>
      <c r="D841" s="67">
        <v>1</v>
      </c>
      <c r="E841" s="66" t="s">
        <v>143</v>
      </c>
      <c r="F841" s="66">
        <v>0.152</v>
      </c>
      <c r="G841" s="66">
        <v>0.27300000000000002</v>
      </c>
      <c r="H841" s="67">
        <v>1</v>
      </c>
      <c r="I841" s="66" t="s">
        <v>143</v>
      </c>
      <c r="J841" s="66">
        <v>0.151</v>
      </c>
      <c r="K841" s="66">
        <v>0.129</v>
      </c>
    </row>
    <row r="842" spans="1:11" ht="17.25" customHeight="1" x14ac:dyDescent="0.15">
      <c r="A842" s="65" t="s">
        <v>149</v>
      </c>
      <c r="B842" s="66">
        <v>0.122</v>
      </c>
      <c r="C842" s="66">
        <v>0.13400000000000001</v>
      </c>
      <c r="D842" s="67">
        <v>2</v>
      </c>
      <c r="E842" s="66" t="s">
        <v>112</v>
      </c>
      <c r="F842" s="66">
        <v>0.154</v>
      </c>
      <c r="G842" s="66">
        <v>0.23100000000000001</v>
      </c>
      <c r="H842" s="67">
        <v>2</v>
      </c>
      <c r="I842" s="66" t="s">
        <v>149</v>
      </c>
      <c r="J842" s="66">
        <v>8.3000000000000004E-2</v>
      </c>
      <c r="K842" s="66">
        <v>0.125</v>
      </c>
    </row>
    <row r="843" spans="1:11" ht="17.25" customHeight="1" x14ac:dyDescent="0.15">
      <c r="A843" s="65" t="s">
        <v>146</v>
      </c>
      <c r="B843" s="66">
        <v>0.13900000000000001</v>
      </c>
      <c r="C843" s="66">
        <v>0.09</v>
      </c>
      <c r="D843" s="67">
        <v>3</v>
      </c>
      <c r="E843" s="66" t="s">
        <v>130</v>
      </c>
      <c r="F843" s="66">
        <v>0.125</v>
      </c>
      <c r="G843" s="66">
        <v>0.25</v>
      </c>
      <c r="H843" s="67">
        <v>3</v>
      </c>
      <c r="I843" s="66" t="s">
        <v>146</v>
      </c>
      <c r="J843" s="66">
        <v>0.14099999999999999</v>
      </c>
      <c r="K843" s="66">
        <v>0.06</v>
      </c>
    </row>
    <row r="844" spans="1:11" ht="17.25" customHeight="1" x14ac:dyDescent="0.15">
      <c r="A844" s="65" t="s">
        <v>139</v>
      </c>
      <c r="B844" s="66">
        <v>0.113</v>
      </c>
      <c r="C844" s="66">
        <v>0.113</v>
      </c>
      <c r="D844" s="67">
        <v>4</v>
      </c>
      <c r="E844" s="66" t="s">
        <v>114</v>
      </c>
      <c r="F844" s="66">
        <v>0.152</v>
      </c>
      <c r="G844" s="66">
        <v>0.182</v>
      </c>
      <c r="H844" s="67">
        <v>4</v>
      </c>
      <c r="I844" s="66" t="s">
        <v>151</v>
      </c>
      <c r="J844" s="66">
        <v>0.111</v>
      </c>
      <c r="K844" s="66">
        <v>5.6000000000000001E-2</v>
      </c>
    </row>
    <row r="845" spans="1:11" ht="17.25" customHeight="1" x14ac:dyDescent="0.15">
      <c r="A845" s="65" t="s">
        <v>112</v>
      </c>
      <c r="B845" s="66">
        <v>0.111</v>
      </c>
      <c r="C845" s="66">
        <v>0.111</v>
      </c>
      <c r="D845" s="67">
        <v>5</v>
      </c>
      <c r="E845" s="66" t="s">
        <v>126</v>
      </c>
      <c r="F845" s="66">
        <v>0.16500000000000001</v>
      </c>
      <c r="G845" s="66">
        <v>0.16900000000000001</v>
      </c>
      <c r="H845" s="67">
        <v>5</v>
      </c>
      <c r="I845" s="66" t="s">
        <v>139</v>
      </c>
      <c r="J845" s="66">
        <v>7.3999999999999996E-2</v>
      </c>
      <c r="K845" s="66">
        <v>9.2999999999999999E-2</v>
      </c>
    </row>
    <row r="846" spans="1:11" ht="17.25" customHeight="1" x14ac:dyDescent="0.15">
      <c r="A846" s="65" t="s">
        <v>126</v>
      </c>
      <c r="B846" s="66">
        <v>0.108</v>
      </c>
      <c r="C846" s="66">
        <v>9.9000000000000005E-2</v>
      </c>
      <c r="D846" s="67">
        <v>6</v>
      </c>
      <c r="E846" s="66" t="s">
        <v>149</v>
      </c>
      <c r="F846" s="66">
        <v>0.17599999999999999</v>
      </c>
      <c r="G846" s="66">
        <v>0.14699999999999999</v>
      </c>
      <c r="H846" s="67">
        <v>6</v>
      </c>
      <c r="I846" s="66" t="s">
        <v>112</v>
      </c>
      <c r="J846" s="66">
        <v>9.4E-2</v>
      </c>
      <c r="K846" s="66">
        <v>6.3E-2</v>
      </c>
    </row>
    <row r="847" spans="1:11" ht="17.25" customHeight="1" x14ac:dyDescent="0.15">
      <c r="A847" s="65" t="s">
        <v>118</v>
      </c>
      <c r="B847" s="66">
        <v>0.10299999999999999</v>
      </c>
      <c r="C847" s="66">
        <v>8.8999999999999996E-2</v>
      </c>
      <c r="D847" s="67">
        <v>7</v>
      </c>
      <c r="E847" s="66" t="s">
        <v>115</v>
      </c>
      <c r="F847" s="66">
        <v>0.189</v>
      </c>
      <c r="G847" s="66">
        <v>0.13100000000000001</v>
      </c>
      <c r="H847" s="67">
        <v>7</v>
      </c>
      <c r="I847" s="66" t="s">
        <v>113</v>
      </c>
      <c r="J847" s="66">
        <v>0.111</v>
      </c>
      <c r="K847" s="66">
        <v>2.1999999999999999E-2</v>
      </c>
    </row>
    <row r="848" spans="1:11" ht="17.25" customHeight="1" x14ac:dyDescent="0.15">
      <c r="A848" s="65" t="s">
        <v>130</v>
      </c>
      <c r="B848" s="66">
        <v>9.5000000000000001E-2</v>
      </c>
      <c r="C848" s="66">
        <v>9.5000000000000001E-2</v>
      </c>
      <c r="D848" s="67">
        <v>8</v>
      </c>
      <c r="E848" s="66" t="s">
        <v>118</v>
      </c>
      <c r="F848" s="66">
        <v>0.16</v>
      </c>
      <c r="G848" s="66">
        <v>0.16</v>
      </c>
      <c r="H848" s="67">
        <v>8</v>
      </c>
      <c r="I848" s="66" t="s">
        <v>130</v>
      </c>
      <c r="J848" s="66">
        <v>8.5000000000000006E-2</v>
      </c>
      <c r="K848" s="66">
        <v>4.2999999999999997E-2</v>
      </c>
    </row>
    <row r="849" spans="1:11" ht="17.25" customHeight="1" x14ac:dyDescent="0.15">
      <c r="A849" s="65" t="s">
        <v>115</v>
      </c>
      <c r="B849" s="66">
        <v>9.8000000000000004E-2</v>
      </c>
      <c r="C849" s="66">
        <v>8.8999999999999996E-2</v>
      </c>
      <c r="D849" s="67">
        <v>9</v>
      </c>
      <c r="E849" s="66" t="s">
        <v>117</v>
      </c>
      <c r="F849" s="66">
        <v>0.19500000000000001</v>
      </c>
      <c r="G849" s="66">
        <v>0.11700000000000001</v>
      </c>
      <c r="H849" s="67">
        <v>9</v>
      </c>
      <c r="I849" s="66" t="s">
        <v>118</v>
      </c>
      <c r="J849" s="66">
        <v>7.3999999999999996E-2</v>
      </c>
      <c r="K849" s="66">
        <v>5.2999999999999999E-2</v>
      </c>
    </row>
    <row r="850" spans="1:11" ht="17.25" customHeight="1" x14ac:dyDescent="0.15">
      <c r="A850" s="65" t="s">
        <v>151</v>
      </c>
      <c r="B850" s="66">
        <v>0.111</v>
      </c>
      <c r="C850" s="66">
        <v>7.3999999999999996E-2</v>
      </c>
      <c r="D850" s="67">
        <v>10</v>
      </c>
      <c r="E850" s="66" t="s">
        <v>150</v>
      </c>
      <c r="F850" s="66">
        <v>9.0999999999999998E-2</v>
      </c>
      <c r="G850" s="66">
        <v>0.21199999999999999</v>
      </c>
      <c r="H850" s="67">
        <v>10</v>
      </c>
      <c r="I850" s="66" t="s">
        <v>148</v>
      </c>
      <c r="J850" s="66">
        <v>8.2000000000000003E-2</v>
      </c>
      <c r="K850" s="66">
        <v>4.4999999999999998E-2</v>
      </c>
    </row>
    <row r="851" spans="1:11" ht="17.25" customHeight="1" x14ac:dyDescent="0.15">
      <c r="A851" s="65" t="s">
        <v>141</v>
      </c>
      <c r="B851" s="66">
        <v>0.124</v>
      </c>
      <c r="C851" s="66">
        <v>5.7000000000000002E-2</v>
      </c>
      <c r="D851" s="67">
        <v>11</v>
      </c>
      <c r="E851" s="66" t="s">
        <v>139</v>
      </c>
      <c r="F851" s="66">
        <v>0.16300000000000001</v>
      </c>
      <c r="G851" s="66">
        <v>0.14000000000000001</v>
      </c>
      <c r="H851" s="67">
        <v>11</v>
      </c>
      <c r="I851" s="66" t="s">
        <v>122</v>
      </c>
      <c r="J851" s="66">
        <v>8.4000000000000005E-2</v>
      </c>
      <c r="K851" s="66">
        <v>3.4000000000000002E-2</v>
      </c>
    </row>
    <row r="852" spans="1:11" ht="17.25" customHeight="1" x14ac:dyDescent="0.15">
      <c r="A852" s="65" t="s">
        <v>150</v>
      </c>
      <c r="B852" s="66">
        <v>6.3E-2</v>
      </c>
      <c r="C852" s="66">
        <v>0.114</v>
      </c>
      <c r="D852" s="67">
        <v>12</v>
      </c>
      <c r="E852" s="66" t="s">
        <v>146</v>
      </c>
      <c r="F852" s="66">
        <v>0.13500000000000001</v>
      </c>
      <c r="G852" s="66">
        <v>0.14399999999999999</v>
      </c>
      <c r="H852" s="67">
        <v>12</v>
      </c>
      <c r="I852" s="66" t="s">
        <v>115</v>
      </c>
      <c r="J852" s="66">
        <v>4.9000000000000002E-2</v>
      </c>
      <c r="K852" s="66">
        <v>6.7000000000000004E-2</v>
      </c>
    </row>
    <row r="853" spans="1:11" ht="17.25" customHeight="1" x14ac:dyDescent="0.15">
      <c r="A853" s="65" t="s">
        <v>148</v>
      </c>
      <c r="B853" s="66">
        <v>0.1</v>
      </c>
      <c r="C853" s="66">
        <v>7.5999999999999998E-2</v>
      </c>
      <c r="D853" s="67">
        <v>13</v>
      </c>
      <c r="E853" s="66" t="s">
        <v>122</v>
      </c>
      <c r="F853" s="66">
        <v>0.16800000000000001</v>
      </c>
      <c r="G853" s="66">
        <v>0.109</v>
      </c>
      <c r="H853" s="67">
        <v>13</v>
      </c>
      <c r="I853" s="66" t="s">
        <v>141</v>
      </c>
      <c r="J853" s="66">
        <v>7.9000000000000001E-2</v>
      </c>
      <c r="K853" s="66">
        <v>3.4000000000000002E-2</v>
      </c>
    </row>
    <row r="854" spans="1:11" ht="17.25" customHeight="1" x14ac:dyDescent="0.15">
      <c r="A854" s="65" t="s">
        <v>122</v>
      </c>
      <c r="B854" s="66">
        <v>0.113</v>
      </c>
      <c r="C854" s="66">
        <v>0.06</v>
      </c>
      <c r="D854" s="67">
        <v>14</v>
      </c>
      <c r="E854" s="66" t="s">
        <v>141</v>
      </c>
      <c r="F854" s="66">
        <v>0.182</v>
      </c>
      <c r="G854" s="66">
        <v>8.7999999999999995E-2</v>
      </c>
      <c r="H854" s="67">
        <v>14</v>
      </c>
      <c r="I854" s="66" t="s">
        <v>124</v>
      </c>
      <c r="J854" s="66">
        <v>5.7000000000000002E-2</v>
      </c>
      <c r="K854" s="66">
        <v>5.3999999999999999E-2</v>
      </c>
    </row>
    <row r="855" spans="1:11" ht="17.25" customHeight="1" x14ac:dyDescent="0.15">
      <c r="A855" s="65" t="s">
        <v>117</v>
      </c>
      <c r="B855" s="66">
        <v>0.10299999999999999</v>
      </c>
      <c r="C855" s="66">
        <v>6.7000000000000004E-2</v>
      </c>
      <c r="D855" s="67">
        <v>15</v>
      </c>
      <c r="E855" s="66" t="s">
        <v>140</v>
      </c>
      <c r="F855" s="66">
        <v>0.13300000000000001</v>
      </c>
      <c r="G855" s="66">
        <v>0.13300000000000001</v>
      </c>
      <c r="H855" s="67">
        <v>15</v>
      </c>
      <c r="I855" s="66" t="s">
        <v>144</v>
      </c>
      <c r="J855" s="66">
        <v>7.0000000000000007E-2</v>
      </c>
      <c r="K855" s="66">
        <v>3.6999999999999998E-2</v>
      </c>
    </row>
    <row r="856" spans="1:11" ht="17.25" customHeight="1" x14ac:dyDescent="0.15">
      <c r="A856" s="65" t="s">
        <v>114</v>
      </c>
      <c r="B856" s="66">
        <v>8.2000000000000003E-2</v>
      </c>
      <c r="C856" s="66">
        <v>8.6999999999999994E-2</v>
      </c>
      <c r="D856" s="67">
        <v>16</v>
      </c>
      <c r="E856" s="66" t="s">
        <v>137</v>
      </c>
      <c r="F856" s="66">
        <v>0.13</v>
      </c>
      <c r="G856" s="66">
        <v>0.13</v>
      </c>
      <c r="H856" s="67">
        <v>16</v>
      </c>
      <c r="I856" s="66" t="s">
        <v>126</v>
      </c>
      <c r="J856" s="66">
        <v>6.2E-2</v>
      </c>
      <c r="K856" s="66">
        <v>4.3999999999999997E-2</v>
      </c>
    </row>
    <row r="857" spans="1:11" ht="17.25" customHeight="1" x14ac:dyDescent="0.15">
      <c r="A857" s="65" t="s">
        <v>124</v>
      </c>
      <c r="B857" s="66">
        <v>8.4000000000000005E-2</v>
      </c>
      <c r="C857" s="66">
        <v>8.1000000000000003E-2</v>
      </c>
      <c r="D857" s="67">
        <v>17</v>
      </c>
      <c r="E857" s="66" t="s">
        <v>148</v>
      </c>
      <c r="F857" s="66">
        <v>0.128</v>
      </c>
      <c r="G857" s="66">
        <v>0.128</v>
      </c>
      <c r="H857" s="67">
        <v>17</v>
      </c>
      <c r="I857" s="66" t="s">
        <v>140</v>
      </c>
      <c r="J857" s="66">
        <v>0.06</v>
      </c>
      <c r="K857" s="66">
        <v>4.2000000000000003E-2</v>
      </c>
    </row>
    <row r="858" spans="1:11" ht="17.25" customHeight="1" x14ac:dyDescent="0.15">
      <c r="A858" s="65" t="s">
        <v>140</v>
      </c>
      <c r="B858" s="66">
        <v>8.6999999999999994E-2</v>
      </c>
      <c r="C858" s="66">
        <v>7.5999999999999998E-2</v>
      </c>
      <c r="D858" s="67">
        <v>18</v>
      </c>
      <c r="E858" s="66" t="s">
        <v>136</v>
      </c>
      <c r="F858" s="66">
        <v>0.14899999999999999</v>
      </c>
      <c r="G858" s="66">
        <v>0.1</v>
      </c>
      <c r="H858" s="67">
        <v>18</v>
      </c>
      <c r="I858" s="66" t="s">
        <v>133</v>
      </c>
      <c r="J858" s="66">
        <v>7.3999999999999996E-2</v>
      </c>
      <c r="K858" s="66">
        <v>2.7E-2</v>
      </c>
    </row>
    <row r="859" spans="1:11" ht="17.25" customHeight="1" x14ac:dyDescent="0.15">
      <c r="A859" s="65" t="s">
        <v>113</v>
      </c>
      <c r="B859" s="66">
        <v>0.10199999999999999</v>
      </c>
      <c r="C859" s="66">
        <v>5.7000000000000002E-2</v>
      </c>
      <c r="D859" s="67">
        <v>19</v>
      </c>
      <c r="E859" s="66" t="s">
        <v>120</v>
      </c>
      <c r="F859" s="66">
        <v>0.14199999999999999</v>
      </c>
      <c r="G859" s="66">
        <v>0.10299999999999999</v>
      </c>
      <c r="H859" s="67">
        <v>19</v>
      </c>
      <c r="I859" s="66" t="s">
        <v>129</v>
      </c>
      <c r="J859" s="66">
        <v>6.6000000000000003E-2</v>
      </c>
      <c r="K859" s="66">
        <v>2.8000000000000001E-2</v>
      </c>
    </row>
    <row r="860" spans="1:11" ht="17.25" customHeight="1" x14ac:dyDescent="0.15">
      <c r="A860" s="65" t="s">
        <v>136</v>
      </c>
      <c r="B860" s="66">
        <v>9.4E-2</v>
      </c>
      <c r="C860" s="66">
        <v>6.0999999999999999E-2</v>
      </c>
      <c r="D860" s="67">
        <v>20</v>
      </c>
      <c r="E860" s="66" t="s">
        <v>127</v>
      </c>
      <c r="F860" s="66">
        <v>0.159</v>
      </c>
      <c r="G860" s="66">
        <v>8.5000000000000006E-2</v>
      </c>
      <c r="H860" s="67">
        <v>20</v>
      </c>
      <c r="I860" s="66" t="s">
        <v>150</v>
      </c>
      <c r="J860" s="66">
        <v>4.2999999999999997E-2</v>
      </c>
      <c r="K860" s="66">
        <v>4.2999999999999997E-2</v>
      </c>
    </row>
    <row r="861" spans="1:11" ht="17.25" customHeight="1" x14ac:dyDescent="0.15">
      <c r="A861" s="65" t="s">
        <v>144</v>
      </c>
      <c r="B861" s="66">
        <v>9.9000000000000005E-2</v>
      </c>
      <c r="C861" s="66">
        <v>5.5E-2</v>
      </c>
      <c r="D861" s="67">
        <v>21</v>
      </c>
      <c r="E861" s="66" t="s">
        <v>119</v>
      </c>
      <c r="F861" s="66">
        <v>0.17199999999999999</v>
      </c>
      <c r="G861" s="66">
        <v>7.0999999999999994E-2</v>
      </c>
      <c r="H861" s="67">
        <v>21</v>
      </c>
      <c r="I861" s="66" t="s">
        <v>136</v>
      </c>
      <c r="J861" s="66">
        <v>5.2999999999999999E-2</v>
      </c>
      <c r="K861" s="66">
        <v>3.2000000000000001E-2</v>
      </c>
    </row>
    <row r="862" spans="1:11" ht="17.25" customHeight="1" x14ac:dyDescent="0.15">
      <c r="A862" s="65" t="s">
        <v>120</v>
      </c>
      <c r="B862" s="66">
        <v>9.9000000000000005E-2</v>
      </c>
      <c r="C862" s="66">
        <v>5.3999999999999999E-2</v>
      </c>
      <c r="D862" s="67">
        <v>22</v>
      </c>
      <c r="E862" s="66" t="s">
        <v>124</v>
      </c>
      <c r="F862" s="66">
        <v>0.11899999999999999</v>
      </c>
      <c r="G862" s="66">
        <v>0.11700000000000001</v>
      </c>
      <c r="H862" s="67">
        <v>22</v>
      </c>
      <c r="I862" s="66" t="s">
        <v>114</v>
      </c>
      <c r="J862" s="66">
        <v>4.5999999999999999E-2</v>
      </c>
      <c r="K862" s="66">
        <v>3.7999999999999999E-2</v>
      </c>
    </row>
    <row r="863" spans="1:11" ht="17.25" customHeight="1" x14ac:dyDescent="0.15">
      <c r="A863" s="65" t="s">
        <v>133</v>
      </c>
      <c r="B863" s="66">
        <v>9.8000000000000004E-2</v>
      </c>
      <c r="C863" s="66">
        <v>5.3999999999999999E-2</v>
      </c>
      <c r="D863" s="67">
        <v>23</v>
      </c>
      <c r="E863" s="66" t="s">
        <v>133</v>
      </c>
      <c r="F863" s="66">
        <v>0.13600000000000001</v>
      </c>
      <c r="G863" s="66">
        <v>9.9000000000000005E-2</v>
      </c>
      <c r="H863" s="67">
        <v>23</v>
      </c>
      <c r="I863" s="66" t="s">
        <v>145</v>
      </c>
      <c r="J863" s="66">
        <v>4.2999999999999997E-2</v>
      </c>
      <c r="K863" s="66">
        <v>3.9E-2</v>
      </c>
    </row>
    <row r="864" spans="1:11" ht="17.25" customHeight="1" x14ac:dyDescent="0.15">
      <c r="A864" s="65" t="s">
        <v>119</v>
      </c>
      <c r="B864" s="66">
        <v>0.112</v>
      </c>
      <c r="C864" s="66">
        <v>3.9E-2</v>
      </c>
      <c r="D864" s="67">
        <v>24</v>
      </c>
      <c r="E864" s="66" t="s">
        <v>138</v>
      </c>
      <c r="F864" s="66">
        <v>0.14000000000000001</v>
      </c>
      <c r="G864" s="66">
        <v>0.09</v>
      </c>
      <c r="H864" s="67">
        <v>24</v>
      </c>
      <c r="I864" s="66" t="s">
        <v>120</v>
      </c>
      <c r="J864" s="66">
        <v>6.5000000000000002E-2</v>
      </c>
      <c r="K864" s="66">
        <v>1.4999999999999999E-2</v>
      </c>
    </row>
    <row r="865" spans="1:11" ht="17.25" customHeight="1" x14ac:dyDescent="0.15">
      <c r="A865" s="65" t="s">
        <v>127</v>
      </c>
      <c r="B865" s="66">
        <v>8.7999999999999995E-2</v>
      </c>
      <c r="C865" s="66">
        <v>5.6000000000000001E-2</v>
      </c>
      <c r="D865" s="67">
        <v>25</v>
      </c>
      <c r="E865" s="66" t="s">
        <v>123</v>
      </c>
      <c r="F865" s="66">
        <v>0.14699999999999999</v>
      </c>
      <c r="G865" s="66">
        <v>7.6999999999999999E-2</v>
      </c>
      <c r="H865" s="67">
        <v>25</v>
      </c>
      <c r="I865" s="66" t="s">
        <v>135</v>
      </c>
      <c r="J865" s="66">
        <v>7.0000000000000007E-2</v>
      </c>
      <c r="K865" s="66">
        <v>0.01</v>
      </c>
    </row>
    <row r="866" spans="1:11" ht="17.25" customHeight="1" x14ac:dyDescent="0.15">
      <c r="A866" s="65" t="s">
        <v>135</v>
      </c>
      <c r="B866" s="66">
        <v>0.106</v>
      </c>
      <c r="C866" s="66">
        <v>3.2000000000000001E-2</v>
      </c>
      <c r="D866" s="67">
        <v>26</v>
      </c>
      <c r="E866" s="66" t="s">
        <v>144</v>
      </c>
      <c r="F866" s="66">
        <v>0.14199999999999999</v>
      </c>
      <c r="G866" s="66">
        <v>8.1000000000000003E-2</v>
      </c>
      <c r="H866" s="67">
        <v>26</v>
      </c>
      <c r="I866" s="66" t="s">
        <v>127</v>
      </c>
      <c r="J866" s="66">
        <v>4.2000000000000003E-2</v>
      </c>
      <c r="K866" s="66">
        <v>3.6999999999999998E-2</v>
      </c>
    </row>
    <row r="867" spans="1:11" ht="17.25" customHeight="1" x14ac:dyDescent="0.15">
      <c r="A867" s="65" t="s">
        <v>138</v>
      </c>
      <c r="B867" s="66">
        <v>8.4000000000000005E-2</v>
      </c>
      <c r="C867" s="66">
        <v>5.2999999999999999E-2</v>
      </c>
      <c r="D867" s="67">
        <v>27</v>
      </c>
      <c r="E867" s="66" t="s">
        <v>134</v>
      </c>
      <c r="F867" s="66">
        <v>0.159</v>
      </c>
      <c r="G867" s="66">
        <v>6.4000000000000001E-2</v>
      </c>
      <c r="H867" s="67">
        <v>27</v>
      </c>
      <c r="I867" s="66" t="s">
        <v>119</v>
      </c>
      <c r="J867" s="66">
        <v>6.5000000000000002E-2</v>
      </c>
      <c r="K867" s="66">
        <v>1.4E-2</v>
      </c>
    </row>
    <row r="868" spans="1:11" ht="17.25" customHeight="1" x14ac:dyDescent="0.15">
      <c r="A868" s="65" t="s">
        <v>137</v>
      </c>
      <c r="B868" s="66">
        <v>8.2000000000000003E-2</v>
      </c>
      <c r="C868" s="66">
        <v>5.5E-2</v>
      </c>
      <c r="D868" s="67">
        <v>28</v>
      </c>
      <c r="E868" s="66" t="s">
        <v>151</v>
      </c>
      <c r="F868" s="66">
        <v>0.111</v>
      </c>
      <c r="G868" s="66">
        <v>0.111</v>
      </c>
      <c r="H868" s="67">
        <v>28</v>
      </c>
      <c r="I868" s="66" t="s">
        <v>132</v>
      </c>
      <c r="J868" s="66">
        <v>5.5E-2</v>
      </c>
      <c r="K868" s="66">
        <v>2.1999999999999999E-2</v>
      </c>
    </row>
    <row r="869" spans="1:11" ht="17.25" customHeight="1" x14ac:dyDescent="0.15">
      <c r="A869" s="65" t="s">
        <v>145</v>
      </c>
      <c r="B869" s="66">
        <v>9.1999999999999998E-2</v>
      </c>
      <c r="C869" s="66">
        <v>4.2999999999999997E-2</v>
      </c>
      <c r="D869" s="67">
        <v>29</v>
      </c>
      <c r="E869" s="66" t="s">
        <v>125</v>
      </c>
      <c r="F869" s="66">
        <v>0.13400000000000001</v>
      </c>
      <c r="G869" s="66">
        <v>8.6999999999999994E-2</v>
      </c>
      <c r="H869" s="67">
        <v>29</v>
      </c>
      <c r="I869" s="66" t="s">
        <v>128</v>
      </c>
      <c r="J869" s="66">
        <v>4.2999999999999997E-2</v>
      </c>
      <c r="K869" s="66">
        <v>3.3000000000000002E-2</v>
      </c>
    </row>
    <row r="870" spans="1:11" ht="17.25" customHeight="1" x14ac:dyDescent="0.15">
      <c r="A870" s="65" t="s">
        <v>128</v>
      </c>
      <c r="B870" s="66">
        <v>8.3000000000000004E-2</v>
      </c>
      <c r="C870" s="66">
        <v>5.0999999999999997E-2</v>
      </c>
      <c r="D870" s="67">
        <v>30</v>
      </c>
      <c r="E870" s="66" t="s">
        <v>128</v>
      </c>
      <c r="F870" s="66">
        <v>0.13800000000000001</v>
      </c>
      <c r="G870" s="66">
        <v>7.6999999999999999E-2</v>
      </c>
      <c r="H870" s="67">
        <v>30</v>
      </c>
      <c r="I870" s="66" t="s">
        <v>138</v>
      </c>
      <c r="J870" s="66">
        <v>4.4999999999999998E-2</v>
      </c>
      <c r="K870" s="66">
        <v>2.8000000000000001E-2</v>
      </c>
    </row>
    <row r="871" spans="1:11" ht="17.25" customHeight="1" x14ac:dyDescent="0.15">
      <c r="A871" s="65" t="s">
        <v>134</v>
      </c>
      <c r="B871" s="66">
        <v>0.09</v>
      </c>
      <c r="C871" s="66">
        <v>4.1000000000000002E-2</v>
      </c>
      <c r="D871" s="67">
        <v>31</v>
      </c>
      <c r="E871" s="66" t="s">
        <v>135</v>
      </c>
      <c r="F871" s="66">
        <v>0.154</v>
      </c>
      <c r="G871" s="66">
        <v>6.0999999999999999E-2</v>
      </c>
      <c r="H871" s="67">
        <v>31</v>
      </c>
      <c r="I871" s="66" t="s">
        <v>131</v>
      </c>
      <c r="J871" s="66">
        <v>5.6000000000000001E-2</v>
      </c>
      <c r="K871" s="66">
        <v>1.0999999999999999E-2</v>
      </c>
    </row>
    <row r="872" spans="1:11" ht="17.25" customHeight="1" x14ac:dyDescent="0.15">
      <c r="A872" s="65" t="s">
        <v>132</v>
      </c>
      <c r="B872" s="66">
        <v>8.6999999999999994E-2</v>
      </c>
      <c r="C872" s="66">
        <v>4.3999999999999997E-2</v>
      </c>
      <c r="D872" s="67">
        <v>32</v>
      </c>
      <c r="E872" s="66" t="s">
        <v>147</v>
      </c>
      <c r="F872" s="66">
        <v>0.13100000000000001</v>
      </c>
      <c r="G872" s="66">
        <v>8.4000000000000005E-2</v>
      </c>
      <c r="H872" s="67">
        <v>32</v>
      </c>
      <c r="I872" s="66" t="s">
        <v>134</v>
      </c>
      <c r="J872" s="66">
        <v>4.1000000000000002E-2</v>
      </c>
      <c r="K872" s="66">
        <v>2.5000000000000001E-2</v>
      </c>
    </row>
    <row r="873" spans="1:11" ht="17.25" customHeight="1" x14ac:dyDescent="0.15">
      <c r="A873" s="65" t="s">
        <v>129</v>
      </c>
      <c r="B873" s="66">
        <v>7.8E-2</v>
      </c>
      <c r="C873" s="66">
        <v>5.0999999999999997E-2</v>
      </c>
      <c r="D873" s="67">
        <v>33</v>
      </c>
      <c r="E873" s="66" t="s">
        <v>132</v>
      </c>
      <c r="F873" s="66">
        <v>0.13600000000000001</v>
      </c>
      <c r="G873" s="66">
        <v>7.6999999999999999E-2</v>
      </c>
      <c r="H873" s="67">
        <v>33</v>
      </c>
      <c r="I873" s="66" t="s">
        <v>125</v>
      </c>
      <c r="J873" s="66">
        <v>4.5999999999999999E-2</v>
      </c>
      <c r="K873" s="66">
        <v>0.02</v>
      </c>
    </row>
    <row r="874" spans="1:11" ht="17.25" customHeight="1" x14ac:dyDescent="0.15">
      <c r="A874" s="65" t="s">
        <v>125</v>
      </c>
      <c r="B874" s="66">
        <v>0.08</v>
      </c>
      <c r="C874" s="66">
        <v>4.5999999999999999E-2</v>
      </c>
      <c r="D874" s="67">
        <v>34</v>
      </c>
      <c r="E874" s="66" t="s">
        <v>121</v>
      </c>
      <c r="F874" s="66">
        <v>0.13200000000000001</v>
      </c>
      <c r="G874" s="66">
        <v>7.2999999999999995E-2</v>
      </c>
      <c r="H874" s="67">
        <v>34</v>
      </c>
      <c r="I874" s="66" t="s">
        <v>147</v>
      </c>
      <c r="J874" s="66">
        <v>4.5999999999999999E-2</v>
      </c>
      <c r="K874" s="66">
        <v>1.9E-2</v>
      </c>
    </row>
    <row r="875" spans="1:11" ht="17.25" customHeight="1" x14ac:dyDescent="0.15">
      <c r="A875" s="65" t="s">
        <v>123</v>
      </c>
      <c r="B875" s="66">
        <v>8.4000000000000005E-2</v>
      </c>
      <c r="C875" s="66">
        <v>4.2000000000000003E-2</v>
      </c>
      <c r="D875" s="67">
        <v>35</v>
      </c>
      <c r="E875" s="66" t="s">
        <v>145</v>
      </c>
      <c r="F875" s="66">
        <v>0.157</v>
      </c>
      <c r="G875" s="66">
        <v>4.7E-2</v>
      </c>
      <c r="H875" s="67">
        <v>35</v>
      </c>
      <c r="I875" s="66" t="s">
        <v>117</v>
      </c>
      <c r="J875" s="66">
        <v>3.4000000000000002E-2</v>
      </c>
      <c r="K875" s="66">
        <v>2.9000000000000001E-2</v>
      </c>
    </row>
    <row r="876" spans="1:11" ht="17.25" customHeight="1" x14ac:dyDescent="0.15">
      <c r="A876" s="65" t="s">
        <v>147</v>
      </c>
      <c r="B876" s="66">
        <v>0.08</v>
      </c>
      <c r="C876" s="66">
        <v>4.4999999999999998E-2</v>
      </c>
      <c r="D876" s="67">
        <v>36</v>
      </c>
      <c r="E876" s="66" t="s">
        <v>116</v>
      </c>
      <c r="F876" s="66">
        <v>0.14000000000000001</v>
      </c>
      <c r="G876" s="66">
        <v>6.2E-2</v>
      </c>
      <c r="H876" s="67">
        <v>36</v>
      </c>
      <c r="I876" s="66" t="s">
        <v>142</v>
      </c>
      <c r="J876" s="66">
        <v>4.7E-2</v>
      </c>
      <c r="K876" s="66">
        <v>1.6E-2</v>
      </c>
    </row>
    <row r="877" spans="1:11" ht="17.25" customHeight="1" x14ac:dyDescent="0.15">
      <c r="A877" s="65" t="s">
        <v>142</v>
      </c>
      <c r="B877" s="66">
        <v>9.2999999999999999E-2</v>
      </c>
      <c r="C877" s="66">
        <v>2.8000000000000001E-2</v>
      </c>
      <c r="D877" s="67">
        <v>37</v>
      </c>
      <c r="E877" s="66" t="s">
        <v>129</v>
      </c>
      <c r="F877" s="66">
        <v>0.1</v>
      </c>
      <c r="G877" s="66">
        <v>9.4E-2</v>
      </c>
      <c r="H877" s="67">
        <v>37</v>
      </c>
      <c r="I877" s="66" t="s">
        <v>123</v>
      </c>
      <c r="J877" s="66">
        <v>4.2000000000000003E-2</v>
      </c>
      <c r="K877" s="66">
        <v>1.9E-2</v>
      </c>
    </row>
    <row r="878" spans="1:11" ht="17.25" customHeight="1" x14ac:dyDescent="0.15">
      <c r="A878" s="65" t="s">
        <v>121</v>
      </c>
      <c r="B878" s="66">
        <v>7.0999999999999994E-2</v>
      </c>
      <c r="C878" s="66">
        <v>4.7E-2</v>
      </c>
      <c r="D878" s="67">
        <v>38</v>
      </c>
      <c r="E878" s="66" t="s">
        <v>142</v>
      </c>
      <c r="F878" s="66">
        <v>0.14499999999999999</v>
      </c>
      <c r="G878" s="66">
        <v>4.2000000000000003E-2</v>
      </c>
      <c r="H878" s="67">
        <v>38</v>
      </c>
      <c r="I878" s="66" t="s">
        <v>116</v>
      </c>
      <c r="J878" s="66">
        <v>3.4000000000000002E-2</v>
      </c>
      <c r="K878" s="66">
        <v>2.5999999999999999E-2</v>
      </c>
    </row>
    <row r="879" spans="1:11" ht="17.25" customHeight="1" x14ac:dyDescent="0.15">
      <c r="A879" s="65" t="s">
        <v>116</v>
      </c>
      <c r="B879" s="66">
        <v>7.1999999999999995E-2</v>
      </c>
      <c r="C879" s="66">
        <v>3.9E-2</v>
      </c>
      <c r="D879" s="67">
        <v>39</v>
      </c>
      <c r="E879" s="66" t="s">
        <v>113</v>
      </c>
      <c r="F879" s="66">
        <v>9.2999999999999999E-2</v>
      </c>
      <c r="G879" s="66">
        <v>9.2999999999999999E-2</v>
      </c>
      <c r="H879" s="67">
        <v>39</v>
      </c>
      <c r="I879" s="66" t="s">
        <v>121</v>
      </c>
      <c r="J879" s="66">
        <v>0.03</v>
      </c>
      <c r="K879" s="66">
        <v>0.03</v>
      </c>
    </row>
    <row r="880" spans="1:11" ht="17.25" customHeight="1" x14ac:dyDescent="0.15">
      <c r="A880" s="65" t="s">
        <v>111</v>
      </c>
      <c r="B880" s="66">
        <v>8.5000000000000006E-2</v>
      </c>
      <c r="C880" s="66">
        <v>2.1000000000000001E-2</v>
      </c>
      <c r="D880" s="67">
        <v>40</v>
      </c>
      <c r="E880" s="66" t="s">
        <v>111</v>
      </c>
      <c r="F880" s="66">
        <v>0.13</v>
      </c>
      <c r="G880" s="66">
        <v>4.2999999999999997E-2</v>
      </c>
      <c r="H880" s="67">
        <v>40</v>
      </c>
      <c r="I880" s="66" t="s">
        <v>137</v>
      </c>
      <c r="J880" s="66">
        <v>4.7E-2</v>
      </c>
      <c r="K880" s="66">
        <v>0</v>
      </c>
    </row>
    <row r="881" spans="1:11" ht="17.25" customHeight="1" x14ac:dyDescent="0.15">
      <c r="A881" s="65" t="s">
        <v>131</v>
      </c>
      <c r="B881" s="66">
        <v>6.9000000000000006E-2</v>
      </c>
      <c r="C881" s="66">
        <v>3.1E-2</v>
      </c>
      <c r="D881" s="67">
        <v>41</v>
      </c>
      <c r="E881" s="66" t="s">
        <v>131</v>
      </c>
      <c r="F881" s="66">
        <v>9.8000000000000004E-2</v>
      </c>
      <c r="G881" s="66">
        <v>7.2999999999999995E-2</v>
      </c>
      <c r="H881" s="67">
        <v>41</v>
      </c>
      <c r="I881" s="66" t="s">
        <v>111</v>
      </c>
      <c r="J881" s="66">
        <v>4.2000000000000003E-2</v>
      </c>
      <c r="K881" s="66">
        <v>0</v>
      </c>
    </row>
    <row r="882" spans="1:11" ht="17.25" customHeight="1" x14ac:dyDescent="0.15">
      <c r="A882" s="65" t="s">
        <v>152</v>
      </c>
      <c r="B882" s="66">
        <v>0.09</v>
      </c>
      <c r="C882" s="66">
        <v>5.7000000000000002E-2</v>
      </c>
      <c r="D882" s="67">
        <v>42</v>
      </c>
      <c r="E882" s="66" t="s">
        <v>152</v>
      </c>
      <c r="F882" s="66">
        <v>0.14299999999999999</v>
      </c>
      <c r="G882" s="66">
        <v>9.8000000000000004E-2</v>
      </c>
      <c r="H882" s="67">
        <v>42</v>
      </c>
      <c r="I882" s="66" t="s">
        <v>152</v>
      </c>
      <c r="J882" s="66">
        <v>5.5E-2</v>
      </c>
      <c r="K882" s="66">
        <v>0.03</v>
      </c>
    </row>
    <row r="884" spans="1:11" x14ac:dyDescent="0.15">
      <c r="A884" s="60" t="s">
        <v>109</v>
      </c>
    </row>
    <row r="888" spans="1:11" x14ac:dyDescent="0.15">
      <c r="A888" s="21" t="s">
        <v>82</v>
      </c>
    </row>
    <row r="889" spans="1:11" x14ac:dyDescent="0.15">
      <c r="A889" t="s">
        <v>226</v>
      </c>
      <c r="E889" t="s">
        <v>227</v>
      </c>
      <c r="I889" t="s">
        <v>228</v>
      </c>
    </row>
    <row r="890" spans="1:11" ht="94.5" x14ac:dyDescent="0.15">
      <c r="A890" s="65" t="s">
        <v>153</v>
      </c>
      <c r="B890" s="59" t="s">
        <v>57</v>
      </c>
      <c r="C890" s="59" t="s">
        <v>56</v>
      </c>
      <c r="D890" s="64"/>
      <c r="E890" s="65" t="s">
        <v>153</v>
      </c>
      <c r="F890" s="59" t="s">
        <v>57</v>
      </c>
      <c r="G890" s="59" t="s">
        <v>56</v>
      </c>
      <c r="I890" s="65" t="s">
        <v>153</v>
      </c>
      <c r="J890" s="59" t="s">
        <v>57</v>
      </c>
      <c r="K890" s="59" t="s">
        <v>56</v>
      </c>
    </row>
    <row r="891" spans="1:11" ht="15.75" customHeight="1" x14ac:dyDescent="0.15">
      <c r="A891" s="65" t="s">
        <v>126</v>
      </c>
      <c r="B891" s="66">
        <v>1E-3</v>
      </c>
      <c r="C891" s="66">
        <v>1E-3</v>
      </c>
      <c r="D891" s="67">
        <v>1</v>
      </c>
      <c r="E891" s="66" t="s">
        <v>125</v>
      </c>
      <c r="F891" s="66">
        <v>3.0000000000000001E-3</v>
      </c>
      <c r="G891" s="66">
        <v>1E-3</v>
      </c>
      <c r="H891" s="67">
        <v>1</v>
      </c>
      <c r="I891" s="66" t="s">
        <v>126</v>
      </c>
      <c r="J891" s="66">
        <v>1E-3</v>
      </c>
      <c r="K891" s="66">
        <v>2E-3</v>
      </c>
    </row>
    <row r="892" spans="1:11" ht="15.75" customHeight="1" x14ac:dyDescent="0.15">
      <c r="A892" s="65" t="s">
        <v>125</v>
      </c>
      <c r="B892" s="66">
        <v>1E-3</v>
      </c>
      <c r="C892" s="66">
        <v>0</v>
      </c>
      <c r="D892" s="67">
        <v>2</v>
      </c>
      <c r="E892" s="66" t="s">
        <v>121</v>
      </c>
      <c r="F892" s="66">
        <v>0</v>
      </c>
      <c r="G892" s="66">
        <v>3.0000000000000001E-3</v>
      </c>
      <c r="H892" s="67">
        <v>2</v>
      </c>
      <c r="I892" s="66" t="s">
        <v>125</v>
      </c>
      <c r="J892" s="66">
        <v>0</v>
      </c>
      <c r="K892" s="66">
        <v>0</v>
      </c>
    </row>
    <row r="893" spans="1:11" ht="15.75" customHeight="1" x14ac:dyDescent="0.15">
      <c r="A893" s="65" t="s">
        <v>121</v>
      </c>
      <c r="B893" s="66">
        <v>0</v>
      </c>
      <c r="C893" s="66">
        <v>1E-3</v>
      </c>
      <c r="D893" s="67">
        <v>3</v>
      </c>
      <c r="E893" s="66" t="s">
        <v>126</v>
      </c>
      <c r="F893" s="66">
        <v>1E-3</v>
      </c>
      <c r="G893" s="66">
        <v>0</v>
      </c>
      <c r="H893" s="67">
        <v>3</v>
      </c>
      <c r="I893" s="66" t="s">
        <v>134</v>
      </c>
      <c r="J893" s="66">
        <v>0</v>
      </c>
      <c r="K893" s="66">
        <v>0</v>
      </c>
    </row>
    <row r="894" spans="1:11" ht="15.75" customHeight="1" x14ac:dyDescent="0.15">
      <c r="A894" s="65" t="s">
        <v>130</v>
      </c>
      <c r="B894" s="66">
        <v>0</v>
      </c>
      <c r="C894" s="66">
        <v>0</v>
      </c>
      <c r="D894" s="67">
        <v>4</v>
      </c>
      <c r="E894" s="66" t="s">
        <v>130</v>
      </c>
      <c r="F894" s="66">
        <v>0</v>
      </c>
      <c r="G894" s="66">
        <v>0</v>
      </c>
      <c r="H894" s="67">
        <v>4</v>
      </c>
      <c r="I894" s="66" t="s">
        <v>133</v>
      </c>
      <c r="J894" s="66">
        <v>0</v>
      </c>
      <c r="K894" s="66">
        <v>0</v>
      </c>
    </row>
    <row r="895" spans="1:11" ht="15.75" customHeight="1" x14ac:dyDescent="0.15">
      <c r="A895" s="65" t="s">
        <v>149</v>
      </c>
      <c r="B895" s="66">
        <v>0</v>
      </c>
      <c r="C895" s="66">
        <v>0</v>
      </c>
      <c r="D895" s="67">
        <v>5</v>
      </c>
      <c r="E895" s="66" t="s">
        <v>149</v>
      </c>
      <c r="F895" s="66">
        <v>0</v>
      </c>
      <c r="G895" s="66">
        <v>0</v>
      </c>
      <c r="H895" s="67">
        <v>5</v>
      </c>
      <c r="I895" s="66" t="s">
        <v>121</v>
      </c>
      <c r="J895" s="66">
        <v>0</v>
      </c>
      <c r="K895" s="66">
        <v>0</v>
      </c>
    </row>
    <row r="896" spans="1:11" ht="15.75" customHeight="1" x14ac:dyDescent="0.15">
      <c r="A896" s="65" t="s">
        <v>145</v>
      </c>
      <c r="B896" s="66">
        <v>0</v>
      </c>
      <c r="C896" s="66">
        <v>0</v>
      </c>
      <c r="D896" s="67">
        <v>6</v>
      </c>
      <c r="E896" s="66" t="s">
        <v>145</v>
      </c>
      <c r="F896" s="66">
        <v>0</v>
      </c>
      <c r="G896" s="66">
        <v>0</v>
      </c>
      <c r="H896" s="67">
        <v>6</v>
      </c>
      <c r="I896" s="66" t="s">
        <v>124</v>
      </c>
      <c r="J896" s="66">
        <v>0</v>
      </c>
      <c r="K896" s="66">
        <v>0</v>
      </c>
    </row>
    <row r="897" spans="1:11" ht="15.75" customHeight="1" x14ac:dyDescent="0.15">
      <c r="A897" s="65" t="s">
        <v>135</v>
      </c>
      <c r="B897" s="66">
        <v>0</v>
      </c>
      <c r="C897" s="66">
        <v>0</v>
      </c>
      <c r="D897" s="67">
        <v>7</v>
      </c>
      <c r="E897" s="66" t="s">
        <v>135</v>
      </c>
      <c r="F897" s="66">
        <v>0</v>
      </c>
      <c r="G897" s="66">
        <v>0</v>
      </c>
      <c r="H897" s="67">
        <v>7</v>
      </c>
      <c r="I897" s="66" t="s">
        <v>136</v>
      </c>
      <c r="J897" s="66">
        <v>0</v>
      </c>
      <c r="K897" s="66">
        <v>0</v>
      </c>
    </row>
    <row r="898" spans="1:11" ht="15.75" customHeight="1" x14ac:dyDescent="0.15">
      <c r="A898" s="65" t="s">
        <v>144</v>
      </c>
      <c r="B898" s="66">
        <v>0</v>
      </c>
      <c r="C898" s="66">
        <v>0</v>
      </c>
      <c r="D898" s="67">
        <v>8</v>
      </c>
      <c r="E898" s="66" t="s">
        <v>144</v>
      </c>
      <c r="F898" s="66">
        <v>0</v>
      </c>
      <c r="G898" s="66">
        <v>0</v>
      </c>
      <c r="H898" s="67">
        <v>8</v>
      </c>
      <c r="I898" s="66" t="s">
        <v>123</v>
      </c>
      <c r="J898" s="66">
        <v>0</v>
      </c>
      <c r="K898" s="66">
        <v>0</v>
      </c>
    </row>
    <row r="899" spans="1:11" ht="15.75" customHeight="1" x14ac:dyDescent="0.15">
      <c r="A899" s="65" t="s">
        <v>128</v>
      </c>
      <c r="B899" s="66">
        <v>0</v>
      </c>
      <c r="C899" s="66">
        <v>0</v>
      </c>
      <c r="D899" s="67">
        <v>9</v>
      </c>
      <c r="E899" s="66" t="s">
        <v>128</v>
      </c>
      <c r="F899" s="66">
        <v>0</v>
      </c>
      <c r="G899" s="66">
        <v>0</v>
      </c>
      <c r="H899" s="67">
        <v>9</v>
      </c>
      <c r="I899" s="66" t="s">
        <v>119</v>
      </c>
      <c r="J899" s="66">
        <v>0</v>
      </c>
      <c r="K899" s="66">
        <v>0</v>
      </c>
    </row>
    <row r="900" spans="1:11" ht="15.75" customHeight="1" x14ac:dyDescent="0.15">
      <c r="A900" s="65" t="s">
        <v>141</v>
      </c>
      <c r="B900" s="66">
        <v>0</v>
      </c>
      <c r="C900" s="66">
        <v>0</v>
      </c>
      <c r="D900" s="67">
        <v>10</v>
      </c>
      <c r="E900" s="66" t="s">
        <v>141</v>
      </c>
      <c r="F900" s="66">
        <v>0</v>
      </c>
      <c r="G900" s="66">
        <v>0</v>
      </c>
      <c r="H900" s="67">
        <v>10</v>
      </c>
      <c r="I900" s="66" t="s">
        <v>132</v>
      </c>
      <c r="J900" s="66">
        <v>0</v>
      </c>
      <c r="K900" s="66">
        <v>0</v>
      </c>
    </row>
    <row r="901" spans="1:11" ht="15.75" customHeight="1" x14ac:dyDescent="0.15">
      <c r="A901" s="65" t="s">
        <v>112</v>
      </c>
      <c r="B901" s="66">
        <v>0</v>
      </c>
      <c r="C901" s="66">
        <v>0</v>
      </c>
      <c r="D901" s="67">
        <v>11</v>
      </c>
      <c r="E901" s="66" t="s">
        <v>112</v>
      </c>
      <c r="F901" s="66">
        <v>0</v>
      </c>
      <c r="G901" s="66">
        <v>0</v>
      </c>
      <c r="H901" s="67">
        <v>11</v>
      </c>
      <c r="I901" s="66" t="s">
        <v>147</v>
      </c>
      <c r="J901" s="66">
        <v>0</v>
      </c>
      <c r="K901" s="66">
        <v>0</v>
      </c>
    </row>
    <row r="902" spans="1:11" ht="15.75" customHeight="1" x14ac:dyDescent="0.15">
      <c r="A902" s="65" t="s">
        <v>151</v>
      </c>
      <c r="B902" s="66">
        <v>0</v>
      </c>
      <c r="C902" s="66">
        <v>0</v>
      </c>
      <c r="D902" s="67">
        <v>12</v>
      </c>
      <c r="E902" s="66" t="s">
        <v>151</v>
      </c>
      <c r="F902" s="66">
        <v>0</v>
      </c>
      <c r="G902" s="66">
        <v>0</v>
      </c>
      <c r="H902" s="67">
        <v>12</v>
      </c>
      <c r="I902" s="66" t="s">
        <v>148</v>
      </c>
      <c r="J902" s="66">
        <v>0</v>
      </c>
      <c r="K902" s="66">
        <v>0</v>
      </c>
    </row>
    <row r="903" spans="1:11" ht="15.75" customHeight="1" x14ac:dyDescent="0.15">
      <c r="A903" s="65" t="s">
        <v>150</v>
      </c>
      <c r="B903" s="66">
        <v>0</v>
      </c>
      <c r="C903" s="66">
        <v>0</v>
      </c>
      <c r="D903" s="67">
        <v>13</v>
      </c>
      <c r="E903" s="66" t="s">
        <v>150</v>
      </c>
      <c r="F903" s="66">
        <v>0</v>
      </c>
      <c r="G903" s="66">
        <v>0</v>
      </c>
      <c r="H903" s="67">
        <v>13</v>
      </c>
      <c r="I903" s="66" t="s">
        <v>115</v>
      </c>
      <c r="J903" s="66">
        <v>0</v>
      </c>
      <c r="K903" s="66">
        <v>0</v>
      </c>
    </row>
    <row r="904" spans="1:11" ht="15.75" customHeight="1" x14ac:dyDescent="0.15">
      <c r="A904" s="65" t="s">
        <v>127</v>
      </c>
      <c r="B904" s="66">
        <v>0</v>
      </c>
      <c r="C904" s="66">
        <v>0</v>
      </c>
      <c r="D904" s="67">
        <v>14</v>
      </c>
      <c r="E904" s="66" t="s">
        <v>127</v>
      </c>
      <c r="F904" s="66">
        <v>0</v>
      </c>
      <c r="G904" s="66">
        <v>0</v>
      </c>
      <c r="H904" s="67">
        <v>14</v>
      </c>
      <c r="I904" s="66" t="s">
        <v>143</v>
      </c>
      <c r="J904" s="66">
        <v>0</v>
      </c>
      <c r="K904" s="66">
        <v>0</v>
      </c>
    </row>
    <row r="905" spans="1:11" ht="15.75" customHeight="1" x14ac:dyDescent="0.15">
      <c r="A905" s="65" t="s">
        <v>146</v>
      </c>
      <c r="B905" s="66">
        <v>0</v>
      </c>
      <c r="C905" s="66">
        <v>0</v>
      </c>
      <c r="D905" s="67">
        <v>15</v>
      </c>
      <c r="E905" s="66" t="s">
        <v>146</v>
      </c>
      <c r="F905" s="66">
        <v>0</v>
      </c>
      <c r="G905" s="66">
        <v>0</v>
      </c>
      <c r="H905" s="67">
        <v>15</v>
      </c>
      <c r="I905" s="66" t="s">
        <v>140</v>
      </c>
      <c r="J905" s="66">
        <v>0</v>
      </c>
      <c r="K905" s="66">
        <v>0</v>
      </c>
    </row>
    <row r="906" spans="1:11" ht="15.75" customHeight="1" x14ac:dyDescent="0.15">
      <c r="A906" s="65" t="s">
        <v>113</v>
      </c>
      <c r="B906" s="66">
        <v>0</v>
      </c>
      <c r="C906" s="66">
        <v>0</v>
      </c>
      <c r="D906" s="67">
        <v>16</v>
      </c>
      <c r="E906" s="66" t="s">
        <v>113</v>
      </c>
      <c r="F906" s="66">
        <v>0</v>
      </c>
      <c r="G906" s="66">
        <v>0</v>
      </c>
      <c r="H906" s="67">
        <v>16</v>
      </c>
      <c r="I906" s="66" t="s">
        <v>129</v>
      </c>
      <c r="J906" s="66">
        <v>0</v>
      </c>
      <c r="K906" s="66">
        <v>0</v>
      </c>
    </row>
    <row r="907" spans="1:11" ht="15.75" customHeight="1" x14ac:dyDescent="0.15">
      <c r="A907" s="65" t="s">
        <v>118</v>
      </c>
      <c r="B907" s="66">
        <v>0</v>
      </c>
      <c r="C907" s="66">
        <v>0</v>
      </c>
      <c r="D907" s="67">
        <v>17</v>
      </c>
      <c r="E907" s="66" t="s">
        <v>118</v>
      </c>
      <c r="F907" s="66">
        <v>0</v>
      </c>
      <c r="G907" s="66">
        <v>0</v>
      </c>
      <c r="H907" s="67">
        <v>17</v>
      </c>
      <c r="I907" s="66" t="s">
        <v>117</v>
      </c>
      <c r="J907" s="66">
        <v>0</v>
      </c>
      <c r="K907" s="66">
        <v>0</v>
      </c>
    </row>
    <row r="908" spans="1:11" ht="15.75" customHeight="1" x14ac:dyDescent="0.15">
      <c r="A908" s="65" t="s">
        <v>142</v>
      </c>
      <c r="B908" s="66">
        <v>0</v>
      </c>
      <c r="C908" s="66">
        <v>0</v>
      </c>
      <c r="D908" s="67">
        <v>18</v>
      </c>
      <c r="E908" s="66" t="s">
        <v>142</v>
      </c>
      <c r="F908" s="66">
        <v>0</v>
      </c>
      <c r="G908" s="66">
        <v>0</v>
      </c>
      <c r="H908" s="67">
        <v>18</v>
      </c>
      <c r="I908" s="66" t="s">
        <v>114</v>
      </c>
      <c r="J908" s="66">
        <v>0</v>
      </c>
      <c r="K908" s="66">
        <v>0</v>
      </c>
    </row>
    <row r="909" spans="1:11" ht="15.75" customHeight="1" x14ac:dyDescent="0.15">
      <c r="A909" s="65" t="s">
        <v>139</v>
      </c>
      <c r="B909" s="66">
        <v>0</v>
      </c>
      <c r="C909" s="66">
        <v>0</v>
      </c>
      <c r="D909" s="67">
        <v>19</v>
      </c>
      <c r="E909" s="66" t="s">
        <v>139</v>
      </c>
      <c r="F909" s="66">
        <v>0</v>
      </c>
      <c r="G909" s="66">
        <v>0</v>
      </c>
      <c r="H909" s="67">
        <v>19</v>
      </c>
      <c r="I909" s="66" t="s">
        <v>122</v>
      </c>
      <c r="J909" s="66">
        <v>0</v>
      </c>
      <c r="K909" s="66">
        <v>0</v>
      </c>
    </row>
    <row r="910" spans="1:11" ht="15.75" customHeight="1" x14ac:dyDescent="0.15">
      <c r="A910" s="65" t="s">
        <v>137</v>
      </c>
      <c r="B910" s="66">
        <v>0</v>
      </c>
      <c r="C910" s="66">
        <v>0</v>
      </c>
      <c r="D910" s="67">
        <v>20</v>
      </c>
      <c r="E910" s="66" t="s">
        <v>137</v>
      </c>
      <c r="F910" s="66">
        <v>0</v>
      </c>
      <c r="G910" s="66">
        <v>0</v>
      </c>
      <c r="H910" s="67">
        <v>20</v>
      </c>
      <c r="I910" s="66" t="s">
        <v>116</v>
      </c>
      <c r="J910" s="66">
        <v>0</v>
      </c>
      <c r="K910" s="66">
        <v>0</v>
      </c>
    </row>
    <row r="911" spans="1:11" ht="15.75" customHeight="1" x14ac:dyDescent="0.15">
      <c r="A911" s="65" t="s">
        <v>131</v>
      </c>
      <c r="B911" s="66">
        <v>0</v>
      </c>
      <c r="C911" s="66">
        <v>0</v>
      </c>
      <c r="D911" s="67">
        <v>21</v>
      </c>
      <c r="E911" s="66" t="s">
        <v>131</v>
      </c>
      <c r="F911" s="66">
        <v>0</v>
      </c>
      <c r="G911" s="66">
        <v>0</v>
      </c>
      <c r="H911" s="67">
        <v>21</v>
      </c>
      <c r="I911" s="66" t="s">
        <v>138</v>
      </c>
      <c r="J911" s="66">
        <v>0</v>
      </c>
      <c r="K911" s="66">
        <v>0</v>
      </c>
    </row>
    <row r="912" spans="1:11" ht="15.75" customHeight="1" x14ac:dyDescent="0.15">
      <c r="A912" s="65" t="s">
        <v>111</v>
      </c>
      <c r="B912" s="66">
        <v>0</v>
      </c>
      <c r="C912" s="66">
        <v>0</v>
      </c>
      <c r="D912" s="67">
        <v>22</v>
      </c>
      <c r="E912" s="66" t="s">
        <v>111</v>
      </c>
      <c r="F912" s="66">
        <v>0</v>
      </c>
      <c r="G912" s="66">
        <v>0</v>
      </c>
      <c r="H912" s="67">
        <v>22</v>
      </c>
      <c r="I912" s="66" t="s">
        <v>120</v>
      </c>
      <c r="J912" s="66">
        <v>0</v>
      </c>
      <c r="K912" s="66">
        <v>0</v>
      </c>
    </row>
    <row r="913" spans="1:11" ht="15.75" customHeight="1" x14ac:dyDescent="0.15">
      <c r="A913" s="65" t="s">
        <v>119</v>
      </c>
      <c r="B913" s="66">
        <v>0</v>
      </c>
      <c r="C913" s="66">
        <v>0</v>
      </c>
      <c r="D913" s="67">
        <v>23</v>
      </c>
      <c r="E913" s="66" t="s">
        <v>119</v>
      </c>
      <c r="F913" s="66">
        <v>0</v>
      </c>
      <c r="G913" s="66">
        <v>0</v>
      </c>
      <c r="H913" s="67">
        <v>23</v>
      </c>
      <c r="I913" s="66" t="s">
        <v>142</v>
      </c>
      <c r="J913" s="66">
        <v>0</v>
      </c>
      <c r="K913" s="66">
        <v>0</v>
      </c>
    </row>
    <row r="914" spans="1:11" ht="15.75" customHeight="1" x14ac:dyDescent="0.15">
      <c r="A914" s="65" t="s">
        <v>123</v>
      </c>
      <c r="B914" s="66">
        <v>0</v>
      </c>
      <c r="C914" s="66">
        <v>0</v>
      </c>
      <c r="D914" s="67">
        <v>24</v>
      </c>
      <c r="E914" s="66" t="s">
        <v>123</v>
      </c>
      <c r="F914" s="66">
        <v>0</v>
      </c>
      <c r="G914" s="66">
        <v>0</v>
      </c>
      <c r="H914" s="67">
        <v>24</v>
      </c>
      <c r="I914" s="66" t="s">
        <v>144</v>
      </c>
      <c r="J914" s="66">
        <v>0</v>
      </c>
      <c r="K914" s="66">
        <v>0</v>
      </c>
    </row>
    <row r="915" spans="1:11" ht="15.75" customHeight="1" x14ac:dyDescent="0.15">
      <c r="A915" s="65" t="s">
        <v>132</v>
      </c>
      <c r="B915" s="66">
        <v>0</v>
      </c>
      <c r="C915" s="66">
        <v>0</v>
      </c>
      <c r="D915" s="67">
        <v>25</v>
      </c>
      <c r="E915" s="66" t="s">
        <v>132</v>
      </c>
      <c r="F915" s="66">
        <v>0</v>
      </c>
      <c r="G915" s="66">
        <v>0</v>
      </c>
      <c r="H915" s="67">
        <v>25</v>
      </c>
      <c r="I915" s="66" t="s">
        <v>141</v>
      </c>
      <c r="J915" s="66">
        <v>0</v>
      </c>
      <c r="K915" s="66">
        <v>0</v>
      </c>
    </row>
    <row r="916" spans="1:11" ht="15.75" customHeight="1" x14ac:dyDescent="0.15">
      <c r="A916" s="65" t="s">
        <v>147</v>
      </c>
      <c r="B916" s="66">
        <v>0</v>
      </c>
      <c r="C916" s="66">
        <v>0</v>
      </c>
      <c r="D916" s="67">
        <v>26</v>
      </c>
      <c r="E916" s="66" t="s">
        <v>147</v>
      </c>
      <c r="F916" s="66">
        <v>0</v>
      </c>
      <c r="G916" s="66">
        <v>0</v>
      </c>
      <c r="H916" s="67">
        <v>26</v>
      </c>
      <c r="I916" s="66" t="s">
        <v>135</v>
      </c>
      <c r="J916" s="66">
        <v>0</v>
      </c>
      <c r="K916" s="66">
        <v>0</v>
      </c>
    </row>
    <row r="917" spans="1:11" ht="15.75" customHeight="1" x14ac:dyDescent="0.15">
      <c r="A917" s="65" t="s">
        <v>136</v>
      </c>
      <c r="B917" s="66">
        <v>0</v>
      </c>
      <c r="C917" s="66">
        <v>0</v>
      </c>
      <c r="D917" s="67">
        <v>27</v>
      </c>
      <c r="E917" s="66" t="s">
        <v>136</v>
      </c>
      <c r="F917" s="66">
        <v>0</v>
      </c>
      <c r="G917" s="66">
        <v>0</v>
      </c>
      <c r="H917" s="67">
        <v>27</v>
      </c>
      <c r="I917" s="66" t="s">
        <v>128</v>
      </c>
      <c r="J917" s="66">
        <v>0</v>
      </c>
      <c r="K917" s="66">
        <v>0</v>
      </c>
    </row>
    <row r="918" spans="1:11" ht="15.75" customHeight="1" x14ac:dyDescent="0.15">
      <c r="A918" s="65" t="s">
        <v>134</v>
      </c>
      <c r="B918" s="66">
        <v>0</v>
      </c>
      <c r="C918" s="66">
        <v>0</v>
      </c>
      <c r="D918" s="67">
        <v>28</v>
      </c>
      <c r="E918" s="66" t="s">
        <v>134</v>
      </c>
      <c r="F918" s="66">
        <v>0</v>
      </c>
      <c r="G918" s="66">
        <v>0</v>
      </c>
      <c r="H918" s="67">
        <v>28</v>
      </c>
      <c r="I918" s="66" t="s">
        <v>145</v>
      </c>
      <c r="J918" s="66">
        <v>0</v>
      </c>
      <c r="K918" s="66">
        <v>0</v>
      </c>
    </row>
    <row r="919" spans="1:11" ht="15.75" customHeight="1" x14ac:dyDescent="0.15">
      <c r="A919" s="65" t="s">
        <v>148</v>
      </c>
      <c r="B919" s="66">
        <v>0</v>
      </c>
      <c r="C919" s="66">
        <v>0</v>
      </c>
      <c r="D919" s="67">
        <v>29</v>
      </c>
      <c r="E919" s="66" t="s">
        <v>148</v>
      </c>
      <c r="F919" s="66">
        <v>0</v>
      </c>
      <c r="G919" s="66">
        <v>0</v>
      </c>
      <c r="H919" s="67">
        <v>29</v>
      </c>
      <c r="I919" s="66" t="s">
        <v>130</v>
      </c>
      <c r="J919" s="66">
        <v>0</v>
      </c>
      <c r="K919" s="66">
        <v>0</v>
      </c>
    </row>
    <row r="920" spans="1:11" ht="15.75" customHeight="1" x14ac:dyDescent="0.15">
      <c r="A920" s="65" t="s">
        <v>133</v>
      </c>
      <c r="B920" s="66">
        <v>0</v>
      </c>
      <c r="C920" s="66">
        <v>0</v>
      </c>
      <c r="D920" s="67">
        <v>30</v>
      </c>
      <c r="E920" s="66" t="s">
        <v>133</v>
      </c>
      <c r="F920" s="66">
        <v>0</v>
      </c>
      <c r="G920" s="66">
        <v>0</v>
      </c>
      <c r="H920" s="67">
        <v>30</v>
      </c>
      <c r="I920" s="66" t="s">
        <v>149</v>
      </c>
      <c r="J920" s="66">
        <v>0</v>
      </c>
      <c r="K920" s="66">
        <v>0</v>
      </c>
    </row>
    <row r="921" spans="1:11" ht="15.75" customHeight="1" x14ac:dyDescent="0.15">
      <c r="A921" s="65" t="s">
        <v>124</v>
      </c>
      <c r="B921" s="66">
        <v>0</v>
      </c>
      <c r="C921" s="66">
        <v>0</v>
      </c>
      <c r="D921" s="67">
        <v>31</v>
      </c>
      <c r="E921" s="66" t="s">
        <v>124</v>
      </c>
      <c r="F921" s="66">
        <v>0</v>
      </c>
      <c r="G921" s="66">
        <v>0</v>
      </c>
      <c r="H921" s="67">
        <v>31</v>
      </c>
      <c r="I921" s="66" t="s">
        <v>111</v>
      </c>
      <c r="J921" s="66">
        <v>0</v>
      </c>
      <c r="K921" s="66">
        <v>0</v>
      </c>
    </row>
    <row r="922" spans="1:11" ht="15.75" customHeight="1" x14ac:dyDescent="0.15">
      <c r="A922" s="65" t="s">
        <v>115</v>
      </c>
      <c r="B922" s="66">
        <v>0</v>
      </c>
      <c r="C922" s="66">
        <v>0</v>
      </c>
      <c r="D922" s="67">
        <v>32</v>
      </c>
      <c r="E922" s="66" t="s">
        <v>115</v>
      </c>
      <c r="F922" s="66">
        <v>0</v>
      </c>
      <c r="G922" s="66">
        <v>0</v>
      </c>
      <c r="H922" s="67">
        <v>32</v>
      </c>
      <c r="I922" s="66" t="s">
        <v>112</v>
      </c>
      <c r="J922" s="66">
        <v>0</v>
      </c>
      <c r="K922" s="66">
        <v>0</v>
      </c>
    </row>
    <row r="923" spans="1:11" ht="15.75" customHeight="1" x14ac:dyDescent="0.15">
      <c r="A923" s="65" t="s">
        <v>122</v>
      </c>
      <c r="B923" s="66">
        <v>0</v>
      </c>
      <c r="C923" s="66">
        <v>0</v>
      </c>
      <c r="D923" s="67">
        <v>33</v>
      </c>
      <c r="E923" s="66" t="s">
        <v>122</v>
      </c>
      <c r="F923" s="66">
        <v>0</v>
      </c>
      <c r="G923" s="66">
        <v>0</v>
      </c>
      <c r="H923" s="67">
        <v>33</v>
      </c>
      <c r="I923" s="66" t="s">
        <v>139</v>
      </c>
      <c r="J923" s="66">
        <v>0</v>
      </c>
      <c r="K923" s="66">
        <v>0</v>
      </c>
    </row>
    <row r="924" spans="1:11" ht="15.75" customHeight="1" x14ac:dyDescent="0.15">
      <c r="A924" s="65" t="s">
        <v>114</v>
      </c>
      <c r="B924" s="66">
        <v>0</v>
      </c>
      <c r="C924" s="66">
        <v>0</v>
      </c>
      <c r="D924" s="67">
        <v>34</v>
      </c>
      <c r="E924" s="66" t="s">
        <v>114</v>
      </c>
      <c r="F924" s="66">
        <v>0</v>
      </c>
      <c r="G924" s="66">
        <v>0</v>
      </c>
      <c r="H924" s="67">
        <v>34</v>
      </c>
      <c r="I924" s="66" t="s">
        <v>151</v>
      </c>
      <c r="J924" s="66">
        <v>0</v>
      </c>
      <c r="K924" s="66">
        <v>0</v>
      </c>
    </row>
    <row r="925" spans="1:11" ht="15.75" customHeight="1" x14ac:dyDescent="0.15">
      <c r="A925" s="65" t="s">
        <v>116</v>
      </c>
      <c r="B925" s="66">
        <v>0</v>
      </c>
      <c r="C925" s="66">
        <v>0</v>
      </c>
      <c r="D925" s="67">
        <v>35</v>
      </c>
      <c r="E925" s="66" t="s">
        <v>116</v>
      </c>
      <c r="F925" s="66">
        <v>0</v>
      </c>
      <c r="G925" s="66">
        <v>0</v>
      </c>
      <c r="H925" s="67">
        <v>35</v>
      </c>
      <c r="I925" s="66" t="s">
        <v>137</v>
      </c>
      <c r="J925" s="66">
        <v>0</v>
      </c>
      <c r="K925" s="66">
        <v>0</v>
      </c>
    </row>
    <row r="926" spans="1:11" ht="15.75" customHeight="1" x14ac:dyDescent="0.15">
      <c r="A926" s="65" t="s">
        <v>138</v>
      </c>
      <c r="B926" s="66">
        <v>0</v>
      </c>
      <c r="C926" s="66">
        <v>0</v>
      </c>
      <c r="D926" s="67">
        <v>36</v>
      </c>
      <c r="E926" s="66" t="s">
        <v>138</v>
      </c>
      <c r="F926" s="66">
        <v>0</v>
      </c>
      <c r="G926" s="66">
        <v>0</v>
      </c>
      <c r="H926" s="67">
        <v>36</v>
      </c>
      <c r="I926" s="66" t="s">
        <v>131</v>
      </c>
      <c r="J926" s="66">
        <v>0</v>
      </c>
      <c r="K926" s="66">
        <v>0</v>
      </c>
    </row>
    <row r="927" spans="1:11" ht="15.75" customHeight="1" x14ac:dyDescent="0.15">
      <c r="A927" s="65" t="s">
        <v>117</v>
      </c>
      <c r="B927" s="66">
        <v>0</v>
      </c>
      <c r="C927" s="66">
        <v>0</v>
      </c>
      <c r="D927" s="67">
        <v>37</v>
      </c>
      <c r="E927" s="66" t="s">
        <v>117</v>
      </c>
      <c r="F927" s="66">
        <v>0</v>
      </c>
      <c r="G927" s="66">
        <v>0</v>
      </c>
      <c r="H927" s="67">
        <v>37</v>
      </c>
      <c r="I927" s="66" t="s">
        <v>118</v>
      </c>
      <c r="J927" s="66">
        <v>0</v>
      </c>
      <c r="K927" s="66">
        <v>0</v>
      </c>
    </row>
    <row r="928" spans="1:11" ht="15.75" customHeight="1" x14ac:dyDescent="0.15">
      <c r="A928" s="65" t="s">
        <v>143</v>
      </c>
      <c r="B928" s="66">
        <v>0</v>
      </c>
      <c r="C928" s="66">
        <v>0</v>
      </c>
      <c r="D928" s="67">
        <v>38</v>
      </c>
      <c r="E928" s="66" t="s">
        <v>143</v>
      </c>
      <c r="F928" s="66">
        <v>0</v>
      </c>
      <c r="G928" s="66">
        <v>0</v>
      </c>
      <c r="H928" s="67">
        <v>38</v>
      </c>
      <c r="I928" s="66" t="s">
        <v>127</v>
      </c>
      <c r="J928" s="66">
        <v>0</v>
      </c>
      <c r="K928" s="66">
        <v>0</v>
      </c>
    </row>
    <row r="929" spans="1:11" ht="15.75" customHeight="1" x14ac:dyDescent="0.15">
      <c r="A929" s="65" t="s">
        <v>120</v>
      </c>
      <c r="B929" s="66">
        <v>0</v>
      </c>
      <c r="C929" s="66">
        <v>0</v>
      </c>
      <c r="D929" s="67">
        <v>39</v>
      </c>
      <c r="E929" s="66" t="s">
        <v>120</v>
      </c>
      <c r="F929" s="66">
        <v>0</v>
      </c>
      <c r="G929" s="66">
        <v>0</v>
      </c>
      <c r="H929" s="67">
        <v>39</v>
      </c>
      <c r="I929" s="66" t="s">
        <v>150</v>
      </c>
      <c r="J929" s="66">
        <v>0</v>
      </c>
      <c r="K929" s="66">
        <v>0</v>
      </c>
    </row>
    <row r="930" spans="1:11" ht="15.75" customHeight="1" x14ac:dyDescent="0.15">
      <c r="A930" s="65" t="s">
        <v>140</v>
      </c>
      <c r="B930" s="66">
        <v>0</v>
      </c>
      <c r="C930" s="66">
        <v>0</v>
      </c>
      <c r="D930" s="67">
        <v>40</v>
      </c>
      <c r="E930" s="66" t="s">
        <v>140</v>
      </c>
      <c r="F930" s="66">
        <v>0</v>
      </c>
      <c r="G930" s="66">
        <v>0</v>
      </c>
      <c r="H930" s="67">
        <v>40</v>
      </c>
      <c r="I930" s="66" t="s">
        <v>146</v>
      </c>
      <c r="J930" s="66">
        <v>0</v>
      </c>
      <c r="K930" s="66">
        <v>0</v>
      </c>
    </row>
    <row r="931" spans="1:11" ht="15.75" customHeight="1" x14ac:dyDescent="0.15">
      <c r="A931" s="65" t="s">
        <v>129</v>
      </c>
      <c r="B931" s="66">
        <v>0</v>
      </c>
      <c r="C931" s="66">
        <v>0</v>
      </c>
      <c r="D931" s="67">
        <v>41</v>
      </c>
      <c r="E931" s="66" t="s">
        <v>129</v>
      </c>
      <c r="F931" s="66">
        <v>0</v>
      </c>
      <c r="G931" s="66">
        <v>0</v>
      </c>
      <c r="H931" s="67">
        <v>41</v>
      </c>
      <c r="I931" s="66" t="s">
        <v>113</v>
      </c>
      <c r="J931" s="66">
        <v>0</v>
      </c>
      <c r="K931" s="66">
        <v>0</v>
      </c>
    </row>
    <row r="932" spans="1:11" ht="15.75" customHeight="1" x14ac:dyDescent="0.15">
      <c r="A932" s="65" t="s">
        <v>152</v>
      </c>
      <c r="B932" s="66">
        <v>0</v>
      </c>
      <c r="C932" s="66">
        <v>0</v>
      </c>
      <c r="D932" s="67">
        <v>42</v>
      </c>
      <c r="E932" s="66" t="s">
        <v>152</v>
      </c>
      <c r="F932" s="66">
        <v>1E-3</v>
      </c>
      <c r="G932" s="66">
        <v>0</v>
      </c>
      <c r="H932" s="67">
        <v>42</v>
      </c>
      <c r="I932" s="66" t="s">
        <v>152</v>
      </c>
      <c r="J932" s="66">
        <v>0</v>
      </c>
      <c r="K932" s="66">
        <v>0</v>
      </c>
    </row>
    <row r="934" spans="1:11" x14ac:dyDescent="0.15">
      <c r="A934" s="60" t="s">
        <v>109</v>
      </c>
    </row>
    <row r="937" spans="1:11" x14ac:dyDescent="0.15">
      <c r="A937" s="21" t="s">
        <v>83</v>
      </c>
    </row>
    <row r="938" spans="1:11" x14ac:dyDescent="0.15">
      <c r="A938" t="s">
        <v>226</v>
      </c>
      <c r="E938" t="s">
        <v>227</v>
      </c>
      <c r="I938" t="s">
        <v>228</v>
      </c>
    </row>
    <row r="939" spans="1:11" ht="135" x14ac:dyDescent="0.15">
      <c r="A939" s="65" t="s">
        <v>153</v>
      </c>
      <c r="B939" s="59" t="s">
        <v>63</v>
      </c>
      <c r="C939" s="59" t="s">
        <v>62</v>
      </c>
      <c r="D939" s="64"/>
      <c r="E939" s="65" t="s">
        <v>153</v>
      </c>
      <c r="F939" s="59" t="s">
        <v>63</v>
      </c>
      <c r="G939" s="59" t="s">
        <v>62</v>
      </c>
      <c r="I939" s="65" t="s">
        <v>153</v>
      </c>
      <c r="J939" s="59" t="s">
        <v>63</v>
      </c>
      <c r="K939" s="59" t="s">
        <v>62</v>
      </c>
    </row>
    <row r="940" spans="1:11" ht="15" customHeight="1" x14ac:dyDescent="0.15">
      <c r="A940" s="65" t="s">
        <v>125</v>
      </c>
      <c r="B940" s="66">
        <v>5.0000000000000001E-3</v>
      </c>
      <c r="C940" s="66">
        <v>0</v>
      </c>
      <c r="D940" s="67">
        <v>1</v>
      </c>
      <c r="E940" s="66" t="s">
        <v>125</v>
      </c>
      <c r="F940" s="66">
        <v>5.0000000000000001E-3</v>
      </c>
      <c r="G940" s="66">
        <v>1E-3</v>
      </c>
      <c r="H940" s="67">
        <v>1</v>
      </c>
      <c r="I940" s="66" t="s">
        <v>119</v>
      </c>
      <c r="J940" s="66">
        <v>5.0000000000000001E-3</v>
      </c>
      <c r="K940" s="66">
        <v>0</v>
      </c>
    </row>
    <row r="941" spans="1:11" ht="15" customHeight="1" x14ac:dyDescent="0.15">
      <c r="A941" s="65" t="s">
        <v>126</v>
      </c>
      <c r="B941" s="66">
        <v>2E-3</v>
      </c>
      <c r="C941" s="66">
        <v>1E-3</v>
      </c>
      <c r="D941" s="67">
        <v>2</v>
      </c>
      <c r="E941" s="66" t="s">
        <v>121</v>
      </c>
      <c r="F941" s="66">
        <v>0</v>
      </c>
      <c r="G941" s="66">
        <v>3.0000000000000001E-3</v>
      </c>
      <c r="H941" s="67">
        <v>2</v>
      </c>
      <c r="I941" s="66" t="s">
        <v>134</v>
      </c>
      <c r="J941" s="66">
        <v>5.0000000000000001E-3</v>
      </c>
      <c r="K941" s="66">
        <v>0</v>
      </c>
    </row>
    <row r="942" spans="1:11" ht="15" customHeight="1" x14ac:dyDescent="0.15">
      <c r="A942" s="65" t="s">
        <v>134</v>
      </c>
      <c r="B942" s="66">
        <v>3.0000000000000001E-3</v>
      </c>
      <c r="C942" s="66">
        <v>0</v>
      </c>
      <c r="D942" s="67">
        <v>3</v>
      </c>
      <c r="E942" s="66" t="s">
        <v>126</v>
      </c>
      <c r="F942" s="66">
        <v>1E-3</v>
      </c>
      <c r="G942" s="66">
        <v>0</v>
      </c>
      <c r="H942" s="67">
        <v>3</v>
      </c>
      <c r="I942" s="66" t="s">
        <v>125</v>
      </c>
      <c r="J942" s="66">
        <v>4.0000000000000001E-3</v>
      </c>
      <c r="K942" s="66">
        <v>0</v>
      </c>
    </row>
    <row r="943" spans="1:11" ht="15" customHeight="1" x14ac:dyDescent="0.15">
      <c r="A943" s="65" t="s">
        <v>119</v>
      </c>
      <c r="B943" s="66">
        <v>3.0000000000000001E-3</v>
      </c>
      <c r="C943" s="66">
        <v>0</v>
      </c>
      <c r="D943" s="67">
        <v>4</v>
      </c>
      <c r="E943" s="66" t="s">
        <v>130</v>
      </c>
      <c r="F943" s="66">
        <v>0</v>
      </c>
      <c r="G943" s="66">
        <v>0</v>
      </c>
      <c r="H943" s="67">
        <v>4</v>
      </c>
      <c r="I943" s="66" t="s">
        <v>126</v>
      </c>
      <c r="J943" s="66">
        <v>3.0000000000000001E-3</v>
      </c>
      <c r="K943" s="66">
        <v>1E-3</v>
      </c>
    </row>
    <row r="944" spans="1:11" ht="15" customHeight="1" x14ac:dyDescent="0.15">
      <c r="A944" s="65" t="s">
        <v>121</v>
      </c>
      <c r="B944" s="66">
        <v>1E-3</v>
      </c>
      <c r="C944" s="66">
        <v>1E-3</v>
      </c>
      <c r="D944" s="67">
        <v>5</v>
      </c>
      <c r="E944" s="66" t="s">
        <v>149</v>
      </c>
      <c r="F944" s="66">
        <v>0</v>
      </c>
      <c r="G944" s="66">
        <v>0</v>
      </c>
      <c r="H944" s="67">
        <v>5</v>
      </c>
      <c r="I944" s="66" t="s">
        <v>121</v>
      </c>
      <c r="J944" s="66">
        <v>2E-3</v>
      </c>
      <c r="K944" s="66">
        <v>0</v>
      </c>
    </row>
    <row r="945" spans="1:11" ht="15" customHeight="1" x14ac:dyDescent="0.15">
      <c r="A945" s="65" t="s">
        <v>130</v>
      </c>
      <c r="B945" s="66">
        <v>0</v>
      </c>
      <c r="C945" s="66">
        <v>0</v>
      </c>
      <c r="D945" s="67">
        <v>6</v>
      </c>
      <c r="E945" s="66" t="s">
        <v>145</v>
      </c>
      <c r="F945" s="66">
        <v>0</v>
      </c>
      <c r="G945" s="66">
        <v>0</v>
      </c>
      <c r="H945" s="67">
        <v>6</v>
      </c>
      <c r="I945" s="66" t="s">
        <v>130</v>
      </c>
      <c r="J945" s="66">
        <v>0</v>
      </c>
      <c r="K945" s="66">
        <v>0</v>
      </c>
    </row>
    <row r="946" spans="1:11" ht="15" customHeight="1" x14ac:dyDescent="0.15">
      <c r="A946" s="65" t="s">
        <v>149</v>
      </c>
      <c r="B946" s="66">
        <v>0</v>
      </c>
      <c r="C946" s="66">
        <v>0</v>
      </c>
      <c r="D946" s="67">
        <v>7</v>
      </c>
      <c r="E946" s="66" t="s">
        <v>135</v>
      </c>
      <c r="F946" s="66">
        <v>0</v>
      </c>
      <c r="G946" s="66">
        <v>0</v>
      </c>
      <c r="H946" s="67">
        <v>7</v>
      </c>
      <c r="I946" s="66" t="s">
        <v>149</v>
      </c>
      <c r="J946" s="66">
        <v>0</v>
      </c>
      <c r="K946" s="66">
        <v>0</v>
      </c>
    </row>
    <row r="947" spans="1:11" ht="15" customHeight="1" x14ac:dyDescent="0.15">
      <c r="A947" s="65" t="s">
        <v>145</v>
      </c>
      <c r="B947" s="66">
        <v>0</v>
      </c>
      <c r="C947" s="66">
        <v>0</v>
      </c>
      <c r="D947" s="67">
        <v>8</v>
      </c>
      <c r="E947" s="66" t="s">
        <v>144</v>
      </c>
      <c r="F947" s="66">
        <v>0</v>
      </c>
      <c r="G947" s="66">
        <v>0</v>
      </c>
      <c r="H947" s="67">
        <v>8</v>
      </c>
      <c r="I947" s="66" t="s">
        <v>145</v>
      </c>
      <c r="J947" s="66">
        <v>0</v>
      </c>
      <c r="K947" s="66">
        <v>0</v>
      </c>
    </row>
    <row r="948" spans="1:11" ht="15" customHeight="1" x14ac:dyDescent="0.15">
      <c r="A948" s="65" t="s">
        <v>141</v>
      </c>
      <c r="B948" s="66">
        <v>0</v>
      </c>
      <c r="C948" s="66">
        <v>0</v>
      </c>
      <c r="D948" s="67">
        <v>9</v>
      </c>
      <c r="E948" s="66" t="s">
        <v>128</v>
      </c>
      <c r="F948" s="66">
        <v>0</v>
      </c>
      <c r="G948" s="66">
        <v>0</v>
      </c>
      <c r="H948" s="67">
        <v>9</v>
      </c>
      <c r="I948" s="66" t="s">
        <v>141</v>
      </c>
      <c r="J948" s="66">
        <v>0</v>
      </c>
      <c r="K948" s="66">
        <v>0</v>
      </c>
    </row>
    <row r="949" spans="1:11" ht="15" customHeight="1" x14ac:dyDescent="0.15">
      <c r="A949" s="65" t="s">
        <v>112</v>
      </c>
      <c r="B949" s="66">
        <v>0</v>
      </c>
      <c r="C949" s="66">
        <v>0</v>
      </c>
      <c r="D949" s="67">
        <v>10</v>
      </c>
      <c r="E949" s="66" t="s">
        <v>141</v>
      </c>
      <c r="F949" s="66">
        <v>0</v>
      </c>
      <c r="G949" s="66">
        <v>0</v>
      </c>
      <c r="H949" s="67">
        <v>10</v>
      </c>
      <c r="I949" s="66" t="s">
        <v>112</v>
      </c>
      <c r="J949" s="66">
        <v>0</v>
      </c>
      <c r="K949" s="66">
        <v>0</v>
      </c>
    </row>
    <row r="950" spans="1:11" ht="15" customHeight="1" x14ac:dyDescent="0.15">
      <c r="A950" s="65" t="s">
        <v>135</v>
      </c>
      <c r="B950" s="66">
        <v>0</v>
      </c>
      <c r="C950" s="66">
        <v>0</v>
      </c>
      <c r="D950" s="67">
        <v>11</v>
      </c>
      <c r="E950" s="66" t="s">
        <v>112</v>
      </c>
      <c r="F950" s="66">
        <v>0</v>
      </c>
      <c r="G950" s="66">
        <v>0</v>
      </c>
      <c r="H950" s="67">
        <v>11</v>
      </c>
      <c r="I950" s="66" t="s">
        <v>135</v>
      </c>
      <c r="J950" s="66">
        <v>0</v>
      </c>
      <c r="K950" s="66">
        <v>0</v>
      </c>
    </row>
    <row r="951" spans="1:11" ht="15" customHeight="1" x14ac:dyDescent="0.15">
      <c r="A951" s="65" t="s">
        <v>128</v>
      </c>
      <c r="B951" s="66">
        <v>0</v>
      </c>
      <c r="C951" s="66">
        <v>0</v>
      </c>
      <c r="D951" s="67">
        <v>12</v>
      </c>
      <c r="E951" s="66" t="s">
        <v>151</v>
      </c>
      <c r="F951" s="66">
        <v>0</v>
      </c>
      <c r="G951" s="66">
        <v>0</v>
      </c>
      <c r="H951" s="67">
        <v>12</v>
      </c>
      <c r="I951" s="66" t="s">
        <v>128</v>
      </c>
      <c r="J951" s="66">
        <v>0</v>
      </c>
      <c r="K951" s="66">
        <v>0</v>
      </c>
    </row>
    <row r="952" spans="1:11" ht="15" customHeight="1" x14ac:dyDescent="0.15">
      <c r="A952" s="65" t="s">
        <v>137</v>
      </c>
      <c r="B952" s="66">
        <v>0</v>
      </c>
      <c r="C952" s="66">
        <v>0</v>
      </c>
      <c r="D952" s="67">
        <v>13</v>
      </c>
      <c r="E952" s="66" t="s">
        <v>150</v>
      </c>
      <c r="F952" s="66">
        <v>0</v>
      </c>
      <c r="G952" s="66">
        <v>0</v>
      </c>
      <c r="H952" s="67">
        <v>13</v>
      </c>
      <c r="I952" s="66" t="s">
        <v>137</v>
      </c>
      <c r="J952" s="66">
        <v>0</v>
      </c>
      <c r="K952" s="66">
        <v>0</v>
      </c>
    </row>
    <row r="953" spans="1:11" ht="15" customHeight="1" x14ac:dyDescent="0.15">
      <c r="A953" s="65" t="s">
        <v>150</v>
      </c>
      <c r="B953" s="66">
        <v>0</v>
      </c>
      <c r="C953" s="66">
        <v>0</v>
      </c>
      <c r="D953" s="67">
        <v>14</v>
      </c>
      <c r="E953" s="66" t="s">
        <v>127</v>
      </c>
      <c r="F953" s="66">
        <v>0</v>
      </c>
      <c r="G953" s="66">
        <v>0</v>
      </c>
      <c r="H953" s="67">
        <v>14</v>
      </c>
      <c r="I953" s="66" t="s">
        <v>150</v>
      </c>
      <c r="J953" s="66">
        <v>0</v>
      </c>
      <c r="K953" s="66">
        <v>0</v>
      </c>
    </row>
    <row r="954" spans="1:11" ht="15" customHeight="1" x14ac:dyDescent="0.15">
      <c r="A954" s="65" t="s">
        <v>127</v>
      </c>
      <c r="B954" s="66">
        <v>0</v>
      </c>
      <c r="C954" s="66">
        <v>0</v>
      </c>
      <c r="D954" s="67">
        <v>15</v>
      </c>
      <c r="E954" s="66" t="s">
        <v>146</v>
      </c>
      <c r="F954" s="66">
        <v>0</v>
      </c>
      <c r="G954" s="66">
        <v>0</v>
      </c>
      <c r="H954" s="67">
        <v>15</v>
      </c>
      <c r="I954" s="66" t="s">
        <v>127</v>
      </c>
      <c r="J954" s="66">
        <v>0</v>
      </c>
      <c r="K954" s="66">
        <v>0</v>
      </c>
    </row>
    <row r="955" spans="1:11" ht="15" customHeight="1" x14ac:dyDescent="0.15">
      <c r="A955" s="65" t="s">
        <v>146</v>
      </c>
      <c r="B955" s="66">
        <v>0</v>
      </c>
      <c r="C955" s="66">
        <v>0</v>
      </c>
      <c r="D955" s="67">
        <v>16</v>
      </c>
      <c r="E955" s="66" t="s">
        <v>113</v>
      </c>
      <c r="F955" s="66">
        <v>0</v>
      </c>
      <c r="G955" s="66">
        <v>0</v>
      </c>
      <c r="H955" s="67">
        <v>16</v>
      </c>
      <c r="I955" s="66" t="s">
        <v>146</v>
      </c>
      <c r="J955" s="66">
        <v>0</v>
      </c>
      <c r="K955" s="66">
        <v>0</v>
      </c>
    </row>
    <row r="956" spans="1:11" ht="15" customHeight="1" x14ac:dyDescent="0.15">
      <c r="A956" s="65" t="s">
        <v>113</v>
      </c>
      <c r="B956" s="66">
        <v>0</v>
      </c>
      <c r="C956" s="66">
        <v>0</v>
      </c>
      <c r="D956" s="67">
        <v>17</v>
      </c>
      <c r="E956" s="66" t="s">
        <v>118</v>
      </c>
      <c r="F956" s="66">
        <v>0</v>
      </c>
      <c r="G956" s="66">
        <v>0</v>
      </c>
      <c r="H956" s="67">
        <v>17</v>
      </c>
      <c r="I956" s="66" t="s">
        <v>113</v>
      </c>
      <c r="J956" s="66">
        <v>0</v>
      </c>
      <c r="K956" s="66">
        <v>0</v>
      </c>
    </row>
    <row r="957" spans="1:11" ht="15" customHeight="1" x14ac:dyDescent="0.15">
      <c r="A957" s="65" t="s">
        <v>118</v>
      </c>
      <c r="B957" s="66">
        <v>0</v>
      </c>
      <c r="C957" s="66">
        <v>0</v>
      </c>
      <c r="D957" s="67">
        <v>18</v>
      </c>
      <c r="E957" s="66" t="s">
        <v>142</v>
      </c>
      <c r="F957" s="66">
        <v>0</v>
      </c>
      <c r="G957" s="66">
        <v>0</v>
      </c>
      <c r="H957" s="67">
        <v>18</v>
      </c>
      <c r="I957" s="66" t="s">
        <v>118</v>
      </c>
      <c r="J957" s="66">
        <v>0</v>
      </c>
      <c r="K957" s="66">
        <v>0</v>
      </c>
    </row>
    <row r="958" spans="1:11" ht="15" customHeight="1" x14ac:dyDescent="0.15">
      <c r="A958" s="65" t="s">
        <v>151</v>
      </c>
      <c r="B958" s="66">
        <v>0</v>
      </c>
      <c r="C958" s="66">
        <v>0</v>
      </c>
      <c r="D958" s="67">
        <v>19</v>
      </c>
      <c r="E958" s="66" t="s">
        <v>139</v>
      </c>
      <c r="F958" s="66">
        <v>0</v>
      </c>
      <c r="G958" s="66">
        <v>0</v>
      </c>
      <c r="H958" s="67">
        <v>19</v>
      </c>
      <c r="I958" s="66" t="s">
        <v>151</v>
      </c>
      <c r="J958" s="66">
        <v>0</v>
      </c>
      <c r="K958" s="66">
        <v>0</v>
      </c>
    </row>
    <row r="959" spans="1:11" ht="15" customHeight="1" x14ac:dyDescent="0.15">
      <c r="A959" s="65" t="s">
        <v>139</v>
      </c>
      <c r="B959" s="66">
        <v>0</v>
      </c>
      <c r="C959" s="66">
        <v>0</v>
      </c>
      <c r="D959" s="67">
        <v>20</v>
      </c>
      <c r="E959" s="66" t="s">
        <v>137</v>
      </c>
      <c r="F959" s="66">
        <v>0</v>
      </c>
      <c r="G959" s="66">
        <v>0</v>
      </c>
      <c r="H959" s="67">
        <v>20</v>
      </c>
      <c r="I959" s="66" t="s">
        <v>139</v>
      </c>
      <c r="J959" s="66">
        <v>0</v>
      </c>
      <c r="K959" s="66">
        <v>0</v>
      </c>
    </row>
    <row r="960" spans="1:11" ht="15" customHeight="1" x14ac:dyDescent="0.15">
      <c r="A960" s="65" t="s">
        <v>144</v>
      </c>
      <c r="B960" s="66">
        <v>0</v>
      </c>
      <c r="C960" s="66">
        <v>0</v>
      </c>
      <c r="D960" s="67">
        <v>21</v>
      </c>
      <c r="E960" s="66" t="s">
        <v>131</v>
      </c>
      <c r="F960" s="66">
        <v>0</v>
      </c>
      <c r="G960" s="66">
        <v>0</v>
      </c>
      <c r="H960" s="67">
        <v>21</v>
      </c>
      <c r="I960" s="66" t="s">
        <v>144</v>
      </c>
      <c r="J960" s="66">
        <v>0</v>
      </c>
      <c r="K960" s="66">
        <v>0</v>
      </c>
    </row>
    <row r="961" spans="1:11" ht="15" customHeight="1" x14ac:dyDescent="0.15">
      <c r="A961" s="65" t="s">
        <v>131</v>
      </c>
      <c r="B961" s="66">
        <v>0</v>
      </c>
      <c r="C961" s="66">
        <v>0</v>
      </c>
      <c r="D961" s="67">
        <v>22</v>
      </c>
      <c r="E961" s="66" t="s">
        <v>111</v>
      </c>
      <c r="F961" s="66">
        <v>0</v>
      </c>
      <c r="G961" s="66">
        <v>0</v>
      </c>
      <c r="H961" s="67">
        <v>22</v>
      </c>
      <c r="I961" s="66" t="s">
        <v>131</v>
      </c>
      <c r="J961" s="66">
        <v>0</v>
      </c>
      <c r="K961" s="66">
        <v>0</v>
      </c>
    </row>
    <row r="962" spans="1:11" ht="15" customHeight="1" x14ac:dyDescent="0.15">
      <c r="A962" s="65" t="s">
        <v>111</v>
      </c>
      <c r="B962" s="66">
        <v>0</v>
      </c>
      <c r="C962" s="66">
        <v>0</v>
      </c>
      <c r="D962" s="67">
        <v>23</v>
      </c>
      <c r="E962" s="66" t="s">
        <v>119</v>
      </c>
      <c r="F962" s="66">
        <v>0</v>
      </c>
      <c r="G962" s="66">
        <v>0</v>
      </c>
      <c r="H962" s="67">
        <v>23</v>
      </c>
      <c r="I962" s="66" t="s">
        <v>111</v>
      </c>
      <c r="J962" s="66">
        <v>0</v>
      </c>
      <c r="K962" s="66">
        <v>0</v>
      </c>
    </row>
    <row r="963" spans="1:11" ht="15" customHeight="1" x14ac:dyDescent="0.15">
      <c r="A963" s="65" t="s">
        <v>147</v>
      </c>
      <c r="B963" s="66">
        <v>0</v>
      </c>
      <c r="C963" s="66">
        <v>0</v>
      </c>
      <c r="D963" s="67">
        <v>24</v>
      </c>
      <c r="E963" s="66" t="s">
        <v>123</v>
      </c>
      <c r="F963" s="66">
        <v>0</v>
      </c>
      <c r="G963" s="66">
        <v>0</v>
      </c>
      <c r="H963" s="67">
        <v>24</v>
      </c>
      <c r="I963" s="66" t="s">
        <v>147</v>
      </c>
      <c r="J963" s="66">
        <v>0</v>
      </c>
      <c r="K963" s="66">
        <v>0</v>
      </c>
    </row>
    <row r="964" spans="1:11" ht="15" customHeight="1" x14ac:dyDescent="0.15">
      <c r="A964" s="65" t="s">
        <v>132</v>
      </c>
      <c r="B964" s="66">
        <v>0</v>
      </c>
      <c r="C964" s="66">
        <v>0</v>
      </c>
      <c r="D964" s="67">
        <v>25</v>
      </c>
      <c r="E964" s="66" t="s">
        <v>132</v>
      </c>
      <c r="F964" s="66">
        <v>0</v>
      </c>
      <c r="G964" s="66">
        <v>0</v>
      </c>
      <c r="H964" s="67">
        <v>25</v>
      </c>
      <c r="I964" s="66" t="s">
        <v>132</v>
      </c>
      <c r="J964" s="66">
        <v>0</v>
      </c>
      <c r="K964" s="66">
        <v>0</v>
      </c>
    </row>
    <row r="965" spans="1:11" ht="15" customHeight="1" x14ac:dyDescent="0.15">
      <c r="A965" s="65" t="s">
        <v>148</v>
      </c>
      <c r="B965" s="66">
        <v>0</v>
      </c>
      <c r="C965" s="66">
        <v>0</v>
      </c>
      <c r="D965" s="67">
        <v>26</v>
      </c>
      <c r="E965" s="66" t="s">
        <v>147</v>
      </c>
      <c r="F965" s="66">
        <v>0</v>
      </c>
      <c r="G965" s="66">
        <v>0</v>
      </c>
      <c r="H965" s="67">
        <v>26</v>
      </c>
      <c r="I965" s="66" t="s">
        <v>148</v>
      </c>
      <c r="J965" s="66">
        <v>0</v>
      </c>
      <c r="K965" s="66">
        <v>0</v>
      </c>
    </row>
    <row r="966" spans="1:11" ht="15" customHeight="1" x14ac:dyDescent="0.15">
      <c r="A966" s="65" t="s">
        <v>123</v>
      </c>
      <c r="B966" s="66">
        <v>0</v>
      </c>
      <c r="C966" s="66">
        <v>0</v>
      </c>
      <c r="D966" s="67">
        <v>27</v>
      </c>
      <c r="E966" s="66" t="s">
        <v>136</v>
      </c>
      <c r="F966" s="66">
        <v>0</v>
      </c>
      <c r="G966" s="66">
        <v>0</v>
      </c>
      <c r="H966" s="67">
        <v>27</v>
      </c>
      <c r="I966" s="66" t="s">
        <v>123</v>
      </c>
      <c r="J966" s="66">
        <v>0</v>
      </c>
      <c r="K966" s="66">
        <v>0</v>
      </c>
    </row>
    <row r="967" spans="1:11" ht="15" customHeight="1" x14ac:dyDescent="0.15">
      <c r="A967" s="65" t="s">
        <v>133</v>
      </c>
      <c r="B967" s="66">
        <v>0</v>
      </c>
      <c r="C967" s="66">
        <v>0</v>
      </c>
      <c r="D967" s="67">
        <v>28</v>
      </c>
      <c r="E967" s="66" t="s">
        <v>134</v>
      </c>
      <c r="F967" s="66">
        <v>0</v>
      </c>
      <c r="G967" s="66">
        <v>0</v>
      </c>
      <c r="H967" s="67">
        <v>28</v>
      </c>
      <c r="I967" s="66" t="s">
        <v>133</v>
      </c>
      <c r="J967" s="66">
        <v>0</v>
      </c>
      <c r="K967" s="66">
        <v>0</v>
      </c>
    </row>
    <row r="968" spans="1:11" ht="15" customHeight="1" x14ac:dyDescent="0.15">
      <c r="A968" s="65" t="s">
        <v>115</v>
      </c>
      <c r="B968" s="66">
        <v>0</v>
      </c>
      <c r="C968" s="66">
        <v>0</v>
      </c>
      <c r="D968" s="67">
        <v>29</v>
      </c>
      <c r="E968" s="66" t="s">
        <v>148</v>
      </c>
      <c r="F968" s="66">
        <v>0</v>
      </c>
      <c r="G968" s="66">
        <v>0</v>
      </c>
      <c r="H968" s="67">
        <v>29</v>
      </c>
      <c r="I968" s="66" t="s">
        <v>115</v>
      </c>
      <c r="J968" s="66">
        <v>0</v>
      </c>
      <c r="K968" s="66">
        <v>0</v>
      </c>
    </row>
    <row r="969" spans="1:11" ht="15" customHeight="1" x14ac:dyDescent="0.15">
      <c r="A969" s="65" t="s">
        <v>124</v>
      </c>
      <c r="B969" s="66">
        <v>0</v>
      </c>
      <c r="C969" s="66">
        <v>0</v>
      </c>
      <c r="D969" s="67">
        <v>30</v>
      </c>
      <c r="E969" s="66" t="s">
        <v>133</v>
      </c>
      <c r="F969" s="66">
        <v>0</v>
      </c>
      <c r="G969" s="66">
        <v>0</v>
      </c>
      <c r="H969" s="67">
        <v>30</v>
      </c>
      <c r="I969" s="66" t="s">
        <v>124</v>
      </c>
      <c r="J969" s="66">
        <v>0</v>
      </c>
      <c r="K969" s="66">
        <v>0</v>
      </c>
    </row>
    <row r="970" spans="1:11" ht="15" customHeight="1" x14ac:dyDescent="0.15">
      <c r="A970" s="65" t="s">
        <v>136</v>
      </c>
      <c r="B970" s="66">
        <v>0</v>
      </c>
      <c r="C970" s="66">
        <v>0</v>
      </c>
      <c r="D970" s="67">
        <v>31</v>
      </c>
      <c r="E970" s="66" t="s">
        <v>124</v>
      </c>
      <c r="F970" s="66">
        <v>0</v>
      </c>
      <c r="G970" s="66">
        <v>0</v>
      </c>
      <c r="H970" s="67">
        <v>31</v>
      </c>
      <c r="I970" s="66" t="s">
        <v>136</v>
      </c>
      <c r="J970" s="66">
        <v>0</v>
      </c>
      <c r="K970" s="66">
        <v>0</v>
      </c>
    </row>
    <row r="971" spans="1:11" ht="15" customHeight="1" x14ac:dyDescent="0.15">
      <c r="A971" s="65" t="s">
        <v>143</v>
      </c>
      <c r="B971" s="66">
        <v>0</v>
      </c>
      <c r="C971" s="66">
        <v>0</v>
      </c>
      <c r="D971" s="67">
        <v>32</v>
      </c>
      <c r="E971" s="66" t="s">
        <v>115</v>
      </c>
      <c r="F971" s="66">
        <v>0</v>
      </c>
      <c r="G971" s="66">
        <v>0</v>
      </c>
      <c r="H971" s="67">
        <v>32</v>
      </c>
      <c r="I971" s="66" t="s">
        <v>143</v>
      </c>
      <c r="J971" s="66">
        <v>0</v>
      </c>
      <c r="K971" s="66">
        <v>0</v>
      </c>
    </row>
    <row r="972" spans="1:11" ht="15" customHeight="1" x14ac:dyDescent="0.15">
      <c r="A972" s="65" t="s">
        <v>116</v>
      </c>
      <c r="B972" s="66">
        <v>0</v>
      </c>
      <c r="C972" s="66">
        <v>0</v>
      </c>
      <c r="D972" s="67">
        <v>33</v>
      </c>
      <c r="E972" s="66" t="s">
        <v>122</v>
      </c>
      <c r="F972" s="66">
        <v>0</v>
      </c>
      <c r="G972" s="66">
        <v>0</v>
      </c>
      <c r="H972" s="67">
        <v>33</v>
      </c>
      <c r="I972" s="66" t="s">
        <v>116</v>
      </c>
      <c r="J972" s="66">
        <v>0</v>
      </c>
      <c r="K972" s="66">
        <v>0</v>
      </c>
    </row>
    <row r="973" spans="1:11" ht="15" customHeight="1" x14ac:dyDescent="0.15">
      <c r="A973" s="65" t="s">
        <v>122</v>
      </c>
      <c r="B973" s="66">
        <v>0</v>
      </c>
      <c r="C973" s="66">
        <v>0</v>
      </c>
      <c r="D973" s="67">
        <v>34</v>
      </c>
      <c r="E973" s="66" t="s">
        <v>114</v>
      </c>
      <c r="F973" s="66">
        <v>0</v>
      </c>
      <c r="G973" s="66">
        <v>0</v>
      </c>
      <c r="H973" s="67">
        <v>34</v>
      </c>
      <c r="I973" s="66" t="s">
        <v>122</v>
      </c>
      <c r="J973" s="66">
        <v>0</v>
      </c>
      <c r="K973" s="66">
        <v>0</v>
      </c>
    </row>
    <row r="974" spans="1:11" ht="15" customHeight="1" x14ac:dyDescent="0.15">
      <c r="A974" s="65" t="s">
        <v>138</v>
      </c>
      <c r="B974" s="66">
        <v>0</v>
      </c>
      <c r="C974" s="66">
        <v>0</v>
      </c>
      <c r="D974" s="67">
        <v>35</v>
      </c>
      <c r="E974" s="66" t="s">
        <v>116</v>
      </c>
      <c r="F974" s="66">
        <v>0</v>
      </c>
      <c r="G974" s="66">
        <v>0</v>
      </c>
      <c r="H974" s="67">
        <v>35</v>
      </c>
      <c r="I974" s="66" t="s">
        <v>138</v>
      </c>
      <c r="J974" s="66">
        <v>0</v>
      </c>
      <c r="K974" s="66">
        <v>0</v>
      </c>
    </row>
    <row r="975" spans="1:11" ht="15" customHeight="1" x14ac:dyDescent="0.15">
      <c r="A975" s="65" t="s">
        <v>120</v>
      </c>
      <c r="B975" s="66">
        <v>0</v>
      </c>
      <c r="C975" s="66">
        <v>0</v>
      </c>
      <c r="D975" s="67">
        <v>36</v>
      </c>
      <c r="E975" s="66" t="s">
        <v>138</v>
      </c>
      <c r="F975" s="66">
        <v>0</v>
      </c>
      <c r="G975" s="66">
        <v>0</v>
      </c>
      <c r="H975" s="67">
        <v>36</v>
      </c>
      <c r="I975" s="66" t="s">
        <v>120</v>
      </c>
      <c r="J975" s="66">
        <v>0</v>
      </c>
      <c r="K975" s="66">
        <v>0</v>
      </c>
    </row>
    <row r="976" spans="1:11" ht="15" customHeight="1" x14ac:dyDescent="0.15">
      <c r="A976" s="65" t="s">
        <v>114</v>
      </c>
      <c r="B976" s="66">
        <v>0</v>
      </c>
      <c r="C976" s="66">
        <v>0</v>
      </c>
      <c r="D976" s="67">
        <v>37</v>
      </c>
      <c r="E976" s="66" t="s">
        <v>117</v>
      </c>
      <c r="F976" s="66">
        <v>0</v>
      </c>
      <c r="G976" s="66">
        <v>0</v>
      </c>
      <c r="H976" s="67">
        <v>37</v>
      </c>
      <c r="I976" s="66" t="s">
        <v>114</v>
      </c>
      <c r="J976" s="66">
        <v>0</v>
      </c>
      <c r="K976" s="66">
        <v>0</v>
      </c>
    </row>
    <row r="977" spans="1:11" ht="15" customHeight="1" x14ac:dyDescent="0.15">
      <c r="A977" s="65" t="s">
        <v>140</v>
      </c>
      <c r="B977" s="66">
        <v>0</v>
      </c>
      <c r="C977" s="66">
        <v>0</v>
      </c>
      <c r="D977" s="67">
        <v>38</v>
      </c>
      <c r="E977" s="66" t="s">
        <v>143</v>
      </c>
      <c r="F977" s="66">
        <v>0</v>
      </c>
      <c r="G977" s="66">
        <v>0</v>
      </c>
      <c r="H977" s="67">
        <v>38</v>
      </c>
      <c r="I977" s="66" t="s">
        <v>140</v>
      </c>
      <c r="J977" s="66">
        <v>0</v>
      </c>
      <c r="K977" s="66">
        <v>0</v>
      </c>
    </row>
    <row r="978" spans="1:11" ht="15" customHeight="1" x14ac:dyDescent="0.15">
      <c r="A978" s="65" t="s">
        <v>142</v>
      </c>
      <c r="B978" s="66">
        <v>0</v>
      </c>
      <c r="C978" s="66">
        <v>0</v>
      </c>
      <c r="D978" s="67">
        <v>39</v>
      </c>
      <c r="E978" s="66" t="s">
        <v>120</v>
      </c>
      <c r="F978" s="66">
        <v>0</v>
      </c>
      <c r="G978" s="66">
        <v>0</v>
      </c>
      <c r="H978" s="67">
        <v>39</v>
      </c>
      <c r="I978" s="66" t="s">
        <v>142</v>
      </c>
      <c r="J978" s="66">
        <v>0</v>
      </c>
      <c r="K978" s="66">
        <v>0</v>
      </c>
    </row>
    <row r="979" spans="1:11" ht="15" customHeight="1" x14ac:dyDescent="0.15">
      <c r="A979" s="65" t="s">
        <v>129</v>
      </c>
      <c r="B979" s="66">
        <v>0</v>
      </c>
      <c r="C979" s="66">
        <v>0</v>
      </c>
      <c r="D979" s="67">
        <v>40</v>
      </c>
      <c r="E979" s="66" t="s">
        <v>140</v>
      </c>
      <c r="F979" s="66">
        <v>0</v>
      </c>
      <c r="G979" s="66">
        <v>0</v>
      </c>
      <c r="H979" s="67">
        <v>40</v>
      </c>
      <c r="I979" s="66" t="s">
        <v>129</v>
      </c>
      <c r="J979" s="66">
        <v>0</v>
      </c>
      <c r="K979" s="66">
        <v>0</v>
      </c>
    </row>
    <row r="980" spans="1:11" ht="15" customHeight="1" x14ac:dyDescent="0.15">
      <c r="A980" s="65" t="s">
        <v>117</v>
      </c>
      <c r="B980" s="66">
        <v>0</v>
      </c>
      <c r="C980" s="66">
        <v>0</v>
      </c>
      <c r="D980" s="67">
        <v>41</v>
      </c>
      <c r="E980" s="66" t="s">
        <v>129</v>
      </c>
      <c r="F980" s="66">
        <v>0</v>
      </c>
      <c r="G980" s="66">
        <v>0</v>
      </c>
      <c r="H980" s="67">
        <v>41</v>
      </c>
      <c r="I980" s="66" t="s">
        <v>117</v>
      </c>
      <c r="J980" s="66">
        <v>0</v>
      </c>
      <c r="K980" s="66">
        <v>0</v>
      </c>
    </row>
    <row r="981" spans="1:11" ht="15" customHeight="1" x14ac:dyDescent="0.15">
      <c r="A981" s="65" t="s">
        <v>152</v>
      </c>
      <c r="B981" s="66">
        <v>1E-3</v>
      </c>
      <c r="C981" s="66">
        <v>0</v>
      </c>
      <c r="D981" s="67">
        <v>42</v>
      </c>
      <c r="E981" s="66" t="s">
        <v>152</v>
      </c>
      <c r="F981" s="66">
        <v>1E-3</v>
      </c>
      <c r="G981" s="66">
        <v>0</v>
      </c>
      <c r="H981" s="67">
        <v>42</v>
      </c>
      <c r="I981" s="66" t="s">
        <v>152</v>
      </c>
      <c r="J981" s="66">
        <v>1E-3</v>
      </c>
      <c r="K981" s="66">
        <v>0</v>
      </c>
    </row>
    <row r="983" spans="1:11" x14ac:dyDescent="0.15">
      <c r="A983" s="60" t="s">
        <v>109</v>
      </c>
    </row>
    <row r="986" spans="1:11" x14ac:dyDescent="0.15">
      <c r="A986" s="21" t="s">
        <v>225</v>
      </c>
    </row>
    <row r="987" spans="1:11" x14ac:dyDescent="0.15">
      <c r="A987" t="s">
        <v>226</v>
      </c>
      <c r="E987" t="s">
        <v>227</v>
      </c>
      <c r="I987" t="s">
        <v>228</v>
      </c>
    </row>
    <row r="988" spans="1:11" ht="135" x14ac:dyDescent="0.15">
      <c r="A988" s="65" t="s">
        <v>153</v>
      </c>
      <c r="B988" s="59" t="s">
        <v>60</v>
      </c>
      <c r="C988" s="59" t="s">
        <v>59</v>
      </c>
      <c r="D988" s="64"/>
      <c r="E988" s="65" t="s">
        <v>153</v>
      </c>
      <c r="F988" s="59" t="s">
        <v>60</v>
      </c>
      <c r="G988" s="59" t="s">
        <v>59</v>
      </c>
      <c r="I988" s="65" t="s">
        <v>153</v>
      </c>
      <c r="J988" s="59" t="s">
        <v>60</v>
      </c>
      <c r="K988" s="59" t="s">
        <v>59</v>
      </c>
    </row>
    <row r="989" spans="1:11" ht="15" customHeight="1" x14ac:dyDescent="0.15">
      <c r="A989" s="65" t="s">
        <v>126</v>
      </c>
      <c r="B989" s="66">
        <v>2E-3</v>
      </c>
      <c r="C989" s="66">
        <v>2E-3</v>
      </c>
      <c r="D989" s="67">
        <v>1</v>
      </c>
      <c r="E989" s="66" t="s">
        <v>125</v>
      </c>
      <c r="F989" s="66">
        <v>3.0000000000000001E-3</v>
      </c>
      <c r="G989" s="66">
        <v>1E-3</v>
      </c>
      <c r="H989" s="67">
        <v>1</v>
      </c>
      <c r="I989" s="66" t="s">
        <v>126</v>
      </c>
      <c r="J989" s="66">
        <v>2E-3</v>
      </c>
      <c r="K989" s="66">
        <v>2E-3</v>
      </c>
    </row>
    <row r="990" spans="1:11" ht="15" customHeight="1" x14ac:dyDescent="0.15">
      <c r="A990" s="65" t="s">
        <v>125</v>
      </c>
      <c r="B990" s="66">
        <v>3.0000000000000001E-3</v>
      </c>
      <c r="C990" s="66">
        <v>0</v>
      </c>
      <c r="D990" s="67">
        <v>2</v>
      </c>
      <c r="E990" s="66" t="s">
        <v>121</v>
      </c>
      <c r="F990" s="66">
        <v>0</v>
      </c>
      <c r="G990" s="66">
        <v>3.0000000000000001E-3</v>
      </c>
      <c r="H990" s="67">
        <v>2</v>
      </c>
      <c r="I990" s="66" t="s">
        <v>125</v>
      </c>
      <c r="J990" s="66">
        <v>2E-3</v>
      </c>
      <c r="K990" s="66">
        <v>0</v>
      </c>
    </row>
    <row r="991" spans="1:11" ht="15" customHeight="1" x14ac:dyDescent="0.15">
      <c r="A991" s="65" t="s">
        <v>121</v>
      </c>
      <c r="B991" s="66">
        <v>0</v>
      </c>
      <c r="C991" s="66">
        <v>1E-3</v>
      </c>
      <c r="D991" s="67">
        <v>3</v>
      </c>
      <c r="E991" s="66" t="s">
        <v>126</v>
      </c>
      <c r="F991" s="66">
        <v>1E-3</v>
      </c>
      <c r="G991" s="66">
        <v>1E-3</v>
      </c>
      <c r="H991" s="67">
        <v>3</v>
      </c>
      <c r="I991" s="66" t="s">
        <v>134</v>
      </c>
      <c r="J991" s="66">
        <v>0</v>
      </c>
      <c r="K991" s="66">
        <v>0</v>
      </c>
    </row>
    <row r="992" spans="1:11" ht="15" customHeight="1" x14ac:dyDescent="0.15">
      <c r="A992" s="65" t="s">
        <v>130</v>
      </c>
      <c r="B992" s="66">
        <v>0</v>
      </c>
      <c r="C992" s="66">
        <v>0</v>
      </c>
      <c r="D992" s="67">
        <v>4</v>
      </c>
      <c r="E992" s="66" t="s">
        <v>130</v>
      </c>
      <c r="F992" s="66">
        <v>0</v>
      </c>
      <c r="G992" s="66">
        <v>0</v>
      </c>
      <c r="H992" s="67">
        <v>4</v>
      </c>
      <c r="I992" s="66" t="s">
        <v>133</v>
      </c>
      <c r="J992" s="66">
        <v>0</v>
      </c>
      <c r="K992" s="66">
        <v>0</v>
      </c>
    </row>
    <row r="993" spans="1:11" ht="15" customHeight="1" x14ac:dyDescent="0.15">
      <c r="A993" s="65" t="s">
        <v>149</v>
      </c>
      <c r="B993" s="66">
        <v>0</v>
      </c>
      <c r="C993" s="66">
        <v>0</v>
      </c>
      <c r="D993" s="67">
        <v>5</v>
      </c>
      <c r="E993" s="66" t="s">
        <v>149</v>
      </c>
      <c r="F993" s="66">
        <v>0</v>
      </c>
      <c r="G993" s="66">
        <v>0</v>
      </c>
      <c r="H993" s="67">
        <v>5</v>
      </c>
      <c r="I993" s="66" t="s">
        <v>121</v>
      </c>
      <c r="J993" s="66">
        <v>0</v>
      </c>
      <c r="K993" s="66">
        <v>0</v>
      </c>
    </row>
    <row r="994" spans="1:11" ht="15" customHeight="1" x14ac:dyDescent="0.15">
      <c r="A994" s="65" t="s">
        <v>145</v>
      </c>
      <c r="B994" s="66">
        <v>0</v>
      </c>
      <c r="C994" s="66">
        <v>0</v>
      </c>
      <c r="D994" s="67">
        <v>6</v>
      </c>
      <c r="E994" s="66" t="s">
        <v>145</v>
      </c>
      <c r="F994" s="66">
        <v>0</v>
      </c>
      <c r="G994" s="66">
        <v>0</v>
      </c>
      <c r="H994" s="67">
        <v>6</v>
      </c>
      <c r="I994" s="66" t="s">
        <v>124</v>
      </c>
      <c r="J994" s="66">
        <v>0</v>
      </c>
      <c r="K994" s="66">
        <v>0</v>
      </c>
    </row>
    <row r="995" spans="1:11" ht="15" customHeight="1" x14ac:dyDescent="0.15">
      <c r="A995" s="65" t="s">
        <v>135</v>
      </c>
      <c r="B995" s="66">
        <v>0</v>
      </c>
      <c r="C995" s="66">
        <v>0</v>
      </c>
      <c r="D995" s="67">
        <v>7</v>
      </c>
      <c r="E995" s="66" t="s">
        <v>135</v>
      </c>
      <c r="F995" s="66">
        <v>0</v>
      </c>
      <c r="G995" s="66">
        <v>0</v>
      </c>
      <c r="H995" s="67">
        <v>7</v>
      </c>
      <c r="I995" s="66" t="s">
        <v>136</v>
      </c>
      <c r="J995" s="66">
        <v>0</v>
      </c>
      <c r="K995" s="66">
        <v>0</v>
      </c>
    </row>
    <row r="996" spans="1:11" ht="15" customHeight="1" x14ac:dyDescent="0.15">
      <c r="A996" s="65" t="s">
        <v>144</v>
      </c>
      <c r="B996" s="66">
        <v>0</v>
      </c>
      <c r="C996" s="66">
        <v>0</v>
      </c>
      <c r="D996" s="67">
        <v>8</v>
      </c>
      <c r="E996" s="66" t="s">
        <v>144</v>
      </c>
      <c r="F996" s="66">
        <v>0</v>
      </c>
      <c r="G996" s="66">
        <v>0</v>
      </c>
      <c r="H996" s="67">
        <v>8</v>
      </c>
      <c r="I996" s="66" t="s">
        <v>123</v>
      </c>
      <c r="J996" s="66">
        <v>0</v>
      </c>
      <c r="K996" s="66">
        <v>0</v>
      </c>
    </row>
    <row r="997" spans="1:11" ht="15" customHeight="1" x14ac:dyDescent="0.15">
      <c r="A997" s="65" t="s">
        <v>128</v>
      </c>
      <c r="B997" s="66">
        <v>0</v>
      </c>
      <c r="C997" s="66">
        <v>0</v>
      </c>
      <c r="D997" s="67">
        <v>9</v>
      </c>
      <c r="E997" s="66" t="s">
        <v>128</v>
      </c>
      <c r="F997" s="66">
        <v>0</v>
      </c>
      <c r="G997" s="66">
        <v>0</v>
      </c>
      <c r="H997" s="67">
        <v>9</v>
      </c>
      <c r="I997" s="66" t="s">
        <v>119</v>
      </c>
      <c r="J997" s="66">
        <v>0</v>
      </c>
      <c r="K997" s="66">
        <v>0</v>
      </c>
    </row>
    <row r="998" spans="1:11" ht="15" customHeight="1" x14ac:dyDescent="0.15">
      <c r="A998" s="65" t="s">
        <v>141</v>
      </c>
      <c r="B998" s="66">
        <v>0</v>
      </c>
      <c r="C998" s="66">
        <v>0</v>
      </c>
      <c r="D998" s="67">
        <v>10</v>
      </c>
      <c r="E998" s="66" t="s">
        <v>141</v>
      </c>
      <c r="F998" s="66">
        <v>0</v>
      </c>
      <c r="G998" s="66">
        <v>0</v>
      </c>
      <c r="H998" s="67">
        <v>10</v>
      </c>
      <c r="I998" s="66" t="s">
        <v>132</v>
      </c>
      <c r="J998" s="66">
        <v>0</v>
      </c>
      <c r="K998" s="66">
        <v>0</v>
      </c>
    </row>
    <row r="999" spans="1:11" ht="15" customHeight="1" x14ac:dyDescent="0.15">
      <c r="A999" s="65" t="s">
        <v>112</v>
      </c>
      <c r="B999" s="66">
        <v>0</v>
      </c>
      <c r="C999" s="66">
        <v>0</v>
      </c>
      <c r="D999" s="67">
        <v>11</v>
      </c>
      <c r="E999" s="66" t="s">
        <v>112</v>
      </c>
      <c r="F999" s="66">
        <v>0</v>
      </c>
      <c r="G999" s="66">
        <v>0</v>
      </c>
      <c r="H999" s="67">
        <v>11</v>
      </c>
      <c r="I999" s="66" t="s">
        <v>147</v>
      </c>
      <c r="J999" s="66">
        <v>0</v>
      </c>
      <c r="K999" s="66">
        <v>0</v>
      </c>
    </row>
    <row r="1000" spans="1:11" ht="15" customHeight="1" x14ac:dyDescent="0.15">
      <c r="A1000" s="65" t="s">
        <v>151</v>
      </c>
      <c r="B1000" s="66">
        <v>0</v>
      </c>
      <c r="C1000" s="66">
        <v>0</v>
      </c>
      <c r="D1000" s="67">
        <v>12</v>
      </c>
      <c r="E1000" s="66" t="s">
        <v>151</v>
      </c>
      <c r="F1000" s="66">
        <v>0</v>
      </c>
      <c r="G1000" s="66">
        <v>0</v>
      </c>
      <c r="H1000" s="67">
        <v>12</v>
      </c>
      <c r="I1000" s="66" t="s">
        <v>148</v>
      </c>
      <c r="J1000" s="66">
        <v>0</v>
      </c>
      <c r="K1000" s="66">
        <v>0</v>
      </c>
    </row>
    <row r="1001" spans="1:11" ht="15" customHeight="1" x14ac:dyDescent="0.15">
      <c r="A1001" s="65" t="s">
        <v>150</v>
      </c>
      <c r="B1001" s="66">
        <v>0</v>
      </c>
      <c r="C1001" s="66">
        <v>0</v>
      </c>
      <c r="D1001" s="67">
        <v>13</v>
      </c>
      <c r="E1001" s="66" t="s">
        <v>150</v>
      </c>
      <c r="F1001" s="66">
        <v>0</v>
      </c>
      <c r="G1001" s="66">
        <v>0</v>
      </c>
      <c r="H1001" s="67">
        <v>13</v>
      </c>
      <c r="I1001" s="66" t="s">
        <v>115</v>
      </c>
      <c r="J1001" s="66">
        <v>0</v>
      </c>
      <c r="K1001" s="66">
        <v>0</v>
      </c>
    </row>
    <row r="1002" spans="1:11" ht="15" customHeight="1" x14ac:dyDescent="0.15">
      <c r="A1002" s="65" t="s">
        <v>127</v>
      </c>
      <c r="B1002" s="66">
        <v>0</v>
      </c>
      <c r="C1002" s="66">
        <v>0</v>
      </c>
      <c r="D1002" s="67">
        <v>14</v>
      </c>
      <c r="E1002" s="66" t="s">
        <v>127</v>
      </c>
      <c r="F1002" s="66">
        <v>0</v>
      </c>
      <c r="G1002" s="66">
        <v>0</v>
      </c>
      <c r="H1002" s="67">
        <v>14</v>
      </c>
      <c r="I1002" s="66" t="s">
        <v>143</v>
      </c>
      <c r="J1002" s="66">
        <v>0</v>
      </c>
      <c r="K1002" s="66">
        <v>0</v>
      </c>
    </row>
    <row r="1003" spans="1:11" ht="15" customHeight="1" x14ac:dyDescent="0.15">
      <c r="A1003" s="65" t="s">
        <v>146</v>
      </c>
      <c r="B1003" s="66">
        <v>0</v>
      </c>
      <c r="C1003" s="66">
        <v>0</v>
      </c>
      <c r="D1003" s="67">
        <v>15</v>
      </c>
      <c r="E1003" s="66" t="s">
        <v>146</v>
      </c>
      <c r="F1003" s="66">
        <v>0</v>
      </c>
      <c r="G1003" s="66">
        <v>0</v>
      </c>
      <c r="H1003" s="67">
        <v>15</v>
      </c>
      <c r="I1003" s="66" t="s">
        <v>140</v>
      </c>
      <c r="J1003" s="66">
        <v>0</v>
      </c>
      <c r="K1003" s="66">
        <v>0</v>
      </c>
    </row>
    <row r="1004" spans="1:11" ht="15" customHeight="1" x14ac:dyDescent="0.15">
      <c r="A1004" s="65" t="s">
        <v>113</v>
      </c>
      <c r="B1004" s="66">
        <v>0</v>
      </c>
      <c r="C1004" s="66">
        <v>0</v>
      </c>
      <c r="D1004" s="67">
        <v>16</v>
      </c>
      <c r="E1004" s="66" t="s">
        <v>113</v>
      </c>
      <c r="F1004" s="66">
        <v>0</v>
      </c>
      <c r="G1004" s="66">
        <v>0</v>
      </c>
      <c r="H1004" s="67">
        <v>16</v>
      </c>
      <c r="I1004" s="66" t="s">
        <v>129</v>
      </c>
      <c r="J1004" s="66">
        <v>0</v>
      </c>
      <c r="K1004" s="66">
        <v>0</v>
      </c>
    </row>
    <row r="1005" spans="1:11" ht="15" customHeight="1" x14ac:dyDescent="0.15">
      <c r="A1005" s="65" t="s">
        <v>118</v>
      </c>
      <c r="B1005" s="66">
        <v>0</v>
      </c>
      <c r="C1005" s="66">
        <v>0</v>
      </c>
      <c r="D1005" s="67">
        <v>17</v>
      </c>
      <c r="E1005" s="66" t="s">
        <v>118</v>
      </c>
      <c r="F1005" s="66">
        <v>0</v>
      </c>
      <c r="G1005" s="66">
        <v>0</v>
      </c>
      <c r="H1005" s="67">
        <v>17</v>
      </c>
      <c r="I1005" s="66" t="s">
        <v>117</v>
      </c>
      <c r="J1005" s="66">
        <v>0</v>
      </c>
      <c r="K1005" s="66">
        <v>0</v>
      </c>
    </row>
    <row r="1006" spans="1:11" ht="15" customHeight="1" x14ac:dyDescent="0.15">
      <c r="A1006" s="65" t="s">
        <v>142</v>
      </c>
      <c r="B1006" s="66">
        <v>0</v>
      </c>
      <c r="C1006" s="66">
        <v>0</v>
      </c>
      <c r="D1006" s="67">
        <v>18</v>
      </c>
      <c r="E1006" s="66" t="s">
        <v>142</v>
      </c>
      <c r="F1006" s="66">
        <v>0</v>
      </c>
      <c r="G1006" s="66">
        <v>0</v>
      </c>
      <c r="H1006" s="67">
        <v>18</v>
      </c>
      <c r="I1006" s="66" t="s">
        <v>114</v>
      </c>
      <c r="J1006" s="66">
        <v>0</v>
      </c>
      <c r="K1006" s="66">
        <v>0</v>
      </c>
    </row>
    <row r="1007" spans="1:11" ht="15" customHeight="1" x14ac:dyDescent="0.15">
      <c r="A1007" s="65" t="s">
        <v>139</v>
      </c>
      <c r="B1007" s="66">
        <v>0</v>
      </c>
      <c r="C1007" s="66">
        <v>0</v>
      </c>
      <c r="D1007" s="67">
        <v>19</v>
      </c>
      <c r="E1007" s="66" t="s">
        <v>139</v>
      </c>
      <c r="F1007" s="66">
        <v>0</v>
      </c>
      <c r="G1007" s="66">
        <v>0</v>
      </c>
      <c r="H1007" s="67">
        <v>19</v>
      </c>
      <c r="I1007" s="66" t="s">
        <v>122</v>
      </c>
      <c r="J1007" s="66">
        <v>0</v>
      </c>
      <c r="K1007" s="66">
        <v>0</v>
      </c>
    </row>
    <row r="1008" spans="1:11" ht="15" customHeight="1" x14ac:dyDescent="0.15">
      <c r="A1008" s="65" t="s">
        <v>137</v>
      </c>
      <c r="B1008" s="66">
        <v>0</v>
      </c>
      <c r="C1008" s="66">
        <v>0</v>
      </c>
      <c r="D1008" s="67">
        <v>20</v>
      </c>
      <c r="E1008" s="66" t="s">
        <v>137</v>
      </c>
      <c r="F1008" s="66">
        <v>0</v>
      </c>
      <c r="G1008" s="66">
        <v>0</v>
      </c>
      <c r="H1008" s="67">
        <v>20</v>
      </c>
      <c r="I1008" s="66" t="s">
        <v>116</v>
      </c>
      <c r="J1008" s="66">
        <v>0</v>
      </c>
      <c r="K1008" s="66">
        <v>0</v>
      </c>
    </row>
    <row r="1009" spans="1:11" ht="15" customHeight="1" x14ac:dyDescent="0.15">
      <c r="A1009" s="65" t="s">
        <v>131</v>
      </c>
      <c r="B1009" s="66">
        <v>0</v>
      </c>
      <c r="C1009" s="66">
        <v>0</v>
      </c>
      <c r="D1009" s="67">
        <v>21</v>
      </c>
      <c r="E1009" s="66" t="s">
        <v>131</v>
      </c>
      <c r="F1009" s="66">
        <v>0</v>
      </c>
      <c r="G1009" s="66">
        <v>0</v>
      </c>
      <c r="H1009" s="67">
        <v>21</v>
      </c>
      <c r="I1009" s="66" t="s">
        <v>138</v>
      </c>
      <c r="J1009" s="66">
        <v>0</v>
      </c>
      <c r="K1009" s="66">
        <v>0</v>
      </c>
    </row>
    <row r="1010" spans="1:11" ht="15" customHeight="1" x14ac:dyDescent="0.15">
      <c r="A1010" s="65" t="s">
        <v>111</v>
      </c>
      <c r="B1010" s="66">
        <v>0</v>
      </c>
      <c r="C1010" s="66">
        <v>0</v>
      </c>
      <c r="D1010" s="67">
        <v>22</v>
      </c>
      <c r="E1010" s="66" t="s">
        <v>111</v>
      </c>
      <c r="F1010" s="66">
        <v>0</v>
      </c>
      <c r="G1010" s="66">
        <v>0</v>
      </c>
      <c r="H1010" s="67">
        <v>22</v>
      </c>
      <c r="I1010" s="66" t="s">
        <v>120</v>
      </c>
      <c r="J1010" s="66">
        <v>0</v>
      </c>
      <c r="K1010" s="66">
        <v>0</v>
      </c>
    </row>
    <row r="1011" spans="1:11" ht="15" customHeight="1" x14ac:dyDescent="0.15">
      <c r="A1011" s="65" t="s">
        <v>119</v>
      </c>
      <c r="B1011" s="66">
        <v>0</v>
      </c>
      <c r="C1011" s="66">
        <v>0</v>
      </c>
      <c r="D1011" s="67">
        <v>23</v>
      </c>
      <c r="E1011" s="66" t="s">
        <v>119</v>
      </c>
      <c r="F1011" s="66">
        <v>0</v>
      </c>
      <c r="G1011" s="66">
        <v>0</v>
      </c>
      <c r="H1011" s="67">
        <v>23</v>
      </c>
      <c r="I1011" s="66" t="s">
        <v>142</v>
      </c>
      <c r="J1011" s="66">
        <v>0</v>
      </c>
      <c r="K1011" s="66">
        <v>0</v>
      </c>
    </row>
    <row r="1012" spans="1:11" ht="15" customHeight="1" x14ac:dyDescent="0.15">
      <c r="A1012" s="65" t="s">
        <v>123</v>
      </c>
      <c r="B1012" s="66">
        <v>0</v>
      </c>
      <c r="C1012" s="66">
        <v>0</v>
      </c>
      <c r="D1012" s="67">
        <v>24</v>
      </c>
      <c r="E1012" s="66" t="s">
        <v>123</v>
      </c>
      <c r="F1012" s="66">
        <v>0</v>
      </c>
      <c r="G1012" s="66">
        <v>0</v>
      </c>
      <c r="H1012" s="67">
        <v>24</v>
      </c>
      <c r="I1012" s="66" t="s">
        <v>144</v>
      </c>
      <c r="J1012" s="66">
        <v>0</v>
      </c>
      <c r="K1012" s="66">
        <v>0</v>
      </c>
    </row>
    <row r="1013" spans="1:11" ht="15" customHeight="1" x14ac:dyDescent="0.15">
      <c r="A1013" s="65" t="s">
        <v>132</v>
      </c>
      <c r="B1013" s="66">
        <v>0</v>
      </c>
      <c r="C1013" s="66">
        <v>0</v>
      </c>
      <c r="D1013" s="67">
        <v>25</v>
      </c>
      <c r="E1013" s="66" t="s">
        <v>132</v>
      </c>
      <c r="F1013" s="66">
        <v>0</v>
      </c>
      <c r="G1013" s="66">
        <v>0</v>
      </c>
      <c r="H1013" s="67">
        <v>25</v>
      </c>
      <c r="I1013" s="66" t="s">
        <v>141</v>
      </c>
      <c r="J1013" s="66">
        <v>0</v>
      </c>
      <c r="K1013" s="66">
        <v>0</v>
      </c>
    </row>
    <row r="1014" spans="1:11" ht="15" customHeight="1" x14ac:dyDescent="0.15">
      <c r="A1014" s="65" t="s">
        <v>147</v>
      </c>
      <c r="B1014" s="66">
        <v>0</v>
      </c>
      <c r="C1014" s="66">
        <v>0</v>
      </c>
      <c r="D1014" s="67">
        <v>26</v>
      </c>
      <c r="E1014" s="66" t="s">
        <v>147</v>
      </c>
      <c r="F1014" s="66">
        <v>0</v>
      </c>
      <c r="G1014" s="66">
        <v>0</v>
      </c>
      <c r="H1014" s="67">
        <v>26</v>
      </c>
      <c r="I1014" s="66" t="s">
        <v>135</v>
      </c>
      <c r="J1014" s="66">
        <v>0</v>
      </c>
      <c r="K1014" s="66">
        <v>0</v>
      </c>
    </row>
    <row r="1015" spans="1:11" ht="15" customHeight="1" x14ac:dyDescent="0.15">
      <c r="A1015" s="65" t="s">
        <v>136</v>
      </c>
      <c r="B1015" s="66">
        <v>0</v>
      </c>
      <c r="C1015" s="66">
        <v>0</v>
      </c>
      <c r="D1015" s="67">
        <v>27</v>
      </c>
      <c r="E1015" s="66" t="s">
        <v>136</v>
      </c>
      <c r="F1015" s="66">
        <v>0</v>
      </c>
      <c r="G1015" s="66">
        <v>0</v>
      </c>
      <c r="H1015" s="67">
        <v>27</v>
      </c>
      <c r="I1015" s="66" t="s">
        <v>128</v>
      </c>
      <c r="J1015" s="66">
        <v>0</v>
      </c>
      <c r="K1015" s="66">
        <v>0</v>
      </c>
    </row>
    <row r="1016" spans="1:11" ht="15" customHeight="1" x14ac:dyDescent="0.15">
      <c r="A1016" s="65" t="s">
        <v>134</v>
      </c>
      <c r="B1016" s="66">
        <v>0</v>
      </c>
      <c r="C1016" s="66">
        <v>0</v>
      </c>
      <c r="D1016" s="67">
        <v>28</v>
      </c>
      <c r="E1016" s="66" t="s">
        <v>134</v>
      </c>
      <c r="F1016" s="66">
        <v>0</v>
      </c>
      <c r="G1016" s="66">
        <v>0</v>
      </c>
      <c r="H1016" s="67">
        <v>28</v>
      </c>
      <c r="I1016" s="66" t="s">
        <v>145</v>
      </c>
      <c r="J1016" s="66">
        <v>0</v>
      </c>
      <c r="K1016" s="66">
        <v>0</v>
      </c>
    </row>
    <row r="1017" spans="1:11" ht="15" customHeight="1" x14ac:dyDescent="0.15">
      <c r="A1017" s="65" t="s">
        <v>148</v>
      </c>
      <c r="B1017" s="66">
        <v>0</v>
      </c>
      <c r="C1017" s="66">
        <v>0</v>
      </c>
      <c r="D1017" s="67">
        <v>29</v>
      </c>
      <c r="E1017" s="66" t="s">
        <v>148</v>
      </c>
      <c r="F1017" s="66">
        <v>0</v>
      </c>
      <c r="G1017" s="66">
        <v>0</v>
      </c>
      <c r="H1017" s="67">
        <v>29</v>
      </c>
      <c r="I1017" s="66" t="s">
        <v>130</v>
      </c>
      <c r="J1017" s="66">
        <v>0</v>
      </c>
      <c r="K1017" s="66">
        <v>0</v>
      </c>
    </row>
    <row r="1018" spans="1:11" ht="15" customHeight="1" x14ac:dyDescent="0.15">
      <c r="A1018" s="65" t="s">
        <v>133</v>
      </c>
      <c r="B1018" s="66">
        <v>0</v>
      </c>
      <c r="C1018" s="66">
        <v>0</v>
      </c>
      <c r="D1018" s="67">
        <v>30</v>
      </c>
      <c r="E1018" s="66" t="s">
        <v>133</v>
      </c>
      <c r="F1018" s="66">
        <v>0</v>
      </c>
      <c r="G1018" s="66">
        <v>0</v>
      </c>
      <c r="H1018" s="67">
        <v>30</v>
      </c>
      <c r="I1018" s="66" t="s">
        <v>149</v>
      </c>
      <c r="J1018" s="66">
        <v>0</v>
      </c>
      <c r="K1018" s="66">
        <v>0</v>
      </c>
    </row>
    <row r="1019" spans="1:11" ht="15" customHeight="1" x14ac:dyDescent="0.15">
      <c r="A1019" s="65" t="s">
        <v>124</v>
      </c>
      <c r="B1019" s="66">
        <v>0</v>
      </c>
      <c r="C1019" s="66">
        <v>0</v>
      </c>
      <c r="D1019" s="67">
        <v>31</v>
      </c>
      <c r="E1019" s="66" t="s">
        <v>124</v>
      </c>
      <c r="F1019" s="66">
        <v>0</v>
      </c>
      <c r="G1019" s="66">
        <v>0</v>
      </c>
      <c r="H1019" s="67">
        <v>31</v>
      </c>
      <c r="I1019" s="66" t="s">
        <v>111</v>
      </c>
      <c r="J1019" s="66">
        <v>0</v>
      </c>
      <c r="K1019" s="66">
        <v>0</v>
      </c>
    </row>
    <row r="1020" spans="1:11" ht="15" customHeight="1" x14ac:dyDescent="0.15">
      <c r="A1020" s="65" t="s">
        <v>115</v>
      </c>
      <c r="B1020" s="66">
        <v>0</v>
      </c>
      <c r="C1020" s="66">
        <v>0</v>
      </c>
      <c r="D1020" s="67">
        <v>32</v>
      </c>
      <c r="E1020" s="66" t="s">
        <v>115</v>
      </c>
      <c r="F1020" s="66">
        <v>0</v>
      </c>
      <c r="G1020" s="66">
        <v>0</v>
      </c>
      <c r="H1020" s="67">
        <v>32</v>
      </c>
      <c r="I1020" s="66" t="s">
        <v>112</v>
      </c>
      <c r="J1020" s="66">
        <v>0</v>
      </c>
      <c r="K1020" s="66">
        <v>0</v>
      </c>
    </row>
    <row r="1021" spans="1:11" ht="15" customHeight="1" x14ac:dyDescent="0.15">
      <c r="A1021" s="65" t="s">
        <v>122</v>
      </c>
      <c r="B1021" s="66">
        <v>0</v>
      </c>
      <c r="C1021" s="66">
        <v>0</v>
      </c>
      <c r="D1021" s="67">
        <v>33</v>
      </c>
      <c r="E1021" s="66" t="s">
        <v>122</v>
      </c>
      <c r="F1021" s="66">
        <v>0</v>
      </c>
      <c r="G1021" s="66">
        <v>0</v>
      </c>
      <c r="H1021" s="67">
        <v>33</v>
      </c>
      <c r="I1021" s="66" t="s">
        <v>139</v>
      </c>
      <c r="J1021" s="66">
        <v>0</v>
      </c>
      <c r="K1021" s="66">
        <v>0</v>
      </c>
    </row>
    <row r="1022" spans="1:11" ht="15" customHeight="1" x14ac:dyDescent="0.15">
      <c r="A1022" s="65" t="s">
        <v>114</v>
      </c>
      <c r="B1022" s="66">
        <v>0</v>
      </c>
      <c r="C1022" s="66">
        <v>0</v>
      </c>
      <c r="D1022" s="67">
        <v>34</v>
      </c>
      <c r="E1022" s="66" t="s">
        <v>114</v>
      </c>
      <c r="F1022" s="66">
        <v>0</v>
      </c>
      <c r="G1022" s="66">
        <v>0</v>
      </c>
      <c r="H1022" s="67">
        <v>34</v>
      </c>
      <c r="I1022" s="66" t="s">
        <v>151</v>
      </c>
      <c r="J1022" s="66">
        <v>0</v>
      </c>
      <c r="K1022" s="66">
        <v>0</v>
      </c>
    </row>
    <row r="1023" spans="1:11" ht="15" customHeight="1" x14ac:dyDescent="0.15">
      <c r="A1023" s="65" t="s">
        <v>116</v>
      </c>
      <c r="B1023" s="66">
        <v>0</v>
      </c>
      <c r="C1023" s="66">
        <v>0</v>
      </c>
      <c r="D1023" s="67">
        <v>35</v>
      </c>
      <c r="E1023" s="66" t="s">
        <v>116</v>
      </c>
      <c r="F1023" s="66">
        <v>0</v>
      </c>
      <c r="G1023" s="66">
        <v>0</v>
      </c>
      <c r="H1023" s="67">
        <v>35</v>
      </c>
      <c r="I1023" s="66" t="s">
        <v>137</v>
      </c>
      <c r="J1023" s="66">
        <v>0</v>
      </c>
      <c r="K1023" s="66">
        <v>0</v>
      </c>
    </row>
    <row r="1024" spans="1:11" ht="15" customHeight="1" x14ac:dyDescent="0.15">
      <c r="A1024" s="65" t="s">
        <v>138</v>
      </c>
      <c r="B1024" s="66">
        <v>0</v>
      </c>
      <c r="C1024" s="66">
        <v>0</v>
      </c>
      <c r="D1024" s="67">
        <v>36</v>
      </c>
      <c r="E1024" s="66" t="s">
        <v>138</v>
      </c>
      <c r="F1024" s="66">
        <v>0</v>
      </c>
      <c r="G1024" s="66">
        <v>0</v>
      </c>
      <c r="H1024" s="67">
        <v>36</v>
      </c>
      <c r="I1024" s="66" t="s">
        <v>131</v>
      </c>
      <c r="J1024" s="66">
        <v>0</v>
      </c>
      <c r="K1024" s="66">
        <v>0</v>
      </c>
    </row>
    <row r="1025" spans="1:11" ht="15" customHeight="1" x14ac:dyDescent="0.15">
      <c r="A1025" s="65" t="s">
        <v>117</v>
      </c>
      <c r="B1025" s="66">
        <v>0</v>
      </c>
      <c r="C1025" s="66">
        <v>0</v>
      </c>
      <c r="D1025" s="67">
        <v>37</v>
      </c>
      <c r="E1025" s="66" t="s">
        <v>117</v>
      </c>
      <c r="F1025" s="66">
        <v>0</v>
      </c>
      <c r="G1025" s="66">
        <v>0</v>
      </c>
      <c r="H1025" s="67">
        <v>37</v>
      </c>
      <c r="I1025" s="66" t="s">
        <v>118</v>
      </c>
      <c r="J1025" s="66">
        <v>0</v>
      </c>
      <c r="K1025" s="66">
        <v>0</v>
      </c>
    </row>
    <row r="1026" spans="1:11" ht="15" customHeight="1" x14ac:dyDescent="0.15">
      <c r="A1026" s="65" t="s">
        <v>143</v>
      </c>
      <c r="B1026" s="66">
        <v>0</v>
      </c>
      <c r="C1026" s="66">
        <v>0</v>
      </c>
      <c r="D1026" s="67">
        <v>38</v>
      </c>
      <c r="E1026" s="66" t="s">
        <v>143</v>
      </c>
      <c r="F1026" s="66">
        <v>0</v>
      </c>
      <c r="G1026" s="66">
        <v>0</v>
      </c>
      <c r="H1026" s="67">
        <v>38</v>
      </c>
      <c r="I1026" s="66" t="s">
        <v>127</v>
      </c>
      <c r="J1026" s="66">
        <v>0</v>
      </c>
      <c r="K1026" s="66">
        <v>0</v>
      </c>
    </row>
    <row r="1027" spans="1:11" ht="15" customHeight="1" x14ac:dyDescent="0.15">
      <c r="A1027" s="65" t="s">
        <v>120</v>
      </c>
      <c r="B1027" s="66">
        <v>0</v>
      </c>
      <c r="C1027" s="66">
        <v>0</v>
      </c>
      <c r="D1027" s="67">
        <v>39</v>
      </c>
      <c r="E1027" s="66" t="s">
        <v>120</v>
      </c>
      <c r="F1027" s="66">
        <v>0</v>
      </c>
      <c r="G1027" s="66">
        <v>0</v>
      </c>
      <c r="H1027" s="67">
        <v>39</v>
      </c>
      <c r="I1027" s="66" t="s">
        <v>150</v>
      </c>
      <c r="J1027" s="66">
        <v>0</v>
      </c>
      <c r="K1027" s="66">
        <v>0</v>
      </c>
    </row>
    <row r="1028" spans="1:11" ht="15" customHeight="1" x14ac:dyDescent="0.15">
      <c r="A1028" s="65" t="s">
        <v>140</v>
      </c>
      <c r="B1028" s="66">
        <v>0</v>
      </c>
      <c r="C1028" s="66">
        <v>0</v>
      </c>
      <c r="D1028" s="67">
        <v>40</v>
      </c>
      <c r="E1028" s="66" t="s">
        <v>140</v>
      </c>
      <c r="F1028" s="66">
        <v>0</v>
      </c>
      <c r="G1028" s="66">
        <v>0</v>
      </c>
      <c r="H1028" s="67">
        <v>40</v>
      </c>
      <c r="I1028" s="66" t="s">
        <v>146</v>
      </c>
      <c r="J1028" s="66">
        <v>0</v>
      </c>
      <c r="K1028" s="66">
        <v>0</v>
      </c>
    </row>
    <row r="1029" spans="1:11" ht="15" customHeight="1" x14ac:dyDescent="0.15">
      <c r="A1029" s="65" t="s">
        <v>129</v>
      </c>
      <c r="B1029" s="66">
        <v>0</v>
      </c>
      <c r="C1029" s="66">
        <v>0</v>
      </c>
      <c r="D1029" s="67">
        <v>41</v>
      </c>
      <c r="E1029" s="66" t="s">
        <v>129</v>
      </c>
      <c r="F1029" s="66">
        <v>0</v>
      </c>
      <c r="G1029" s="66">
        <v>0</v>
      </c>
      <c r="H1029" s="67">
        <v>41</v>
      </c>
      <c r="I1029" s="66" t="s">
        <v>113</v>
      </c>
      <c r="J1029" s="66">
        <v>0</v>
      </c>
      <c r="K1029" s="66">
        <v>0</v>
      </c>
    </row>
    <row r="1030" spans="1:11" ht="15" customHeight="1" x14ac:dyDescent="0.15">
      <c r="A1030" s="65" t="s">
        <v>152</v>
      </c>
      <c r="B1030" s="66">
        <v>1E-3</v>
      </c>
      <c r="C1030" s="66">
        <v>0</v>
      </c>
      <c r="D1030" s="67">
        <v>42</v>
      </c>
      <c r="E1030" s="66" t="s">
        <v>152</v>
      </c>
      <c r="F1030" s="66">
        <v>1E-3</v>
      </c>
      <c r="G1030" s="66">
        <v>0</v>
      </c>
      <c r="H1030" s="67">
        <v>42</v>
      </c>
      <c r="I1030" s="66" t="s">
        <v>152</v>
      </c>
      <c r="J1030" s="66">
        <v>1E-3</v>
      </c>
      <c r="K1030" s="66">
        <v>0</v>
      </c>
    </row>
    <row r="1032" spans="1:11" x14ac:dyDescent="0.15">
      <c r="A1032" s="60" t="s">
        <v>109</v>
      </c>
    </row>
    <row r="1035" spans="1:11" ht="17.25" customHeight="1" x14ac:dyDescent="0.15"/>
    <row r="1036" spans="1:11" ht="17.25" customHeight="1" x14ac:dyDescent="0.15"/>
    <row r="1037" spans="1:11" ht="17.25" customHeight="1" x14ac:dyDescent="0.15"/>
    <row r="1038" spans="1:11" ht="17.25" customHeight="1" x14ac:dyDescent="0.15"/>
    <row r="1039" spans="1:11" ht="17.25" customHeight="1" x14ac:dyDescent="0.15"/>
    <row r="1040" spans="1:11" ht="17.25" customHeight="1" x14ac:dyDescent="0.15"/>
    <row r="1041" ht="17.25" customHeight="1" x14ac:dyDescent="0.15"/>
    <row r="1042" ht="17.25" customHeight="1" x14ac:dyDescent="0.15"/>
    <row r="1043" ht="17.25" customHeight="1" x14ac:dyDescent="0.15"/>
    <row r="1044" ht="17.25" customHeight="1" x14ac:dyDescent="0.15"/>
    <row r="1045" ht="17.25" customHeight="1" x14ac:dyDescent="0.15"/>
    <row r="1046" ht="17.25" customHeight="1" x14ac:dyDescent="0.15"/>
    <row r="1047" ht="17.25" customHeight="1" x14ac:dyDescent="0.15"/>
    <row r="1048" ht="17.25" customHeight="1" x14ac:dyDescent="0.15"/>
    <row r="1049" ht="17.25" customHeight="1" x14ac:dyDescent="0.15"/>
    <row r="1050" ht="17.25" customHeight="1" x14ac:dyDescent="0.15"/>
    <row r="1051" ht="17.25" customHeight="1" x14ac:dyDescent="0.15"/>
    <row r="1052" ht="17.25" customHeight="1" x14ac:dyDescent="0.15"/>
  </sheetData>
  <phoneticPr fontId="39"/>
  <pageMargins left="0.78740157480314965" right="0.2" top="0.78740157480314965" bottom="0.2" header="0.31496062992125984" footer="0.31496062992125984"/>
  <pageSetup paperSize="8" orientation="landscape" r:id="rId1"/>
  <headerFooter>
    <oddHeader>&amp;L平成25年度　沖縄県長寿健診集計</oddHeader>
  </headerFooter>
  <rowBreaks count="20" manualBreakCount="20">
    <brk id="48" max="16383" man="1"/>
    <brk id="95" max="16383" man="1"/>
    <brk id="144" max="16383" man="1"/>
    <brk id="194" max="16383" man="1"/>
    <brk id="242" max="16383" man="1"/>
    <brk id="292" max="16383" man="1"/>
    <brk id="341" max="16383" man="1"/>
    <brk id="391" max="16383" man="1"/>
    <brk id="441" max="16383" man="1"/>
    <brk id="491" max="16383" man="1"/>
    <brk id="540" max="16383" man="1"/>
    <brk id="590" max="16383" man="1"/>
    <brk id="640" max="16383" man="1"/>
    <brk id="690" max="16383" man="1"/>
    <brk id="740" max="16383" man="1"/>
    <brk id="788" max="16383" man="1"/>
    <brk id="837" max="16383" man="1"/>
    <brk id="887" max="16383" man="1"/>
    <brk id="936" max="16383" man="1"/>
    <brk id="985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7"/>
  <dimension ref="A1:N590"/>
  <sheetViews>
    <sheetView zoomScaleNormal="100" workbookViewId="0"/>
  </sheetViews>
  <sheetFormatPr defaultRowHeight="13.5" x14ac:dyDescent="0.15"/>
  <cols>
    <col min="1" max="1" width="9" style="21"/>
    <col min="2" max="2" width="9" style="27"/>
    <col min="3" max="3" width="30.125" style="21" hidden="1" customWidth="1"/>
    <col min="4" max="6" width="13.75" style="21" customWidth="1"/>
    <col min="7" max="9" width="9" style="21"/>
    <col min="10" max="10" width="9" style="21" customWidth="1"/>
    <col min="11" max="16384" width="9" style="21"/>
  </cols>
  <sheetData>
    <row r="1" spans="1:14" ht="19.5" customHeight="1" x14ac:dyDescent="0.15">
      <c r="A1" s="21" t="s">
        <v>337</v>
      </c>
      <c r="D1" s="21" t="s">
        <v>210</v>
      </c>
      <c r="F1" s="143" t="s">
        <v>212</v>
      </c>
      <c r="G1" s="106">
        <f>H26</f>
        <v>27212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28" t="s">
        <v>2</v>
      </c>
      <c r="D4" s="69"/>
      <c r="E4" s="226" t="s">
        <v>8</v>
      </c>
      <c r="F4" s="225" t="s">
        <v>3</v>
      </c>
      <c r="G4" s="225" t="s">
        <v>4</v>
      </c>
      <c r="H4" s="225" t="s">
        <v>5</v>
      </c>
      <c r="I4" s="225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30" t="s">
        <v>7</v>
      </c>
      <c r="E5" s="227"/>
      <c r="F5" s="225"/>
      <c r="G5" s="225"/>
      <c r="H5" s="225"/>
      <c r="I5" s="225"/>
      <c r="L5" s="2"/>
      <c r="M5" s="2"/>
      <c r="N5" s="2"/>
    </row>
    <row r="6" spans="1:14" ht="19.5" customHeight="1" x14ac:dyDescent="0.35">
      <c r="A6" s="222" t="s">
        <v>9</v>
      </c>
      <c r="B6" s="76" t="s">
        <v>10</v>
      </c>
      <c r="C6" s="7" t="s">
        <v>363</v>
      </c>
      <c r="D6" s="79">
        <v>6</v>
      </c>
      <c r="E6" s="79">
        <v>43</v>
      </c>
      <c r="F6" s="79">
        <v>41</v>
      </c>
      <c r="G6" s="79">
        <v>0</v>
      </c>
      <c r="H6" s="79">
        <v>84</v>
      </c>
      <c r="I6" s="81">
        <v>25.1</v>
      </c>
      <c r="L6" s="17"/>
      <c r="M6" s="2"/>
      <c r="N6" s="2"/>
    </row>
    <row r="7" spans="1:14" ht="19.5" customHeight="1" x14ac:dyDescent="0.35">
      <c r="A7" s="223"/>
      <c r="B7" s="76" t="s">
        <v>11</v>
      </c>
      <c r="C7" s="7" t="s">
        <v>363</v>
      </c>
      <c r="D7" s="79">
        <v>19</v>
      </c>
      <c r="E7" s="79">
        <v>116</v>
      </c>
      <c r="F7" s="79">
        <v>94</v>
      </c>
      <c r="G7" s="79">
        <v>0</v>
      </c>
      <c r="H7" s="79">
        <v>210</v>
      </c>
      <c r="I7" s="81">
        <v>24.5</v>
      </c>
      <c r="L7" s="3"/>
      <c r="M7" s="3"/>
      <c r="N7" s="3"/>
    </row>
    <row r="8" spans="1:14" ht="19.5" customHeight="1" x14ac:dyDescent="0.35">
      <c r="A8" s="223"/>
      <c r="B8" s="76" t="s">
        <v>12</v>
      </c>
      <c r="C8" s="7" t="s">
        <v>363</v>
      </c>
      <c r="D8" s="79">
        <v>430</v>
      </c>
      <c r="E8" s="79">
        <v>3462</v>
      </c>
      <c r="F8" s="79">
        <v>2102</v>
      </c>
      <c r="G8" s="79">
        <v>1</v>
      </c>
      <c r="H8" s="79">
        <v>5565</v>
      </c>
      <c r="I8" s="81">
        <v>24.2</v>
      </c>
    </row>
    <row r="9" spans="1:14" ht="19.5" customHeight="1" x14ac:dyDescent="0.35">
      <c r="A9" s="223"/>
      <c r="B9" s="76" t="s">
        <v>13</v>
      </c>
      <c r="C9" s="7" t="s">
        <v>363</v>
      </c>
      <c r="D9" s="79">
        <v>395</v>
      </c>
      <c r="E9" s="79">
        <v>2341</v>
      </c>
      <c r="F9" s="79">
        <v>1083</v>
      </c>
      <c r="G9" s="79">
        <v>1</v>
      </c>
      <c r="H9" s="79">
        <v>3425</v>
      </c>
      <c r="I9" s="81">
        <v>23.7</v>
      </c>
    </row>
    <row r="10" spans="1:14" ht="19.5" customHeight="1" x14ac:dyDescent="0.35">
      <c r="A10" s="223"/>
      <c r="B10" s="76" t="s">
        <v>14</v>
      </c>
      <c r="C10" s="7" t="s">
        <v>363</v>
      </c>
      <c r="D10" s="79">
        <v>203</v>
      </c>
      <c r="E10" s="79">
        <v>929</v>
      </c>
      <c r="F10" s="79">
        <v>299</v>
      </c>
      <c r="G10" s="79">
        <v>1</v>
      </c>
      <c r="H10" s="79">
        <v>1229</v>
      </c>
      <c r="I10" s="81">
        <v>23</v>
      </c>
    </row>
    <row r="11" spans="1:14" ht="19.5" customHeight="1" x14ac:dyDescent="0.35">
      <c r="A11" s="223"/>
      <c r="B11" s="76" t="s">
        <v>15</v>
      </c>
      <c r="C11" s="7" t="s">
        <v>363</v>
      </c>
      <c r="D11" s="79">
        <v>71</v>
      </c>
      <c r="E11" s="79">
        <v>254</v>
      </c>
      <c r="F11" s="79">
        <v>74</v>
      </c>
      <c r="G11" s="79">
        <v>1</v>
      </c>
      <c r="H11" s="79">
        <v>329</v>
      </c>
      <c r="I11" s="81">
        <v>22.6</v>
      </c>
    </row>
    <row r="12" spans="1:14" ht="19.5" customHeight="1" x14ac:dyDescent="0.35">
      <c r="A12" s="223"/>
      <c r="B12" s="76" t="s">
        <v>16</v>
      </c>
      <c r="C12" s="7" t="s">
        <v>363</v>
      </c>
      <c r="D12" s="79">
        <v>11</v>
      </c>
      <c r="E12" s="79">
        <v>40</v>
      </c>
      <c r="F12" s="79">
        <v>6</v>
      </c>
      <c r="G12" s="79">
        <v>0</v>
      </c>
      <c r="H12" s="79">
        <v>46</v>
      </c>
      <c r="I12" s="81">
        <v>22.2</v>
      </c>
    </row>
    <row r="13" spans="1:14" ht="19.5" customHeight="1" x14ac:dyDescent="0.35">
      <c r="A13" s="223"/>
      <c r="B13" s="76" t="s">
        <v>17</v>
      </c>
      <c r="C13" s="7" t="s">
        <v>363</v>
      </c>
      <c r="D13" s="79">
        <v>2</v>
      </c>
      <c r="E13" s="79">
        <v>5</v>
      </c>
      <c r="F13" s="79">
        <v>0</v>
      </c>
      <c r="G13" s="79">
        <v>0</v>
      </c>
      <c r="H13" s="79">
        <v>5</v>
      </c>
      <c r="I13" s="81">
        <v>20.100000000000001</v>
      </c>
      <c r="M13" s="21" t="s">
        <v>86</v>
      </c>
    </row>
    <row r="14" spans="1:14" ht="19.5" customHeight="1" x14ac:dyDescent="0.35">
      <c r="A14" s="223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384</v>
      </c>
    </row>
    <row r="15" spans="1:14" ht="19.5" customHeight="1" x14ac:dyDescent="0.35">
      <c r="A15" s="224"/>
      <c r="B15" s="77" t="s">
        <v>19</v>
      </c>
      <c r="C15" s="30" t="s">
        <v>363</v>
      </c>
      <c r="D15" s="171">
        <v>1137</v>
      </c>
      <c r="E15" s="171">
        <v>7190</v>
      </c>
      <c r="F15" s="171">
        <v>3699</v>
      </c>
      <c r="G15" s="171">
        <v>4</v>
      </c>
      <c r="H15" s="171">
        <v>10893</v>
      </c>
      <c r="I15" s="172">
        <v>23.9</v>
      </c>
    </row>
    <row r="16" spans="1:14" ht="19.5" customHeight="1" x14ac:dyDescent="0.35">
      <c r="A16" s="219" t="s">
        <v>20</v>
      </c>
      <c r="B16" s="76" t="s">
        <v>10</v>
      </c>
      <c r="C16" s="7" t="s">
        <v>363</v>
      </c>
      <c r="D16" s="79">
        <v>11</v>
      </c>
      <c r="E16" s="79">
        <v>43</v>
      </c>
      <c r="F16" s="79">
        <v>26</v>
      </c>
      <c r="G16" s="79">
        <v>0</v>
      </c>
      <c r="H16" s="79">
        <v>69</v>
      </c>
      <c r="I16" s="81">
        <v>24.2</v>
      </c>
    </row>
    <row r="17" spans="1:13" ht="19.5" customHeight="1" x14ac:dyDescent="0.35">
      <c r="A17" s="220"/>
      <c r="B17" s="76" t="s">
        <v>11</v>
      </c>
      <c r="C17" s="7" t="s">
        <v>363</v>
      </c>
      <c r="D17" s="79">
        <v>24</v>
      </c>
      <c r="E17" s="79">
        <v>84</v>
      </c>
      <c r="F17" s="79">
        <v>67</v>
      </c>
      <c r="G17" s="79">
        <v>0</v>
      </c>
      <c r="H17" s="79">
        <v>151</v>
      </c>
      <c r="I17" s="81">
        <v>24.8</v>
      </c>
    </row>
    <row r="18" spans="1:13" ht="19.5" customHeight="1" x14ac:dyDescent="0.35">
      <c r="A18" s="220"/>
      <c r="B18" s="76" t="s">
        <v>12</v>
      </c>
      <c r="C18" s="7" t="s">
        <v>363</v>
      </c>
      <c r="D18" s="79">
        <v>611</v>
      </c>
      <c r="E18" s="79">
        <v>4023</v>
      </c>
      <c r="F18" s="79">
        <v>3358</v>
      </c>
      <c r="G18" s="79">
        <v>0</v>
      </c>
      <c r="H18" s="79">
        <v>7381</v>
      </c>
      <c r="I18" s="81">
        <v>24.8</v>
      </c>
    </row>
    <row r="19" spans="1:13" ht="19.5" customHeight="1" x14ac:dyDescent="0.35">
      <c r="A19" s="220"/>
      <c r="B19" s="76" t="s">
        <v>13</v>
      </c>
      <c r="C19" s="7" t="s">
        <v>363</v>
      </c>
      <c r="D19" s="79">
        <v>624</v>
      </c>
      <c r="E19" s="79">
        <v>3327</v>
      </c>
      <c r="F19" s="79">
        <v>2293</v>
      </c>
      <c r="G19" s="79">
        <v>0</v>
      </c>
      <c r="H19" s="79">
        <v>5620</v>
      </c>
      <c r="I19" s="81">
        <v>24.3</v>
      </c>
    </row>
    <row r="20" spans="1:13" ht="19.5" customHeight="1" x14ac:dyDescent="0.35">
      <c r="A20" s="220"/>
      <c r="B20" s="76" t="s">
        <v>14</v>
      </c>
      <c r="C20" s="7" t="s">
        <v>363</v>
      </c>
      <c r="D20" s="79">
        <v>327</v>
      </c>
      <c r="E20" s="79">
        <v>1528</v>
      </c>
      <c r="F20" s="79">
        <v>758</v>
      </c>
      <c r="G20" s="79">
        <v>2</v>
      </c>
      <c r="H20" s="79">
        <v>2288</v>
      </c>
      <c r="I20" s="81">
        <v>23.7</v>
      </c>
    </row>
    <row r="21" spans="1:13" ht="19.5" customHeight="1" x14ac:dyDescent="0.35">
      <c r="A21" s="220"/>
      <c r="B21" s="76" t="s">
        <v>15</v>
      </c>
      <c r="C21" s="7" t="s">
        <v>363</v>
      </c>
      <c r="D21" s="79">
        <v>126</v>
      </c>
      <c r="E21" s="79">
        <v>471</v>
      </c>
      <c r="F21" s="79">
        <v>199</v>
      </c>
      <c r="G21" s="79">
        <v>4</v>
      </c>
      <c r="H21" s="79">
        <v>674</v>
      </c>
      <c r="I21" s="81">
        <v>23.2</v>
      </c>
    </row>
    <row r="22" spans="1:13" ht="19.5" customHeight="1" x14ac:dyDescent="0.35">
      <c r="A22" s="220"/>
      <c r="B22" s="76" t="s">
        <v>16</v>
      </c>
      <c r="C22" s="7" t="s">
        <v>363</v>
      </c>
      <c r="D22" s="79">
        <v>34</v>
      </c>
      <c r="E22" s="79">
        <v>94</v>
      </c>
      <c r="F22" s="79">
        <v>22</v>
      </c>
      <c r="G22" s="79">
        <v>1</v>
      </c>
      <c r="H22" s="79">
        <v>117</v>
      </c>
      <c r="I22" s="81">
        <v>22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363</v>
      </c>
      <c r="D23" s="79">
        <v>5</v>
      </c>
      <c r="E23" s="79">
        <v>15</v>
      </c>
      <c r="F23" s="79">
        <v>2</v>
      </c>
      <c r="G23" s="79">
        <v>0</v>
      </c>
      <c r="H23" s="79">
        <v>17</v>
      </c>
      <c r="I23" s="81">
        <v>21.7</v>
      </c>
    </row>
    <row r="24" spans="1:13" ht="19.5" customHeight="1" x14ac:dyDescent="0.35">
      <c r="A24" s="220"/>
      <c r="B24" s="76" t="s">
        <v>18</v>
      </c>
      <c r="C24" s="7" t="s">
        <v>363</v>
      </c>
      <c r="D24" s="79">
        <v>0</v>
      </c>
      <c r="E24" s="79">
        <v>0</v>
      </c>
      <c r="F24" s="79">
        <v>2</v>
      </c>
      <c r="G24" s="79">
        <v>0</v>
      </c>
      <c r="H24" s="79">
        <v>2</v>
      </c>
      <c r="I24" s="81">
        <v>26.3</v>
      </c>
    </row>
    <row r="25" spans="1:13" ht="19.5" customHeight="1" x14ac:dyDescent="0.35">
      <c r="A25" s="221"/>
      <c r="B25" s="77" t="s">
        <v>19</v>
      </c>
      <c r="C25" s="9" t="s">
        <v>363</v>
      </c>
      <c r="D25" s="80">
        <v>1762</v>
      </c>
      <c r="E25" s="80">
        <v>9585</v>
      </c>
      <c r="F25" s="80">
        <v>6727</v>
      </c>
      <c r="G25" s="80">
        <v>7</v>
      </c>
      <c r="H25" s="80">
        <v>16319</v>
      </c>
      <c r="I25" s="82">
        <v>24.4</v>
      </c>
    </row>
    <row r="26" spans="1:13" ht="19.5" customHeight="1" x14ac:dyDescent="0.35">
      <c r="A26" s="77" t="s">
        <v>21</v>
      </c>
      <c r="B26" s="78"/>
      <c r="C26" s="9" t="s">
        <v>363</v>
      </c>
      <c r="D26" s="80">
        <v>2899</v>
      </c>
      <c r="E26" s="80">
        <v>16775</v>
      </c>
      <c r="F26" s="80">
        <v>10426</v>
      </c>
      <c r="G26" s="80">
        <v>11</v>
      </c>
      <c r="H26" s="80">
        <v>27212</v>
      </c>
      <c r="I26" s="82">
        <v>24.2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49" t="s">
        <v>1</v>
      </c>
      <c r="C33" s="149" t="s">
        <v>2</v>
      </c>
      <c r="D33" s="149" t="s">
        <v>25</v>
      </c>
      <c r="E33" s="149" t="s">
        <v>24</v>
      </c>
      <c r="F33" s="149" t="s">
        <v>4</v>
      </c>
      <c r="G33" s="149" t="s">
        <v>5</v>
      </c>
      <c r="H33" s="149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364</v>
      </c>
      <c r="D34" s="79">
        <v>23</v>
      </c>
      <c r="E34" s="79">
        <v>31</v>
      </c>
      <c r="F34" s="79">
        <v>30</v>
      </c>
      <c r="G34" s="79">
        <v>84</v>
      </c>
      <c r="H34" s="81">
        <v>88.5</v>
      </c>
      <c r="M34" s="2"/>
    </row>
    <row r="35" spans="1:13" ht="19.5" customHeight="1" x14ac:dyDescent="0.35">
      <c r="A35" s="220"/>
      <c r="B35" s="76" t="s">
        <v>11</v>
      </c>
      <c r="C35" s="7" t="s">
        <v>364</v>
      </c>
      <c r="D35" s="79">
        <v>57</v>
      </c>
      <c r="E35" s="79">
        <v>97</v>
      </c>
      <c r="F35" s="79">
        <v>56</v>
      </c>
      <c r="G35" s="79">
        <v>210</v>
      </c>
      <c r="H35" s="81">
        <v>88.3</v>
      </c>
      <c r="M35" s="3"/>
    </row>
    <row r="36" spans="1:13" ht="19.5" customHeight="1" x14ac:dyDescent="0.35">
      <c r="A36" s="220"/>
      <c r="B36" s="76" t="s">
        <v>12</v>
      </c>
      <c r="C36" s="7" t="s">
        <v>364</v>
      </c>
      <c r="D36" s="79">
        <v>625</v>
      </c>
      <c r="E36" s="79">
        <v>998</v>
      </c>
      <c r="F36" s="79">
        <v>3942</v>
      </c>
      <c r="G36" s="79">
        <v>5565</v>
      </c>
      <c r="H36" s="81">
        <v>87</v>
      </c>
    </row>
    <row r="37" spans="1:13" ht="19.5" customHeight="1" x14ac:dyDescent="0.35">
      <c r="A37" s="220"/>
      <c r="B37" s="76" t="s">
        <v>13</v>
      </c>
      <c r="C37" s="7" t="s">
        <v>364</v>
      </c>
      <c r="D37" s="79">
        <v>314</v>
      </c>
      <c r="E37" s="79">
        <v>445</v>
      </c>
      <c r="F37" s="79">
        <v>2666</v>
      </c>
      <c r="G37" s="79">
        <v>3425</v>
      </c>
      <c r="H37" s="81">
        <v>86.2</v>
      </c>
    </row>
    <row r="38" spans="1:13" ht="19.5" customHeight="1" x14ac:dyDescent="0.35">
      <c r="A38" s="220"/>
      <c r="B38" s="76" t="s">
        <v>14</v>
      </c>
      <c r="C38" s="7" t="s">
        <v>364</v>
      </c>
      <c r="D38" s="79">
        <v>128</v>
      </c>
      <c r="E38" s="79">
        <v>147</v>
      </c>
      <c r="F38" s="79">
        <v>954</v>
      </c>
      <c r="G38" s="79">
        <v>1229</v>
      </c>
      <c r="H38" s="81">
        <v>85</v>
      </c>
    </row>
    <row r="39" spans="1:13" ht="19.5" customHeight="1" x14ac:dyDescent="0.35">
      <c r="A39" s="220"/>
      <c r="B39" s="76" t="s">
        <v>15</v>
      </c>
      <c r="C39" s="7" t="s">
        <v>364</v>
      </c>
      <c r="D39" s="79">
        <v>36</v>
      </c>
      <c r="E39" s="79">
        <v>36</v>
      </c>
      <c r="F39" s="79">
        <v>257</v>
      </c>
      <c r="G39" s="79">
        <v>329</v>
      </c>
      <c r="H39" s="81">
        <v>84.1</v>
      </c>
    </row>
    <row r="40" spans="1:13" ht="19.5" customHeight="1" x14ac:dyDescent="0.35">
      <c r="A40" s="220"/>
      <c r="B40" s="76" t="s">
        <v>16</v>
      </c>
      <c r="C40" s="7" t="s">
        <v>364</v>
      </c>
      <c r="D40" s="79">
        <v>6</v>
      </c>
      <c r="E40" s="79">
        <v>3</v>
      </c>
      <c r="F40" s="79">
        <v>37</v>
      </c>
      <c r="G40" s="79">
        <v>46</v>
      </c>
      <c r="H40" s="81">
        <v>79.900000000000006</v>
      </c>
    </row>
    <row r="41" spans="1:13" ht="19.5" customHeight="1" x14ac:dyDescent="0.35">
      <c r="A41" s="220"/>
      <c r="B41" s="76" t="s">
        <v>17</v>
      </c>
      <c r="C41" s="7" t="s">
        <v>364</v>
      </c>
      <c r="D41" s="79">
        <v>1</v>
      </c>
      <c r="E41" s="79">
        <v>0</v>
      </c>
      <c r="F41" s="79">
        <v>4</v>
      </c>
      <c r="G41" s="79">
        <v>5</v>
      </c>
      <c r="H41" s="81">
        <v>74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384</v>
      </c>
    </row>
    <row r="43" spans="1:13" ht="19.5" customHeight="1" x14ac:dyDescent="0.35">
      <c r="A43" s="221"/>
      <c r="B43" s="77" t="s">
        <v>19</v>
      </c>
      <c r="C43" s="30" t="s">
        <v>364</v>
      </c>
      <c r="D43" s="171">
        <v>1190</v>
      </c>
      <c r="E43" s="171">
        <v>1757</v>
      </c>
      <c r="F43" s="171">
        <v>7946</v>
      </c>
      <c r="G43" s="171">
        <v>10893</v>
      </c>
      <c r="H43" s="172">
        <v>86.6</v>
      </c>
    </row>
    <row r="44" spans="1:13" ht="19.5" customHeight="1" x14ac:dyDescent="0.35">
      <c r="A44" s="219" t="s">
        <v>20</v>
      </c>
      <c r="B44" s="76" t="s">
        <v>10</v>
      </c>
      <c r="C44" s="7" t="s">
        <v>364</v>
      </c>
      <c r="D44" s="79">
        <v>24</v>
      </c>
      <c r="E44" s="79">
        <v>16</v>
      </c>
      <c r="F44" s="79">
        <v>29</v>
      </c>
      <c r="G44" s="79">
        <v>69</v>
      </c>
      <c r="H44" s="81">
        <v>86.6</v>
      </c>
    </row>
    <row r="45" spans="1:13" ht="19.5" customHeight="1" x14ac:dyDescent="0.35">
      <c r="A45" s="220"/>
      <c r="B45" s="76" t="s">
        <v>11</v>
      </c>
      <c r="C45" s="7" t="s">
        <v>364</v>
      </c>
      <c r="D45" s="79">
        <v>55</v>
      </c>
      <c r="E45" s="79">
        <v>52</v>
      </c>
      <c r="F45" s="79">
        <v>44</v>
      </c>
      <c r="G45" s="79">
        <v>151</v>
      </c>
      <c r="H45" s="81">
        <v>88.9</v>
      </c>
    </row>
    <row r="46" spans="1:13" ht="19.5" customHeight="1" x14ac:dyDescent="0.35">
      <c r="A46" s="220"/>
      <c r="B46" s="76" t="s">
        <v>12</v>
      </c>
      <c r="C46" s="7" t="s">
        <v>364</v>
      </c>
      <c r="D46" s="79">
        <v>1236</v>
      </c>
      <c r="E46" s="79">
        <v>910</v>
      </c>
      <c r="F46" s="79">
        <v>5235</v>
      </c>
      <c r="G46" s="79">
        <v>7381</v>
      </c>
      <c r="H46" s="81">
        <v>88.1</v>
      </c>
    </row>
    <row r="47" spans="1:13" ht="19.5" customHeight="1" x14ac:dyDescent="0.35">
      <c r="A47" s="220"/>
      <c r="B47" s="76" t="s">
        <v>13</v>
      </c>
      <c r="C47" s="7" t="s">
        <v>364</v>
      </c>
      <c r="D47" s="79">
        <v>790</v>
      </c>
      <c r="E47" s="79">
        <v>557</v>
      </c>
      <c r="F47" s="79">
        <v>4273</v>
      </c>
      <c r="G47" s="79">
        <v>5620</v>
      </c>
      <c r="H47" s="81">
        <v>87.9</v>
      </c>
    </row>
    <row r="48" spans="1:13" ht="19.5" customHeight="1" x14ac:dyDescent="0.35">
      <c r="A48" s="220"/>
      <c r="B48" s="76" t="s">
        <v>14</v>
      </c>
      <c r="C48" s="7" t="s">
        <v>364</v>
      </c>
      <c r="D48" s="79">
        <v>331</v>
      </c>
      <c r="E48" s="79">
        <v>224</v>
      </c>
      <c r="F48" s="79">
        <v>1733</v>
      </c>
      <c r="G48" s="79">
        <v>2288</v>
      </c>
      <c r="H48" s="81">
        <v>87</v>
      </c>
    </row>
    <row r="49" spans="1:13" ht="19.5" customHeight="1" x14ac:dyDescent="0.35">
      <c r="A49" s="220"/>
      <c r="B49" s="76" t="s">
        <v>15</v>
      </c>
      <c r="C49" s="7" t="s">
        <v>364</v>
      </c>
      <c r="D49" s="79">
        <v>127</v>
      </c>
      <c r="E49" s="79">
        <v>82</v>
      </c>
      <c r="F49" s="79">
        <v>465</v>
      </c>
      <c r="G49" s="79">
        <v>674</v>
      </c>
      <c r="H49" s="81">
        <v>86.9</v>
      </c>
    </row>
    <row r="50" spans="1:13" ht="19.5" customHeight="1" x14ac:dyDescent="0.35">
      <c r="A50" s="220"/>
      <c r="B50" s="76" t="s">
        <v>16</v>
      </c>
      <c r="C50" s="7" t="s">
        <v>364</v>
      </c>
      <c r="D50" s="79">
        <v>43</v>
      </c>
      <c r="E50" s="79">
        <v>17</v>
      </c>
      <c r="F50" s="79">
        <v>57</v>
      </c>
      <c r="G50" s="79">
        <v>117</v>
      </c>
      <c r="H50" s="81">
        <v>84.1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364</v>
      </c>
      <c r="D51" s="79">
        <v>5</v>
      </c>
      <c r="E51" s="79">
        <v>4</v>
      </c>
      <c r="F51" s="79">
        <v>8</v>
      </c>
      <c r="G51" s="79">
        <v>17</v>
      </c>
      <c r="H51" s="81">
        <v>88.9</v>
      </c>
    </row>
    <row r="52" spans="1:13" ht="19.5" customHeight="1" x14ac:dyDescent="0.35">
      <c r="A52" s="220"/>
      <c r="B52" s="76" t="s">
        <v>18</v>
      </c>
      <c r="C52" s="7" t="s">
        <v>364</v>
      </c>
      <c r="D52" s="79">
        <v>0</v>
      </c>
      <c r="E52" s="79">
        <v>2</v>
      </c>
      <c r="F52" s="79">
        <v>0</v>
      </c>
      <c r="G52" s="79">
        <v>2</v>
      </c>
      <c r="H52" s="81">
        <v>95.3</v>
      </c>
    </row>
    <row r="53" spans="1:13" ht="19.5" customHeight="1" x14ac:dyDescent="0.35">
      <c r="A53" s="221"/>
      <c r="B53" s="77" t="s">
        <v>19</v>
      </c>
      <c r="C53" s="30" t="s">
        <v>364</v>
      </c>
      <c r="D53" s="171">
        <v>2611</v>
      </c>
      <c r="E53" s="171">
        <v>1864</v>
      </c>
      <c r="F53" s="171">
        <v>11844</v>
      </c>
      <c r="G53" s="171">
        <v>16319</v>
      </c>
      <c r="H53" s="172">
        <v>87.8</v>
      </c>
    </row>
    <row r="54" spans="1:13" ht="19.5" customHeight="1" x14ac:dyDescent="0.35">
      <c r="A54" s="77" t="s">
        <v>21</v>
      </c>
      <c r="B54" s="78"/>
      <c r="C54" s="9" t="s">
        <v>364</v>
      </c>
      <c r="D54" s="80">
        <v>3801</v>
      </c>
      <c r="E54" s="80">
        <v>3621</v>
      </c>
      <c r="F54" s="80">
        <v>19790</v>
      </c>
      <c r="G54" s="80">
        <v>27212</v>
      </c>
      <c r="H54" s="82">
        <v>87.3</v>
      </c>
    </row>
    <row r="55" spans="1:13" ht="19.5" customHeight="1" x14ac:dyDescent="0.35">
      <c r="A55" s="14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49" t="s">
        <v>1</v>
      </c>
      <c r="C61" s="149" t="s">
        <v>2</v>
      </c>
      <c r="D61" s="149" t="s">
        <v>38</v>
      </c>
      <c r="E61" s="149" t="s">
        <v>37</v>
      </c>
      <c r="F61" s="149" t="s">
        <v>36</v>
      </c>
      <c r="G61" s="149" t="s">
        <v>4</v>
      </c>
      <c r="H61" s="149" t="s">
        <v>5</v>
      </c>
      <c r="I61" s="149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365</v>
      </c>
      <c r="D62" s="79">
        <v>43</v>
      </c>
      <c r="E62" s="79">
        <v>22</v>
      </c>
      <c r="F62" s="79">
        <v>19</v>
      </c>
      <c r="G62" s="79">
        <v>0</v>
      </c>
      <c r="H62" s="79">
        <v>84</v>
      </c>
      <c r="I62" s="81">
        <v>127.9</v>
      </c>
      <c r="M62" s="2"/>
    </row>
    <row r="63" spans="1:13" ht="19.5" customHeight="1" x14ac:dyDescent="0.35">
      <c r="A63" s="220"/>
      <c r="B63" s="76" t="s">
        <v>11</v>
      </c>
      <c r="C63" s="7" t="s">
        <v>365</v>
      </c>
      <c r="D63" s="79">
        <v>81</v>
      </c>
      <c r="E63" s="79">
        <v>64</v>
      </c>
      <c r="F63" s="79">
        <v>65</v>
      </c>
      <c r="G63" s="79">
        <v>0</v>
      </c>
      <c r="H63" s="79">
        <v>210</v>
      </c>
      <c r="I63" s="81">
        <v>131.9</v>
      </c>
      <c r="M63" s="3"/>
    </row>
    <row r="64" spans="1:13" ht="19.5" customHeight="1" x14ac:dyDescent="0.35">
      <c r="A64" s="220"/>
      <c r="B64" s="76" t="s">
        <v>12</v>
      </c>
      <c r="C64" s="7" t="s">
        <v>365</v>
      </c>
      <c r="D64" s="79">
        <v>2087</v>
      </c>
      <c r="E64" s="79">
        <v>1489</v>
      </c>
      <c r="F64" s="79">
        <v>1989</v>
      </c>
      <c r="G64" s="79">
        <v>0</v>
      </c>
      <c r="H64" s="79">
        <v>5565</v>
      </c>
      <c r="I64" s="81">
        <v>133.9</v>
      </c>
    </row>
    <row r="65" spans="1:13" ht="19.5" customHeight="1" x14ac:dyDescent="0.35">
      <c r="A65" s="220"/>
      <c r="B65" s="76" t="s">
        <v>13</v>
      </c>
      <c r="C65" s="7" t="s">
        <v>365</v>
      </c>
      <c r="D65" s="79">
        <v>1263</v>
      </c>
      <c r="E65" s="79">
        <v>890</v>
      </c>
      <c r="F65" s="79">
        <v>1272</v>
      </c>
      <c r="G65" s="79">
        <v>0</v>
      </c>
      <c r="H65" s="79">
        <v>3425</v>
      </c>
      <c r="I65" s="81">
        <v>134.30000000000001</v>
      </c>
    </row>
    <row r="66" spans="1:13" ht="19.5" customHeight="1" x14ac:dyDescent="0.35">
      <c r="A66" s="220"/>
      <c r="B66" s="76" t="s">
        <v>14</v>
      </c>
      <c r="C66" s="7" t="s">
        <v>365</v>
      </c>
      <c r="D66" s="79">
        <v>470</v>
      </c>
      <c r="E66" s="79">
        <v>301</v>
      </c>
      <c r="F66" s="79">
        <v>458</v>
      </c>
      <c r="G66" s="79">
        <v>0</v>
      </c>
      <c r="H66" s="79">
        <v>1229</v>
      </c>
      <c r="I66" s="81">
        <v>134</v>
      </c>
    </row>
    <row r="67" spans="1:13" ht="19.5" customHeight="1" x14ac:dyDescent="0.35">
      <c r="A67" s="220"/>
      <c r="B67" s="76" t="s">
        <v>15</v>
      </c>
      <c r="C67" s="7" t="s">
        <v>365</v>
      </c>
      <c r="D67" s="79">
        <v>135</v>
      </c>
      <c r="E67" s="79">
        <v>80</v>
      </c>
      <c r="F67" s="79">
        <v>114</v>
      </c>
      <c r="G67" s="79">
        <v>0</v>
      </c>
      <c r="H67" s="79">
        <v>329</v>
      </c>
      <c r="I67" s="81">
        <v>132.19999999999999</v>
      </c>
    </row>
    <row r="68" spans="1:13" ht="19.5" customHeight="1" x14ac:dyDescent="0.35">
      <c r="A68" s="220"/>
      <c r="B68" s="76" t="s">
        <v>16</v>
      </c>
      <c r="C68" s="7" t="s">
        <v>365</v>
      </c>
      <c r="D68" s="79">
        <v>25</v>
      </c>
      <c r="E68" s="79">
        <v>7</v>
      </c>
      <c r="F68" s="79">
        <v>14</v>
      </c>
      <c r="G68" s="79">
        <v>0</v>
      </c>
      <c r="H68" s="79">
        <v>46</v>
      </c>
      <c r="I68" s="81">
        <v>126</v>
      </c>
    </row>
    <row r="69" spans="1:13" ht="19.5" customHeight="1" x14ac:dyDescent="0.35">
      <c r="A69" s="220"/>
      <c r="B69" s="76" t="s">
        <v>17</v>
      </c>
      <c r="C69" s="7" t="s">
        <v>365</v>
      </c>
      <c r="D69" s="79">
        <v>1</v>
      </c>
      <c r="E69" s="79">
        <v>1</v>
      </c>
      <c r="F69" s="79">
        <v>3</v>
      </c>
      <c r="G69" s="79">
        <v>0</v>
      </c>
      <c r="H69" s="79">
        <v>5</v>
      </c>
      <c r="I69" s="81">
        <v>140.19999999999999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384</v>
      </c>
    </row>
    <row r="71" spans="1:13" ht="19.5" customHeight="1" x14ac:dyDescent="0.35">
      <c r="A71" s="221"/>
      <c r="B71" s="77" t="s">
        <v>19</v>
      </c>
      <c r="C71" s="30" t="s">
        <v>365</v>
      </c>
      <c r="D71" s="171">
        <v>4105</v>
      </c>
      <c r="E71" s="171">
        <v>2854</v>
      </c>
      <c r="F71" s="171">
        <v>3934</v>
      </c>
      <c r="G71" s="171">
        <v>0</v>
      </c>
      <c r="H71" s="171">
        <v>10893</v>
      </c>
      <c r="I71" s="172">
        <v>133.9</v>
      </c>
    </row>
    <row r="72" spans="1:13" ht="19.5" customHeight="1" x14ac:dyDescent="0.35">
      <c r="A72" s="219" t="s">
        <v>20</v>
      </c>
      <c r="B72" s="76" t="s">
        <v>10</v>
      </c>
      <c r="C72" s="7" t="s">
        <v>365</v>
      </c>
      <c r="D72" s="79">
        <v>31</v>
      </c>
      <c r="E72" s="79">
        <v>17</v>
      </c>
      <c r="F72" s="79">
        <v>21</v>
      </c>
      <c r="G72" s="79">
        <v>0</v>
      </c>
      <c r="H72" s="79">
        <v>69</v>
      </c>
      <c r="I72" s="81">
        <v>130.6</v>
      </c>
    </row>
    <row r="73" spans="1:13" ht="19.5" customHeight="1" x14ac:dyDescent="0.35">
      <c r="A73" s="220"/>
      <c r="B73" s="76" t="s">
        <v>11</v>
      </c>
      <c r="C73" s="7" t="s">
        <v>365</v>
      </c>
      <c r="D73" s="79">
        <v>80</v>
      </c>
      <c r="E73" s="79">
        <v>30</v>
      </c>
      <c r="F73" s="79">
        <v>41</v>
      </c>
      <c r="G73" s="79">
        <v>0</v>
      </c>
      <c r="H73" s="79">
        <v>151</v>
      </c>
      <c r="I73" s="81">
        <v>128.6</v>
      </c>
    </row>
    <row r="74" spans="1:13" ht="19.5" customHeight="1" x14ac:dyDescent="0.35">
      <c r="A74" s="220"/>
      <c r="B74" s="76" t="s">
        <v>12</v>
      </c>
      <c r="C74" s="7" t="s">
        <v>365</v>
      </c>
      <c r="D74" s="79">
        <v>2891</v>
      </c>
      <c r="E74" s="79">
        <v>1999</v>
      </c>
      <c r="F74" s="79">
        <v>2491</v>
      </c>
      <c r="G74" s="79">
        <v>0</v>
      </c>
      <c r="H74" s="79">
        <v>7381</v>
      </c>
      <c r="I74" s="81">
        <v>133.1</v>
      </c>
    </row>
    <row r="75" spans="1:13" ht="19.5" customHeight="1" x14ac:dyDescent="0.35">
      <c r="A75" s="220"/>
      <c r="B75" s="76" t="s">
        <v>13</v>
      </c>
      <c r="C75" s="7" t="s">
        <v>365</v>
      </c>
      <c r="D75" s="79">
        <v>2024</v>
      </c>
      <c r="E75" s="79">
        <v>1586</v>
      </c>
      <c r="F75" s="79">
        <v>2010</v>
      </c>
      <c r="G75" s="79">
        <v>0</v>
      </c>
      <c r="H75" s="79">
        <v>5620</v>
      </c>
      <c r="I75" s="81">
        <v>134.19999999999999</v>
      </c>
    </row>
    <row r="76" spans="1:13" ht="19.5" customHeight="1" x14ac:dyDescent="0.35">
      <c r="A76" s="220"/>
      <c r="B76" s="76" t="s">
        <v>14</v>
      </c>
      <c r="C76" s="7" t="s">
        <v>365</v>
      </c>
      <c r="D76" s="79">
        <v>826</v>
      </c>
      <c r="E76" s="79">
        <v>595</v>
      </c>
      <c r="F76" s="79">
        <v>867</v>
      </c>
      <c r="G76" s="79">
        <v>0</v>
      </c>
      <c r="H76" s="79">
        <v>2288</v>
      </c>
      <c r="I76" s="81">
        <v>135</v>
      </c>
    </row>
    <row r="77" spans="1:13" ht="19.5" customHeight="1" x14ac:dyDescent="0.35">
      <c r="A77" s="220"/>
      <c r="B77" s="76" t="s">
        <v>15</v>
      </c>
      <c r="C77" s="7" t="s">
        <v>365</v>
      </c>
      <c r="D77" s="79">
        <v>252</v>
      </c>
      <c r="E77" s="79">
        <v>146</v>
      </c>
      <c r="F77" s="79">
        <v>276</v>
      </c>
      <c r="G77" s="79">
        <v>0</v>
      </c>
      <c r="H77" s="79">
        <v>674</v>
      </c>
      <c r="I77" s="81">
        <v>134.80000000000001</v>
      </c>
    </row>
    <row r="78" spans="1:13" ht="19.5" customHeight="1" x14ac:dyDescent="0.35">
      <c r="A78" s="220"/>
      <c r="B78" s="76" t="s">
        <v>16</v>
      </c>
      <c r="C78" s="7" t="s">
        <v>365</v>
      </c>
      <c r="D78" s="79">
        <v>54</v>
      </c>
      <c r="E78" s="79">
        <v>20</v>
      </c>
      <c r="F78" s="79">
        <v>43</v>
      </c>
      <c r="G78" s="79">
        <v>0</v>
      </c>
      <c r="H78" s="79">
        <v>117</v>
      </c>
      <c r="I78" s="81">
        <v>132.1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365</v>
      </c>
      <c r="D79" s="79">
        <v>10</v>
      </c>
      <c r="E79" s="79">
        <v>2</v>
      </c>
      <c r="F79" s="79">
        <v>5</v>
      </c>
      <c r="G79" s="79">
        <v>0</v>
      </c>
      <c r="H79" s="79">
        <v>17</v>
      </c>
      <c r="I79" s="81">
        <v>127.1</v>
      </c>
    </row>
    <row r="80" spans="1:13" ht="19.5" customHeight="1" x14ac:dyDescent="0.35">
      <c r="A80" s="220"/>
      <c r="B80" s="76" t="s">
        <v>18</v>
      </c>
      <c r="C80" s="7" t="s">
        <v>365</v>
      </c>
      <c r="D80" s="79">
        <v>0</v>
      </c>
      <c r="E80" s="79">
        <v>0</v>
      </c>
      <c r="F80" s="79">
        <v>2</v>
      </c>
      <c r="G80" s="79">
        <v>0</v>
      </c>
      <c r="H80" s="79">
        <v>2</v>
      </c>
      <c r="I80" s="81">
        <v>153</v>
      </c>
    </row>
    <row r="81" spans="1:13" ht="19.5" customHeight="1" x14ac:dyDescent="0.35">
      <c r="A81" s="221"/>
      <c r="B81" s="77" t="s">
        <v>19</v>
      </c>
      <c r="C81" s="30" t="s">
        <v>365</v>
      </c>
      <c r="D81" s="171">
        <v>6168</v>
      </c>
      <c r="E81" s="171">
        <v>4395</v>
      </c>
      <c r="F81" s="171">
        <v>5756</v>
      </c>
      <c r="G81" s="171">
        <v>0</v>
      </c>
      <c r="H81" s="171">
        <v>16319</v>
      </c>
      <c r="I81" s="172">
        <v>133.80000000000001</v>
      </c>
    </row>
    <row r="82" spans="1:13" ht="19.5" customHeight="1" x14ac:dyDescent="0.35">
      <c r="A82" s="77" t="s">
        <v>21</v>
      </c>
      <c r="B82" s="78"/>
      <c r="C82" s="19" t="s">
        <v>365</v>
      </c>
      <c r="D82" s="80">
        <v>10273</v>
      </c>
      <c r="E82" s="80">
        <v>7249</v>
      </c>
      <c r="F82" s="80">
        <v>9690</v>
      </c>
      <c r="G82" s="80">
        <v>0</v>
      </c>
      <c r="H82" s="80">
        <v>27212</v>
      </c>
      <c r="I82" s="82">
        <v>133.80000000000001</v>
      </c>
    </row>
    <row r="83" spans="1:13" ht="19.5" customHeight="1" x14ac:dyDescent="0.15">
      <c r="A83" s="147"/>
    </row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49" t="s">
        <v>1</v>
      </c>
      <c r="C89" s="149" t="s">
        <v>2</v>
      </c>
      <c r="D89" s="149" t="s">
        <v>41</v>
      </c>
      <c r="E89" s="149" t="s">
        <v>40</v>
      </c>
      <c r="F89" s="149" t="s">
        <v>39</v>
      </c>
      <c r="G89" s="149" t="s">
        <v>4</v>
      </c>
      <c r="H89" s="149" t="s">
        <v>5</v>
      </c>
      <c r="I89" s="149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366</v>
      </c>
      <c r="D90" s="79">
        <v>73</v>
      </c>
      <c r="E90" s="79">
        <v>6</v>
      </c>
      <c r="F90" s="79">
        <v>5</v>
      </c>
      <c r="G90" s="79">
        <v>0</v>
      </c>
      <c r="H90" s="79">
        <v>84</v>
      </c>
      <c r="I90" s="81">
        <v>74</v>
      </c>
      <c r="M90" s="2"/>
    </row>
    <row r="91" spans="1:13" ht="19.5" customHeight="1" x14ac:dyDescent="0.35">
      <c r="A91" s="220"/>
      <c r="B91" s="76" t="s">
        <v>11</v>
      </c>
      <c r="C91" s="7" t="s">
        <v>366</v>
      </c>
      <c r="D91" s="79">
        <v>181</v>
      </c>
      <c r="E91" s="79">
        <v>9</v>
      </c>
      <c r="F91" s="79">
        <v>20</v>
      </c>
      <c r="G91" s="79">
        <v>0</v>
      </c>
      <c r="H91" s="79">
        <v>210</v>
      </c>
      <c r="I91" s="81">
        <v>74.099999999999994</v>
      </c>
      <c r="M91" s="3"/>
    </row>
    <row r="92" spans="1:13" ht="19.5" customHeight="1" x14ac:dyDescent="0.35">
      <c r="A92" s="220"/>
      <c r="B92" s="76" t="s">
        <v>12</v>
      </c>
      <c r="C92" s="7" t="s">
        <v>366</v>
      </c>
      <c r="D92" s="79">
        <v>4809</v>
      </c>
      <c r="E92" s="79">
        <v>326</v>
      </c>
      <c r="F92" s="79">
        <v>430</v>
      </c>
      <c r="G92" s="79">
        <v>0</v>
      </c>
      <c r="H92" s="79">
        <v>5565</v>
      </c>
      <c r="I92" s="81">
        <v>74.2</v>
      </c>
    </row>
    <row r="93" spans="1:13" ht="19.5" customHeight="1" x14ac:dyDescent="0.35">
      <c r="A93" s="220"/>
      <c r="B93" s="76" t="s">
        <v>13</v>
      </c>
      <c r="C93" s="7" t="s">
        <v>366</v>
      </c>
      <c r="D93" s="79">
        <v>3078</v>
      </c>
      <c r="E93" s="79">
        <v>163</v>
      </c>
      <c r="F93" s="79">
        <v>184</v>
      </c>
      <c r="G93" s="79">
        <v>0</v>
      </c>
      <c r="H93" s="79">
        <v>3425</v>
      </c>
      <c r="I93" s="81">
        <v>72.5</v>
      </c>
    </row>
    <row r="94" spans="1:13" ht="19.5" customHeight="1" x14ac:dyDescent="0.35">
      <c r="A94" s="220"/>
      <c r="B94" s="76" t="s">
        <v>14</v>
      </c>
      <c r="C94" s="7" t="s">
        <v>366</v>
      </c>
      <c r="D94" s="79">
        <v>1143</v>
      </c>
      <c r="E94" s="79">
        <v>45</v>
      </c>
      <c r="F94" s="79">
        <v>41</v>
      </c>
      <c r="G94" s="79">
        <v>0</v>
      </c>
      <c r="H94" s="79">
        <v>1229</v>
      </c>
      <c r="I94" s="81">
        <v>71</v>
      </c>
    </row>
    <row r="95" spans="1:13" ht="19.5" customHeight="1" x14ac:dyDescent="0.35">
      <c r="A95" s="220"/>
      <c r="B95" s="76" t="s">
        <v>15</v>
      </c>
      <c r="C95" s="7" t="s">
        <v>366</v>
      </c>
      <c r="D95" s="79">
        <v>307</v>
      </c>
      <c r="E95" s="79">
        <v>13</v>
      </c>
      <c r="F95" s="79">
        <v>9</v>
      </c>
      <c r="G95" s="79">
        <v>0</v>
      </c>
      <c r="H95" s="79">
        <v>329</v>
      </c>
      <c r="I95" s="81">
        <v>69.2</v>
      </c>
    </row>
    <row r="96" spans="1:13" ht="19.5" customHeight="1" x14ac:dyDescent="0.35">
      <c r="A96" s="220"/>
      <c r="B96" s="76" t="s">
        <v>16</v>
      </c>
      <c r="C96" s="7" t="s">
        <v>366</v>
      </c>
      <c r="D96" s="79">
        <v>45</v>
      </c>
      <c r="E96" s="79">
        <v>1</v>
      </c>
      <c r="F96" s="79">
        <v>0</v>
      </c>
      <c r="G96" s="79">
        <v>0</v>
      </c>
      <c r="H96" s="79">
        <v>46</v>
      </c>
      <c r="I96" s="81">
        <v>66.599999999999994</v>
      </c>
    </row>
    <row r="97" spans="1:13" ht="19.5" customHeight="1" x14ac:dyDescent="0.35">
      <c r="A97" s="220"/>
      <c r="B97" s="76" t="s">
        <v>17</v>
      </c>
      <c r="C97" s="7" t="s">
        <v>366</v>
      </c>
      <c r="D97" s="79">
        <v>4</v>
      </c>
      <c r="E97" s="79">
        <v>0</v>
      </c>
      <c r="F97" s="79">
        <v>1</v>
      </c>
      <c r="G97" s="79">
        <v>0</v>
      </c>
      <c r="H97" s="79">
        <v>5</v>
      </c>
      <c r="I97" s="81">
        <v>75.400000000000006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384</v>
      </c>
    </row>
    <row r="99" spans="1:13" ht="19.5" customHeight="1" x14ac:dyDescent="0.35">
      <c r="A99" s="221"/>
      <c r="B99" s="77" t="s">
        <v>19</v>
      </c>
      <c r="C99" s="30" t="s">
        <v>366</v>
      </c>
      <c r="D99" s="171">
        <v>9640</v>
      </c>
      <c r="E99" s="171">
        <v>563</v>
      </c>
      <c r="F99" s="171">
        <v>690</v>
      </c>
      <c r="G99" s="171">
        <v>0</v>
      </c>
      <c r="H99" s="171">
        <v>10893</v>
      </c>
      <c r="I99" s="172">
        <v>73.099999999999994</v>
      </c>
    </row>
    <row r="100" spans="1:13" ht="19.5" customHeight="1" x14ac:dyDescent="0.35">
      <c r="A100" s="219" t="s">
        <v>20</v>
      </c>
      <c r="B100" s="76" t="s">
        <v>10</v>
      </c>
      <c r="C100" s="7" t="s">
        <v>366</v>
      </c>
      <c r="D100" s="79">
        <v>61</v>
      </c>
      <c r="E100" s="79">
        <v>2</v>
      </c>
      <c r="F100" s="79">
        <v>6</v>
      </c>
      <c r="G100" s="79">
        <v>0</v>
      </c>
      <c r="H100" s="79">
        <v>69</v>
      </c>
      <c r="I100" s="81">
        <v>74.3</v>
      </c>
    </row>
    <row r="101" spans="1:13" ht="19.5" customHeight="1" x14ac:dyDescent="0.35">
      <c r="A101" s="220"/>
      <c r="B101" s="76" t="s">
        <v>11</v>
      </c>
      <c r="C101" s="7" t="s">
        <v>366</v>
      </c>
      <c r="D101" s="79">
        <v>132</v>
      </c>
      <c r="E101" s="79">
        <v>9</v>
      </c>
      <c r="F101" s="79">
        <v>10</v>
      </c>
      <c r="G101" s="79">
        <v>0</v>
      </c>
      <c r="H101" s="79">
        <v>151</v>
      </c>
      <c r="I101" s="81">
        <v>72.599999999999994</v>
      </c>
    </row>
    <row r="102" spans="1:13" ht="19.5" customHeight="1" x14ac:dyDescent="0.35">
      <c r="A102" s="220"/>
      <c r="B102" s="76" t="s">
        <v>12</v>
      </c>
      <c r="C102" s="7" t="s">
        <v>366</v>
      </c>
      <c r="D102" s="79">
        <v>6561</v>
      </c>
      <c r="E102" s="79">
        <v>383</v>
      </c>
      <c r="F102" s="79">
        <v>437</v>
      </c>
      <c r="G102" s="79">
        <v>0</v>
      </c>
      <c r="H102" s="79">
        <v>7381</v>
      </c>
      <c r="I102" s="81">
        <v>73.3</v>
      </c>
    </row>
    <row r="103" spans="1:13" ht="19.5" customHeight="1" x14ac:dyDescent="0.35">
      <c r="A103" s="220"/>
      <c r="B103" s="76" t="s">
        <v>13</v>
      </c>
      <c r="C103" s="7" t="s">
        <v>366</v>
      </c>
      <c r="D103" s="79">
        <v>5112</v>
      </c>
      <c r="E103" s="79">
        <v>229</v>
      </c>
      <c r="F103" s="79">
        <v>279</v>
      </c>
      <c r="G103" s="79">
        <v>0</v>
      </c>
      <c r="H103" s="79">
        <v>5620</v>
      </c>
      <c r="I103" s="81">
        <v>72.400000000000006</v>
      </c>
    </row>
    <row r="104" spans="1:13" ht="19.5" customHeight="1" x14ac:dyDescent="0.35">
      <c r="A104" s="220"/>
      <c r="B104" s="76" t="s">
        <v>14</v>
      </c>
      <c r="C104" s="7" t="s">
        <v>366</v>
      </c>
      <c r="D104" s="79">
        <v>2086</v>
      </c>
      <c r="E104" s="79">
        <v>72</v>
      </c>
      <c r="F104" s="79">
        <v>130</v>
      </c>
      <c r="G104" s="79">
        <v>0</v>
      </c>
      <c r="H104" s="79">
        <v>2288</v>
      </c>
      <c r="I104" s="81">
        <v>71.7</v>
      </c>
    </row>
    <row r="105" spans="1:13" ht="19.5" customHeight="1" x14ac:dyDescent="0.35">
      <c r="A105" s="220"/>
      <c r="B105" s="76" t="s">
        <v>15</v>
      </c>
      <c r="C105" s="7" t="s">
        <v>366</v>
      </c>
      <c r="D105" s="79">
        <v>614</v>
      </c>
      <c r="E105" s="79">
        <v>24</v>
      </c>
      <c r="F105" s="79">
        <v>36</v>
      </c>
      <c r="G105" s="79">
        <v>0</v>
      </c>
      <c r="H105" s="79">
        <v>674</v>
      </c>
      <c r="I105" s="81">
        <v>70.599999999999994</v>
      </c>
    </row>
    <row r="106" spans="1:13" ht="19.5" customHeight="1" x14ac:dyDescent="0.35">
      <c r="A106" s="220"/>
      <c r="B106" s="76" t="s">
        <v>16</v>
      </c>
      <c r="C106" s="7" t="s">
        <v>366</v>
      </c>
      <c r="D106" s="79">
        <v>105</v>
      </c>
      <c r="E106" s="79">
        <v>3</v>
      </c>
      <c r="F106" s="79">
        <v>9</v>
      </c>
      <c r="G106" s="79">
        <v>0</v>
      </c>
      <c r="H106" s="79">
        <v>117</v>
      </c>
      <c r="I106" s="81">
        <v>70.3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366</v>
      </c>
      <c r="D107" s="79">
        <v>15</v>
      </c>
      <c r="E107" s="79">
        <v>0</v>
      </c>
      <c r="F107" s="79">
        <v>2</v>
      </c>
      <c r="G107" s="79">
        <v>0</v>
      </c>
      <c r="H107" s="79">
        <v>17</v>
      </c>
      <c r="I107" s="81">
        <v>69.900000000000006</v>
      </c>
    </row>
    <row r="108" spans="1:13" ht="19.5" customHeight="1" x14ac:dyDescent="0.35">
      <c r="A108" s="220"/>
      <c r="B108" s="76" t="s">
        <v>18</v>
      </c>
      <c r="C108" s="7" t="s">
        <v>366</v>
      </c>
      <c r="D108" s="79">
        <v>1</v>
      </c>
      <c r="E108" s="79">
        <v>0</v>
      </c>
      <c r="F108" s="79">
        <v>1</v>
      </c>
      <c r="G108" s="79">
        <v>0</v>
      </c>
      <c r="H108" s="79">
        <v>2</v>
      </c>
      <c r="I108" s="81">
        <v>74</v>
      </c>
    </row>
    <row r="109" spans="1:13" ht="19.5" customHeight="1" x14ac:dyDescent="0.35">
      <c r="A109" s="221"/>
      <c r="B109" s="77" t="s">
        <v>19</v>
      </c>
      <c r="C109" s="30" t="s">
        <v>366</v>
      </c>
      <c r="D109" s="171">
        <v>14687</v>
      </c>
      <c r="E109" s="171">
        <v>722</v>
      </c>
      <c r="F109" s="171">
        <v>910</v>
      </c>
      <c r="G109" s="171">
        <v>0</v>
      </c>
      <c r="H109" s="171">
        <v>16319</v>
      </c>
      <c r="I109" s="172">
        <v>72.599999999999994</v>
      </c>
    </row>
    <row r="110" spans="1:13" ht="19.5" customHeight="1" x14ac:dyDescent="0.35">
      <c r="A110" s="77" t="s">
        <v>21</v>
      </c>
      <c r="B110" s="78"/>
      <c r="C110" s="9" t="s">
        <v>366</v>
      </c>
      <c r="D110" s="80">
        <v>24327</v>
      </c>
      <c r="E110" s="80">
        <v>1285</v>
      </c>
      <c r="F110" s="80">
        <v>1600</v>
      </c>
      <c r="G110" s="80">
        <v>0</v>
      </c>
      <c r="H110" s="80">
        <v>27212</v>
      </c>
      <c r="I110" s="82">
        <v>72.8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49" t="s">
        <v>1</v>
      </c>
      <c r="C117" s="149" t="s">
        <v>2</v>
      </c>
      <c r="D117" s="149" t="s">
        <v>26</v>
      </c>
      <c r="E117" s="149" t="s">
        <v>22</v>
      </c>
      <c r="F117" s="149" t="s">
        <v>23</v>
      </c>
      <c r="G117" s="149" t="s">
        <v>4</v>
      </c>
      <c r="H117" s="149" t="s">
        <v>5</v>
      </c>
      <c r="I117" s="149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367</v>
      </c>
      <c r="D118" s="79">
        <v>62</v>
      </c>
      <c r="E118" s="79">
        <v>21</v>
      </c>
      <c r="F118" s="79">
        <v>1</v>
      </c>
      <c r="G118" s="79">
        <v>0</v>
      </c>
      <c r="H118" s="79">
        <v>84</v>
      </c>
      <c r="I118" s="81">
        <v>122.5</v>
      </c>
      <c r="M118" s="2"/>
    </row>
    <row r="119" spans="1:13" ht="19.5" customHeight="1" x14ac:dyDescent="0.35">
      <c r="A119" s="220"/>
      <c r="B119" s="76" t="s">
        <v>11</v>
      </c>
      <c r="C119" s="7" t="s">
        <v>367</v>
      </c>
      <c r="D119" s="79">
        <v>160</v>
      </c>
      <c r="E119" s="79">
        <v>44</v>
      </c>
      <c r="F119" s="79">
        <v>6</v>
      </c>
      <c r="G119" s="79">
        <v>0</v>
      </c>
      <c r="H119" s="79">
        <v>210</v>
      </c>
      <c r="I119" s="81">
        <v>118.8</v>
      </c>
      <c r="M119" s="3"/>
    </row>
    <row r="120" spans="1:13" ht="19.5" customHeight="1" x14ac:dyDescent="0.35">
      <c r="A120" s="220"/>
      <c r="B120" s="76" t="s">
        <v>12</v>
      </c>
      <c r="C120" s="7" t="s">
        <v>367</v>
      </c>
      <c r="D120" s="79">
        <v>4290</v>
      </c>
      <c r="E120" s="79">
        <v>1122</v>
      </c>
      <c r="F120" s="79">
        <v>153</v>
      </c>
      <c r="G120" s="79">
        <v>0</v>
      </c>
      <c r="H120" s="79">
        <v>5565</v>
      </c>
      <c r="I120" s="81">
        <v>120.7</v>
      </c>
    </row>
    <row r="121" spans="1:13" ht="19.5" customHeight="1" x14ac:dyDescent="0.35">
      <c r="A121" s="220"/>
      <c r="B121" s="76" t="s">
        <v>13</v>
      </c>
      <c r="C121" s="7" t="s">
        <v>367</v>
      </c>
      <c r="D121" s="79">
        <v>2733</v>
      </c>
      <c r="E121" s="79">
        <v>629</v>
      </c>
      <c r="F121" s="79">
        <v>63</v>
      </c>
      <c r="G121" s="79">
        <v>0</v>
      </c>
      <c r="H121" s="79">
        <v>3425</v>
      </c>
      <c r="I121" s="81">
        <v>114.9</v>
      </c>
    </row>
    <row r="122" spans="1:13" ht="19.5" customHeight="1" x14ac:dyDescent="0.35">
      <c r="A122" s="220"/>
      <c r="B122" s="76" t="s">
        <v>14</v>
      </c>
      <c r="C122" s="7" t="s">
        <v>367</v>
      </c>
      <c r="D122" s="79">
        <v>1040</v>
      </c>
      <c r="E122" s="79">
        <v>171</v>
      </c>
      <c r="F122" s="79">
        <v>18</v>
      </c>
      <c r="G122" s="79">
        <v>0</v>
      </c>
      <c r="H122" s="79">
        <v>1229</v>
      </c>
      <c r="I122" s="81">
        <v>102.8</v>
      </c>
    </row>
    <row r="123" spans="1:13" ht="19.5" customHeight="1" x14ac:dyDescent="0.35">
      <c r="A123" s="220"/>
      <c r="B123" s="76" t="s">
        <v>15</v>
      </c>
      <c r="C123" s="7" t="s">
        <v>367</v>
      </c>
      <c r="D123" s="79">
        <v>281</v>
      </c>
      <c r="E123" s="79">
        <v>44</v>
      </c>
      <c r="F123" s="79">
        <v>4</v>
      </c>
      <c r="G123" s="79">
        <v>0</v>
      </c>
      <c r="H123" s="79">
        <v>329</v>
      </c>
      <c r="I123" s="81">
        <v>101.7</v>
      </c>
    </row>
    <row r="124" spans="1:13" ht="19.5" customHeight="1" x14ac:dyDescent="0.35">
      <c r="A124" s="220"/>
      <c r="B124" s="76" t="s">
        <v>16</v>
      </c>
      <c r="C124" s="7" t="s">
        <v>367</v>
      </c>
      <c r="D124" s="79">
        <v>40</v>
      </c>
      <c r="E124" s="79">
        <v>5</v>
      </c>
      <c r="F124" s="79">
        <v>1</v>
      </c>
      <c r="G124" s="79">
        <v>0</v>
      </c>
      <c r="H124" s="79">
        <v>46</v>
      </c>
      <c r="I124" s="81">
        <v>101.8</v>
      </c>
    </row>
    <row r="125" spans="1:13" ht="19.5" customHeight="1" x14ac:dyDescent="0.35">
      <c r="A125" s="220"/>
      <c r="B125" s="76" t="s">
        <v>17</v>
      </c>
      <c r="C125" s="7" t="s">
        <v>367</v>
      </c>
      <c r="D125" s="79">
        <v>5</v>
      </c>
      <c r="E125" s="79">
        <v>0</v>
      </c>
      <c r="F125" s="79">
        <v>0</v>
      </c>
      <c r="G125" s="79">
        <v>0</v>
      </c>
      <c r="H125" s="79">
        <v>5</v>
      </c>
      <c r="I125" s="81">
        <v>77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384</v>
      </c>
    </row>
    <row r="127" spans="1:13" ht="19.5" customHeight="1" x14ac:dyDescent="0.35">
      <c r="A127" s="221"/>
      <c r="B127" s="77" t="s">
        <v>19</v>
      </c>
      <c r="C127" s="30" t="s">
        <v>367</v>
      </c>
      <c r="D127" s="171">
        <v>8611</v>
      </c>
      <c r="E127" s="171">
        <v>2036</v>
      </c>
      <c r="F127" s="171">
        <v>246</v>
      </c>
      <c r="G127" s="171">
        <v>0</v>
      </c>
      <c r="H127" s="171">
        <v>10893</v>
      </c>
      <c r="I127" s="172">
        <v>116.2</v>
      </c>
    </row>
    <row r="128" spans="1:13" ht="19.5" customHeight="1" x14ac:dyDescent="0.35">
      <c r="A128" s="219" t="s">
        <v>20</v>
      </c>
      <c r="B128" s="76" t="s">
        <v>10</v>
      </c>
      <c r="C128" s="7" t="s">
        <v>367</v>
      </c>
      <c r="D128" s="79">
        <v>48</v>
      </c>
      <c r="E128" s="79">
        <v>18</v>
      </c>
      <c r="F128" s="79">
        <v>3</v>
      </c>
      <c r="G128" s="79">
        <v>0</v>
      </c>
      <c r="H128" s="79">
        <v>69</v>
      </c>
      <c r="I128" s="81">
        <v>127</v>
      </c>
    </row>
    <row r="129" spans="1:13" ht="19.5" customHeight="1" x14ac:dyDescent="0.35">
      <c r="A129" s="220"/>
      <c r="B129" s="76" t="s">
        <v>11</v>
      </c>
      <c r="C129" s="7" t="s">
        <v>367</v>
      </c>
      <c r="D129" s="79">
        <v>117</v>
      </c>
      <c r="E129" s="79">
        <v>29</v>
      </c>
      <c r="F129" s="79">
        <v>5</v>
      </c>
      <c r="G129" s="79">
        <v>0</v>
      </c>
      <c r="H129" s="79">
        <v>151</v>
      </c>
      <c r="I129" s="81">
        <v>123.5</v>
      </c>
    </row>
    <row r="130" spans="1:13" ht="19.5" customHeight="1" x14ac:dyDescent="0.35">
      <c r="A130" s="220"/>
      <c r="B130" s="76" t="s">
        <v>12</v>
      </c>
      <c r="C130" s="7" t="s">
        <v>367</v>
      </c>
      <c r="D130" s="79">
        <v>5800</v>
      </c>
      <c r="E130" s="79">
        <v>1435</v>
      </c>
      <c r="F130" s="79">
        <v>146</v>
      </c>
      <c r="G130" s="79">
        <v>0</v>
      </c>
      <c r="H130" s="79">
        <v>7381</v>
      </c>
      <c r="I130" s="81">
        <v>118.5</v>
      </c>
    </row>
    <row r="131" spans="1:13" ht="19.5" customHeight="1" x14ac:dyDescent="0.35">
      <c r="A131" s="220"/>
      <c r="B131" s="76" t="s">
        <v>13</v>
      </c>
      <c r="C131" s="7" t="s">
        <v>367</v>
      </c>
      <c r="D131" s="79">
        <v>4468</v>
      </c>
      <c r="E131" s="79">
        <v>1058</v>
      </c>
      <c r="F131" s="79">
        <v>94</v>
      </c>
      <c r="G131" s="79">
        <v>0</v>
      </c>
      <c r="H131" s="79">
        <v>5620</v>
      </c>
      <c r="I131" s="81">
        <v>116.5</v>
      </c>
    </row>
    <row r="132" spans="1:13" ht="19.5" customHeight="1" x14ac:dyDescent="0.35">
      <c r="A132" s="220"/>
      <c r="B132" s="76" t="s">
        <v>14</v>
      </c>
      <c r="C132" s="7" t="s">
        <v>367</v>
      </c>
      <c r="D132" s="79">
        <v>1830</v>
      </c>
      <c r="E132" s="79">
        <v>418</v>
      </c>
      <c r="F132" s="79">
        <v>40</v>
      </c>
      <c r="G132" s="79">
        <v>0</v>
      </c>
      <c r="H132" s="79">
        <v>2288</v>
      </c>
      <c r="I132" s="81">
        <v>116.1</v>
      </c>
    </row>
    <row r="133" spans="1:13" ht="19.5" customHeight="1" x14ac:dyDescent="0.35">
      <c r="A133" s="220"/>
      <c r="B133" s="76" t="s">
        <v>15</v>
      </c>
      <c r="C133" s="7" t="s">
        <v>367</v>
      </c>
      <c r="D133" s="79">
        <v>547</v>
      </c>
      <c r="E133" s="79">
        <v>123</v>
      </c>
      <c r="F133" s="79">
        <v>4</v>
      </c>
      <c r="G133" s="79">
        <v>0</v>
      </c>
      <c r="H133" s="79">
        <v>674</v>
      </c>
      <c r="I133" s="81">
        <v>113.4</v>
      </c>
    </row>
    <row r="134" spans="1:13" ht="19.5" customHeight="1" x14ac:dyDescent="0.35">
      <c r="A134" s="220"/>
      <c r="B134" s="76" t="s">
        <v>16</v>
      </c>
      <c r="C134" s="7" t="s">
        <v>367</v>
      </c>
      <c r="D134" s="79">
        <v>101</v>
      </c>
      <c r="E134" s="79">
        <v>14</v>
      </c>
      <c r="F134" s="79">
        <v>2</v>
      </c>
      <c r="G134" s="79">
        <v>0</v>
      </c>
      <c r="H134" s="79">
        <v>117</v>
      </c>
      <c r="I134" s="81">
        <v>109.5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367</v>
      </c>
      <c r="D135" s="79">
        <v>12</v>
      </c>
      <c r="E135" s="79">
        <v>5</v>
      </c>
      <c r="F135" s="79">
        <v>0</v>
      </c>
      <c r="G135" s="79">
        <v>0</v>
      </c>
      <c r="H135" s="79">
        <v>17</v>
      </c>
      <c r="I135" s="81">
        <v>110.6</v>
      </c>
    </row>
    <row r="136" spans="1:13" ht="19.5" customHeight="1" x14ac:dyDescent="0.35">
      <c r="A136" s="220"/>
      <c r="B136" s="76" t="s">
        <v>18</v>
      </c>
      <c r="C136" s="7" t="s">
        <v>367</v>
      </c>
      <c r="D136" s="79">
        <v>1</v>
      </c>
      <c r="E136" s="79">
        <v>1</v>
      </c>
      <c r="F136" s="79">
        <v>0</v>
      </c>
      <c r="G136" s="79">
        <v>0</v>
      </c>
      <c r="H136" s="79">
        <v>2</v>
      </c>
      <c r="I136" s="81">
        <v>145.5</v>
      </c>
    </row>
    <row r="137" spans="1:13" ht="19.5" customHeight="1" x14ac:dyDescent="0.35">
      <c r="A137" s="221"/>
      <c r="B137" s="77" t="s">
        <v>19</v>
      </c>
      <c r="C137" s="30" t="s">
        <v>367</v>
      </c>
      <c r="D137" s="171">
        <v>12924</v>
      </c>
      <c r="E137" s="171">
        <v>3101</v>
      </c>
      <c r="F137" s="171">
        <v>294</v>
      </c>
      <c r="G137" s="171">
        <v>0</v>
      </c>
      <c r="H137" s="171">
        <v>16319</v>
      </c>
      <c r="I137" s="172">
        <v>117.3</v>
      </c>
    </row>
    <row r="138" spans="1:13" ht="19.5" customHeight="1" x14ac:dyDescent="0.35">
      <c r="A138" s="77" t="s">
        <v>21</v>
      </c>
      <c r="B138" s="78"/>
      <c r="C138" s="19" t="s">
        <v>367</v>
      </c>
      <c r="D138" s="80">
        <v>21535</v>
      </c>
      <c r="E138" s="80">
        <v>5137</v>
      </c>
      <c r="F138" s="80">
        <v>540</v>
      </c>
      <c r="G138" s="80">
        <v>0</v>
      </c>
      <c r="H138" s="80">
        <v>27212</v>
      </c>
      <c r="I138" s="82">
        <v>116.8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49" t="s">
        <v>1</v>
      </c>
      <c r="C145" s="149" t="s">
        <v>2</v>
      </c>
      <c r="D145" s="149" t="s">
        <v>29</v>
      </c>
      <c r="E145" s="149" t="s">
        <v>28</v>
      </c>
      <c r="F145" s="149" t="s">
        <v>27</v>
      </c>
      <c r="G145" s="149" t="s">
        <v>4</v>
      </c>
      <c r="H145" s="149" t="s">
        <v>5</v>
      </c>
      <c r="I145" s="149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368</v>
      </c>
      <c r="D146" s="79">
        <v>68</v>
      </c>
      <c r="E146" s="79">
        <v>11</v>
      </c>
      <c r="F146" s="79">
        <v>5</v>
      </c>
      <c r="G146" s="79">
        <v>0</v>
      </c>
      <c r="H146" s="79">
        <v>84</v>
      </c>
      <c r="I146" s="81">
        <v>52.2</v>
      </c>
      <c r="M146" s="2"/>
    </row>
    <row r="147" spans="1:13" ht="19.5" customHeight="1" x14ac:dyDescent="0.35">
      <c r="A147" s="220"/>
      <c r="B147" s="76" t="s">
        <v>11</v>
      </c>
      <c r="C147" s="7" t="s">
        <v>368</v>
      </c>
      <c r="D147" s="79">
        <v>188</v>
      </c>
      <c r="E147" s="79">
        <v>13</v>
      </c>
      <c r="F147" s="79">
        <v>9</v>
      </c>
      <c r="G147" s="79">
        <v>0</v>
      </c>
      <c r="H147" s="79">
        <v>210</v>
      </c>
      <c r="I147" s="81">
        <v>52.1</v>
      </c>
      <c r="M147" s="3"/>
    </row>
    <row r="148" spans="1:13" ht="19.5" customHeight="1" x14ac:dyDescent="0.35">
      <c r="A148" s="220"/>
      <c r="B148" s="76" t="s">
        <v>12</v>
      </c>
      <c r="C148" s="7" t="s">
        <v>368</v>
      </c>
      <c r="D148" s="79">
        <v>4958</v>
      </c>
      <c r="E148" s="79">
        <v>396</v>
      </c>
      <c r="F148" s="79">
        <v>211</v>
      </c>
      <c r="G148" s="79">
        <v>0</v>
      </c>
      <c r="H148" s="79">
        <v>5565</v>
      </c>
      <c r="I148" s="81">
        <v>55.4</v>
      </c>
    </row>
    <row r="149" spans="1:13" ht="19.5" customHeight="1" x14ac:dyDescent="0.35">
      <c r="A149" s="220"/>
      <c r="B149" s="76" t="s">
        <v>13</v>
      </c>
      <c r="C149" s="7" t="s">
        <v>368</v>
      </c>
      <c r="D149" s="79">
        <v>3039</v>
      </c>
      <c r="E149" s="79">
        <v>262</v>
      </c>
      <c r="F149" s="79">
        <v>124</v>
      </c>
      <c r="G149" s="79">
        <v>0</v>
      </c>
      <c r="H149" s="79">
        <v>3425</v>
      </c>
      <c r="I149" s="81">
        <v>55.3</v>
      </c>
    </row>
    <row r="150" spans="1:13" ht="19.5" customHeight="1" x14ac:dyDescent="0.35">
      <c r="A150" s="220"/>
      <c r="B150" s="76" t="s">
        <v>14</v>
      </c>
      <c r="C150" s="7" t="s">
        <v>368</v>
      </c>
      <c r="D150" s="79">
        <v>1083</v>
      </c>
      <c r="E150" s="79">
        <v>91</v>
      </c>
      <c r="F150" s="79">
        <v>55</v>
      </c>
      <c r="G150" s="79">
        <v>0</v>
      </c>
      <c r="H150" s="79">
        <v>1229</v>
      </c>
      <c r="I150" s="81">
        <v>55</v>
      </c>
    </row>
    <row r="151" spans="1:13" ht="19.5" customHeight="1" x14ac:dyDescent="0.35">
      <c r="A151" s="220"/>
      <c r="B151" s="76" t="s">
        <v>15</v>
      </c>
      <c r="C151" s="7" t="s">
        <v>368</v>
      </c>
      <c r="D151" s="79">
        <v>279</v>
      </c>
      <c r="E151" s="79">
        <v>32</v>
      </c>
      <c r="F151" s="79">
        <v>18</v>
      </c>
      <c r="G151" s="79">
        <v>0</v>
      </c>
      <c r="H151" s="79">
        <v>329</v>
      </c>
      <c r="I151" s="81">
        <v>54.3</v>
      </c>
    </row>
    <row r="152" spans="1:13" ht="19.5" customHeight="1" x14ac:dyDescent="0.35">
      <c r="A152" s="220"/>
      <c r="B152" s="76" t="s">
        <v>16</v>
      </c>
      <c r="C152" s="7" t="s">
        <v>368</v>
      </c>
      <c r="D152" s="79">
        <v>38</v>
      </c>
      <c r="E152" s="79">
        <v>3</v>
      </c>
      <c r="F152" s="79">
        <v>5</v>
      </c>
      <c r="G152" s="79">
        <v>0</v>
      </c>
      <c r="H152" s="79">
        <v>46</v>
      </c>
      <c r="I152" s="81">
        <v>54.2</v>
      </c>
    </row>
    <row r="153" spans="1:13" ht="19.5" customHeight="1" x14ac:dyDescent="0.35">
      <c r="A153" s="220"/>
      <c r="B153" s="76" t="s">
        <v>17</v>
      </c>
      <c r="C153" s="7" t="s">
        <v>368</v>
      </c>
      <c r="D153" s="79">
        <v>4</v>
      </c>
      <c r="E153" s="79">
        <v>1</v>
      </c>
      <c r="F153" s="79">
        <v>0</v>
      </c>
      <c r="G153" s="79">
        <v>0</v>
      </c>
      <c r="H153" s="79">
        <v>5</v>
      </c>
      <c r="I153" s="81">
        <v>55.4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384</v>
      </c>
    </row>
    <row r="155" spans="1:13" ht="19.5" customHeight="1" x14ac:dyDescent="0.35">
      <c r="A155" s="221"/>
      <c r="B155" s="77" t="s">
        <v>19</v>
      </c>
      <c r="C155" s="30" t="s">
        <v>368</v>
      </c>
      <c r="D155" s="171">
        <v>9657</v>
      </c>
      <c r="E155" s="171">
        <v>809</v>
      </c>
      <c r="F155" s="171">
        <v>427</v>
      </c>
      <c r="G155" s="171">
        <v>0</v>
      </c>
      <c r="H155" s="171">
        <v>10893</v>
      </c>
      <c r="I155" s="172">
        <v>55.2</v>
      </c>
    </row>
    <row r="156" spans="1:13" ht="19.5" customHeight="1" x14ac:dyDescent="0.35">
      <c r="A156" s="219" t="s">
        <v>20</v>
      </c>
      <c r="B156" s="76" t="s">
        <v>10</v>
      </c>
      <c r="C156" s="7" t="s">
        <v>368</v>
      </c>
      <c r="D156" s="79">
        <v>67</v>
      </c>
      <c r="E156" s="79">
        <v>2</v>
      </c>
      <c r="F156" s="79">
        <v>0</v>
      </c>
      <c r="G156" s="79">
        <v>0</v>
      </c>
      <c r="H156" s="79">
        <v>69</v>
      </c>
      <c r="I156" s="81">
        <v>60.8</v>
      </c>
    </row>
    <row r="157" spans="1:13" ht="19.5" customHeight="1" x14ac:dyDescent="0.35">
      <c r="A157" s="220"/>
      <c r="B157" s="76" t="s">
        <v>11</v>
      </c>
      <c r="C157" s="7" t="s">
        <v>368</v>
      </c>
      <c r="D157" s="79">
        <v>140</v>
      </c>
      <c r="E157" s="79">
        <v>8</v>
      </c>
      <c r="F157" s="79">
        <v>3</v>
      </c>
      <c r="G157" s="79">
        <v>0</v>
      </c>
      <c r="H157" s="79">
        <v>151</v>
      </c>
      <c r="I157" s="81">
        <v>59.1</v>
      </c>
    </row>
    <row r="158" spans="1:13" ht="19.5" customHeight="1" x14ac:dyDescent="0.35">
      <c r="A158" s="220"/>
      <c r="B158" s="76" t="s">
        <v>12</v>
      </c>
      <c r="C158" s="7" t="s">
        <v>368</v>
      </c>
      <c r="D158" s="79">
        <v>7085</v>
      </c>
      <c r="E158" s="79">
        <v>237</v>
      </c>
      <c r="F158" s="79">
        <v>59</v>
      </c>
      <c r="G158" s="79">
        <v>0</v>
      </c>
      <c r="H158" s="79">
        <v>7381</v>
      </c>
      <c r="I158" s="81">
        <v>60.6</v>
      </c>
    </row>
    <row r="159" spans="1:13" ht="19.5" customHeight="1" x14ac:dyDescent="0.35">
      <c r="A159" s="220"/>
      <c r="B159" s="76" t="s">
        <v>13</v>
      </c>
      <c r="C159" s="7" t="s">
        <v>368</v>
      </c>
      <c r="D159" s="79">
        <v>5381</v>
      </c>
      <c r="E159" s="79">
        <v>174</v>
      </c>
      <c r="F159" s="79">
        <v>65</v>
      </c>
      <c r="G159" s="79">
        <v>0</v>
      </c>
      <c r="H159" s="79">
        <v>5620</v>
      </c>
      <c r="I159" s="81">
        <v>60.1</v>
      </c>
    </row>
    <row r="160" spans="1:13" ht="19.5" customHeight="1" x14ac:dyDescent="0.35">
      <c r="A160" s="220"/>
      <c r="B160" s="76" t="s">
        <v>14</v>
      </c>
      <c r="C160" s="7" t="s">
        <v>368</v>
      </c>
      <c r="D160" s="79">
        <v>2160</v>
      </c>
      <c r="E160" s="79">
        <v>85</v>
      </c>
      <c r="F160" s="79">
        <v>43</v>
      </c>
      <c r="G160" s="79">
        <v>0</v>
      </c>
      <c r="H160" s="79">
        <v>2288</v>
      </c>
      <c r="I160" s="81">
        <v>59.1</v>
      </c>
    </row>
    <row r="161" spans="1:13" ht="19.5" customHeight="1" x14ac:dyDescent="0.35">
      <c r="A161" s="220"/>
      <c r="B161" s="76" t="s">
        <v>15</v>
      </c>
      <c r="C161" s="7" t="s">
        <v>368</v>
      </c>
      <c r="D161" s="79">
        <v>626</v>
      </c>
      <c r="E161" s="79">
        <v>35</v>
      </c>
      <c r="F161" s="79">
        <v>13</v>
      </c>
      <c r="G161" s="79">
        <v>0</v>
      </c>
      <c r="H161" s="79">
        <v>674</v>
      </c>
      <c r="I161" s="81">
        <v>56.6</v>
      </c>
    </row>
    <row r="162" spans="1:13" ht="19.5" customHeight="1" x14ac:dyDescent="0.35">
      <c r="A162" s="220"/>
      <c r="B162" s="76" t="s">
        <v>16</v>
      </c>
      <c r="C162" s="7" t="s">
        <v>368</v>
      </c>
      <c r="D162" s="79">
        <v>104</v>
      </c>
      <c r="E162" s="79">
        <v>9</v>
      </c>
      <c r="F162" s="79">
        <v>4</v>
      </c>
      <c r="G162" s="79">
        <v>0</v>
      </c>
      <c r="H162" s="79">
        <v>117</v>
      </c>
      <c r="I162" s="81">
        <v>56.1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368</v>
      </c>
      <c r="D163" s="79">
        <v>13</v>
      </c>
      <c r="E163" s="79">
        <v>1</v>
      </c>
      <c r="F163" s="79">
        <v>3</v>
      </c>
      <c r="G163" s="79">
        <v>0</v>
      </c>
      <c r="H163" s="79">
        <v>17</v>
      </c>
      <c r="I163" s="81">
        <v>54.3</v>
      </c>
    </row>
    <row r="164" spans="1:13" ht="19.5" customHeight="1" x14ac:dyDescent="0.35">
      <c r="A164" s="220"/>
      <c r="B164" s="76" t="s">
        <v>18</v>
      </c>
      <c r="C164" s="7" t="s">
        <v>368</v>
      </c>
      <c r="D164" s="79">
        <v>1</v>
      </c>
      <c r="E164" s="79">
        <v>0</v>
      </c>
      <c r="F164" s="79">
        <v>1</v>
      </c>
      <c r="G164" s="79">
        <v>0</v>
      </c>
      <c r="H164" s="79">
        <v>2</v>
      </c>
      <c r="I164" s="81">
        <v>41.5</v>
      </c>
    </row>
    <row r="165" spans="1:13" ht="19.5" customHeight="1" x14ac:dyDescent="0.35">
      <c r="A165" s="221"/>
      <c r="B165" s="77" t="s">
        <v>19</v>
      </c>
      <c r="C165" s="30" t="s">
        <v>368</v>
      </c>
      <c r="D165" s="171">
        <v>15577</v>
      </c>
      <c r="E165" s="171">
        <v>551</v>
      </c>
      <c r="F165" s="171">
        <v>191</v>
      </c>
      <c r="G165" s="171">
        <v>0</v>
      </c>
      <c r="H165" s="171">
        <v>16319</v>
      </c>
      <c r="I165" s="172">
        <v>60</v>
      </c>
    </row>
    <row r="166" spans="1:13" ht="19.5" customHeight="1" x14ac:dyDescent="0.35">
      <c r="A166" s="77" t="s">
        <v>21</v>
      </c>
      <c r="B166" s="78"/>
      <c r="C166" s="19" t="s">
        <v>368</v>
      </c>
      <c r="D166" s="80">
        <v>25234</v>
      </c>
      <c r="E166" s="80">
        <v>1360</v>
      </c>
      <c r="F166" s="80">
        <v>618</v>
      </c>
      <c r="G166" s="80">
        <v>0</v>
      </c>
      <c r="H166" s="80">
        <v>27212</v>
      </c>
      <c r="I166" s="82">
        <v>58.1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49" t="s">
        <v>1</v>
      </c>
      <c r="C173" s="149" t="s">
        <v>2</v>
      </c>
      <c r="D173" s="149" t="s">
        <v>54</v>
      </c>
      <c r="E173" s="149" t="s">
        <v>53</v>
      </c>
      <c r="F173" s="149" t="s">
        <v>36</v>
      </c>
      <c r="G173" s="149" t="s">
        <v>4</v>
      </c>
      <c r="H173" s="149" t="s">
        <v>5</v>
      </c>
      <c r="I173" s="149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369</v>
      </c>
      <c r="D174" s="79">
        <v>50</v>
      </c>
      <c r="E174" s="79">
        <v>16</v>
      </c>
      <c r="F174" s="79">
        <v>18</v>
      </c>
      <c r="G174" s="79">
        <v>0</v>
      </c>
      <c r="H174" s="79">
        <v>84</v>
      </c>
      <c r="I174" s="81">
        <v>114.2</v>
      </c>
      <c r="M174" s="2"/>
    </row>
    <row r="175" spans="1:13" ht="19.5" customHeight="1" x14ac:dyDescent="0.35">
      <c r="A175" s="220"/>
      <c r="B175" s="76" t="s">
        <v>11</v>
      </c>
      <c r="C175" s="7" t="s">
        <v>369</v>
      </c>
      <c r="D175" s="79">
        <v>136</v>
      </c>
      <c r="E175" s="79">
        <v>37</v>
      </c>
      <c r="F175" s="79">
        <v>37</v>
      </c>
      <c r="G175" s="79">
        <v>0</v>
      </c>
      <c r="H175" s="79">
        <v>210</v>
      </c>
      <c r="I175" s="81">
        <v>112.4</v>
      </c>
      <c r="M175" s="3"/>
    </row>
    <row r="176" spans="1:13" ht="19.5" customHeight="1" x14ac:dyDescent="0.35">
      <c r="A176" s="220"/>
      <c r="B176" s="76" t="s">
        <v>12</v>
      </c>
      <c r="C176" s="7" t="s">
        <v>369</v>
      </c>
      <c r="D176" s="79">
        <v>3139</v>
      </c>
      <c r="E176" s="79">
        <v>1369</v>
      </c>
      <c r="F176" s="79">
        <v>1057</v>
      </c>
      <c r="G176" s="79">
        <v>0</v>
      </c>
      <c r="H176" s="79">
        <v>5565</v>
      </c>
      <c r="I176" s="81">
        <v>116.3</v>
      </c>
    </row>
    <row r="177" spans="1:13" ht="19.5" customHeight="1" x14ac:dyDescent="0.35">
      <c r="A177" s="220"/>
      <c r="B177" s="76" t="s">
        <v>13</v>
      </c>
      <c r="C177" s="7" t="s">
        <v>369</v>
      </c>
      <c r="D177" s="79">
        <v>2052</v>
      </c>
      <c r="E177" s="79">
        <v>806</v>
      </c>
      <c r="F177" s="79">
        <v>567</v>
      </c>
      <c r="G177" s="79">
        <v>0</v>
      </c>
      <c r="H177" s="79">
        <v>3425</v>
      </c>
      <c r="I177" s="81">
        <v>114.5</v>
      </c>
    </row>
    <row r="178" spans="1:13" ht="19.5" customHeight="1" x14ac:dyDescent="0.35">
      <c r="A178" s="220"/>
      <c r="B178" s="76" t="s">
        <v>14</v>
      </c>
      <c r="C178" s="7" t="s">
        <v>369</v>
      </c>
      <c r="D178" s="79">
        <v>819</v>
      </c>
      <c r="E178" s="79">
        <v>243</v>
      </c>
      <c r="F178" s="79">
        <v>166</v>
      </c>
      <c r="G178" s="79">
        <v>1</v>
      </c>
      <c r="H178" s="79">
        <v>1229</v>
      </c>
      <c r="I178" s="81">
        <v>108.9</v>
      </c>
    </row>
    <row r="179" spans="1:13" ht="19.5" customHeight="1" x14ac:dyDescent="0.35">
      <c r="A179" s="220"/>
      <c r="B179" s="76" t="s">
        <v>15</v>
      </c>
      <c r="C179" s="7" t="s">
        <v>369</v>
      </c>
      <c r="D179" s="79">
        <v>230</v>
      </c>
      <c r="E179" s="79">
        <v>59</v>
      </c>
      <c r="F179" s="79">
        <v>40</v>
      </c>
      <c r="G179" s="79">
        <v>0</v>
      </c>
      <c r="H179" s="79">
        <v>329</v>
      </c>
      <c r="I179" s="81">
        <v>107</v>
      </c>
    </row>
    <row r="180" spans="1:13" ht="19.5" customHeight="1" x14ac:dyDescent="0.35">
      <c r="A180" s="220"/>
      <c r="B180" s="76" t="s">
        <v>16</v>
      </c>
      <c r="C180" s="7" t="s">
        <v>369</v>
      </c>
      <c r="D180" s="79">
        <v>34</v>
      </c>
      <c r="E180" s="79">
        <v>9</v>
      </c>
      <c r="F180" s="79">
        <v>3</v>
      </c>
      <c r="G180" s="79">
        <v>0</v>
      </c>
      <c r="H180" s="79">
        <v>46</v>
      </c>
      <c r="I180" s="81">
        <v>105.3</v>
      </c>
    </row>
    <row r="181" spans="1:13" ht="19.5" customHeight="1" x14ac:dyDescent="0.35">
      <c r="A181" s="220"/>
      <c r="B181" s="76" t="s">
        <v>17</v>
      </c>
      <c r="C181" s="7" t="s">
        <v>369</v>
      </c>
      <c r="D181" s="79">
        <v>4</v>
      </c>
      <c r="E181" s="79">
        <v>1</v>
      </c>
      <c r="F181" s="79">
        <v>0</v>
      </c>
      <c r="G181" s="79">
        <v>0</v>
      </c>
      <c r="H181" s="79">
        <v>5</v>
      </c>
      <c r="I181" s="81">
        <v>105.6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384</v>
      </c>
    </row>
    <row r="183" spans="1:13" ht="19.5" customHeight="1" x14ac:dyDescent="0.35">
      <c r="A183" s="221"/>
      <c r="B183" s="77" t="s">
        <v>19</v>
      </c>
      <c r="C183" s="30" t="s">
        <v>369</v>
      </c>
      <c r="D183" s="171">
        <v>6464</v>
      </c>
      <c r="E183" s="171">
        <v>2540</v>
      </c>
      <c r="F183" s="171">
        <v>1888</v>
      </c>
      <c r="G183" s="171">
        <v>1</v>
      </c>
      <c r="H183" s="171">
        <v>10893</v>
      </c>
      <c r="I183" s="172">
        <v>114.5</v>
      </c>
    </row>
    <row r="184" spans="1:13" ht="19.5" customHeight="1" x14ac:dyDescent="0.35">
      <c r="A184" s="219" t="s">
        <v>20</v>
      </c>
      <c r="B184" s="76" t="s">
        <v>10</v>
      </c>
      <c r="C184" s="7" t="s">
        <v>369</v>
      </c>
      <c r="D184" s="79">
        <v>36</v>
      </c>
      <c r="E184" s="79">
        <v>18</v>
      </c>
      <c r="F184" s="79">
        <v>15</v>
      </c>
      <c r="G184" s="79">
        <v>0</v>
      </c>
      <c r="H184" s="79">
        <v>69</v>
      </c>
      <c r="I184" s="81">
        <v>120.3</v>
      </c>
    </row>
    <row r="185" spans="1:13" ht="19.5" customHeight="1" x14ac:dyDescent="0.35">
      <c r="A185" s="220"/>
      <c r="B185" s="76" t="s">
        <v>11</v>
      </c>
      <c r="C185" s="7" t="s">
        <v>369</v>
      </c>
      <c r="D185" s="79">
        <v>61</v>
      </c>
      <c r="E185" s="79">
        <v>48</v>
      </c>
      <c r="F185" s="79">
        <v>42</v>
      </c>
      <c r="G185" s="79">
        <v>0</v>
      </c>
      <c r="H185" s="79">
        <v>151</v>
      </c>
      <c r="I185" s="81">
        <v>124.2</v>
      </c>
    </row>
    <row r="186" spans="1:13" ht="19.5" customHeight="1" x14ac:dyDescent="0.35">
      <c r="A186" s="220"/>
      <c r="B186" s="76" t="s">
        <v>12</v>
      </c>
      <c r="C186" s="7" t="s">
        <v>369</v>
      </c>
      <c r="D186" s="79">
        <v>3264</v>
      </c>
      <c r="E186" s="79">
        <v>2084</v>
      </c>
      <c r="F186" s="79">
        <v>2033</v>
      </c>
      <c r="G186" s="79">
        <v>0</v>
      </c>
      <c r="H186" s="79">
        <v>7381</v>
      </c>
      <c r="I186" s="81">
        <v>124.7</v>
      </c>
    </row>
    <row r="187" spans="1:13" ht="19.5" customHeight="1" x14ac:dyDescent="0.35">
      <c r="A187" s="220"/>
      <c r="B187" s="76" t="s">
        <v>13</v>
      </c>
      <c r="C187" s="7" t="s">
        <v>369</v>
      </c>
      <c r="D187" s="79">
        <v>2665</v>
      </c>
      <c r="E187" s="79">
        <v>1549</v>
      </c>
      <c r="F187" s="79">
        <v>1406</v>
      </c>
      <c r="G187" s="79">
        <v>0</v>
      </c>
      <c r="H187" s="79">
        <v>5620</v>
      </c>
      <c r="I187" s="81">
        <v>122.3</v>
      </c>
    </row>
    <row r="188" spans="1:13" ht="19.5" customHeight="1" x14ac:dyDescent="0.35">
      <c r="A188" s="220"/>
      <c r="B188" s="76" t="s">
        <v>14</v>
      </c>
      <c r="C188" s="7" t="s">
        <v>369</v>
      </c>
      <c r="D188" s="79">
        <v>1165</v>
      </c>
      <c r="E188" s="79">
        <v>589</v>
      </c>
      <c r="F188" s="79">
        <v>534</v>
      </c>
      <c r="G188" s="79">
        <v>0</v>
      </c>
      <c r="H188" s="79">
        <v>2288</v>
      </c>
      <c r="I188" s="81">
        <v>120.1</v>
      </c>
    </row>
    <row r="189" spans="1:13" ht="19.5" customHeight="1" x14ac:dyDescent="0.35">
      <c r="A189" s="220"/>
      <c r="B189" s="76" t="s">
        <v>15</v>
      </c>
      <c r="C189" s="7" t="s">
        <v>369</v>
      </c>
      <c r="D189" s="79">
        <v>374</v>
      </c>
      <c r="E189" s="79">
        <v>170</v>
      </c>
      <c r="F189" s="79">
        <v>130</v>
      </c>
      <c r="G189" s="79">
        <v>0</v>
      </c>
      <c r="H189" s="79">
        <v>674</v>
      </c>
      <c r="I189" s="81">
        <v>117</v>
      </c>
    </row>
    <row r="190" spans="1:13" ht="19.5" customHeight="1" x14ac:dyDescent="0.35">
      <c r="A190" s="220"/>
      <c r="B190" s="76" t="s">
        <v>16</v>
      </c>
      <c r="C190" s="7" t="s">
        <v>369</v>
      </c>
      <c r="D190" s="79">
        <v>67</v>
      </c>
      <c r="E190" s="79">
        <v>25</v>
      </c>
      <c r="F190" s="79">
        <v>25</v>
      </c>
      <c r="G190" s="79">
        <v>0</v>
      </c>
      <c r="H190" s="79">
        <v>117</v>
      </c>
      <c r="I190" s="81">
        <v>114.9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369</v>
      </c>
      <c r="D191" s="79">
        <v>11</v>
      </c>
      <c r="E191" s="79">
        <v>2</v>
      </c>
      <c r="F191" s="79">
        <v>4</v>
      </c>
      <c r="G191" s="79">
        <v>0</v>
      </c>
      <c r="H191" s="79">
        <v>17</v>
      </c>
      <c r="I191" s="81">
        <v>110.5</v>
      </c>
    </row>
    <row r="192" spans="1:13" ht="19.5" customHeight="1" x14ac:dyDescent="0.35">
      <c r="A192" s="220"/>
      <c r="B192" s="76" t="s">
        <v>18</v>
      </c>
      <c r="C192" s="7" t="s">
        <v>369</v>
      </c>
      <c r="D192" s="79">
        <v>2</v>
      </c>
      <c r="E192" s="79">
        <v>0</v>
      </c>
      <c r="F192" s="79">
        <v>0</v>
      </c>
      <c r="G192" s="79">
        <v>0</v>
      </c>
      <c r="H192" s="79">
        <v>2</v>
      </c>
      <c r="I192" s="81">
        <v>88.5</v>
      </c>
    </row>
    <row r="193" spans="1:13" ht="19.5" customHeight="1" x14ac:dyDescent="0.35">
      <c r="A193" s="221"/>
      <c r="B193" s="77" t="s">
        <v>19</v>
      </c>
      <c r="C193" s="30" t="s">
        <v>369</v>
      </c>
      <c r="D193" s="171">
        <v>7645</v>
      </c>
      <c r="E193" s="171">
        <v>4485</v>
      </c>
      <c r="F193" s="171">
        <v>4189</v>
      </c>
      <c r="G193" s="171">
        <v>0</v>
      </c>
      <c r="H193" s="171">
        <v>16319</v>
      </c>
      <c r="I193" s="172">
        <v>122.8</v>
      </c>
    </row>
    <row r="194" spans="1:13" ht="19.5" customHeight="1" x14ac:dyDescent="0.35">
      <c r="A194" s="77" t="s">
        <v>21</v>
      </c>
      <c r="B194" s="78"/>
      <c r="C194" s="19" t="s">
        <v>369</v>
      </c>
      <c r="D194" s="80">
        <v>14109</v>
      </c>
      <c r="E194" s="80">
        <v>7025</v>
      </c>
      <c r="F194" s="80">
        <v>6077</v>
      </c>
      <c r="G194" s="80">
        <v>1</v>
      </c>
      <c r="H194" s="80">
        <v>27212</v>
      </c>
      <c r="I194" s="82">
        <v>119.5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49" t="s">
        <v>1</v>
      </c>
      <c r="C201" s="149" t="s">
        <v>2</v>
      </c>
      <c r="D201" s="149" t="s">
        <v>32</v>
      </c>
      <c r="E201" s="149" t="s">
        <v>31</v>
      </c>
      <c r="F201" s="149" t="s">
        <v>30</v>
      </c>
      <c r="G201" s="149" t="s">
        <v>4</v>
      </c>
      <c r="H201" s="149" t="s">
        <v>5</v>
      </c>
      <c r="I201" s="149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370</v>
      </c>
      <c r="D202" s="79">
        <v>71</v>
      </c>
      <c r="E202" s="79">
        <v>12</v>
      </c>
      <c r="F202" s="79">
        <v>1</v>
      </c>
      <c r="G202" s="79">
        <v>0</v>
      </c>
      <c r="H202" s="79">
        <v>84</v>
      </c>
      <c r="I202" s="81">
        <v>23.9</v>
      </c>
      <c r="M202" s="2"/>
    </row>
    <row r="203" spans="1:13" ht="19.5" customHeight="1" x14ac:dyDescent="0.35">
      <c r="A203" s="220"/>
      <c r="B203" s="76" t="s">
        <v>11</v>
      </c>
      <c r="C203" s="7" t="s">
        <v>370</v>
      </c>
      <c r="D203" s="79">
        <v>185</v>
      </c>
      <c r="E203" s="79">
        <v>23</v>
      </c>
      <c r="F203" s="79">
        <v>2</v>
      </c>
      <c r="G203" s="79">
        <v>0</v>
      </c>
      <c r="H203" s="79">
        <v>210</v>
      </c>
      <c r="I203" s="81">
        <v>23.1</v>
      </c>
      <c r="M203" s="3"/>
    </row>
    <row r="204" spans="1:13" ht="19.5" customHeight="1" x14ac:dyDescent="0.35">
      <c r="A204" s="220"/>
      <c r="B204" s="76" t="s">
        <v>12</v>
      </c>
      <c r="C204" s="7" t="s">
        <v>370</v>
      </c>
      <c r="D204" s="79">
        <v>4881</v>
      </c>
      <c r="E204" s="79">
        <v>588</v>
      </c>
      <c r="F204" s="79">
        <v>96</v>
      </c>
      <c r="G204" s="79">
        <v>0</v>
      </c>
      <c r="H204" s="79">
        <v>5565</v>
      </c>
      <c r="I204" s="81">
        <v>24.2</v>
      </c>
    </row>
    <row r="205" spans="1:13" ht="19.5" customHeight="1" x14ac:dyDescent="0.35">
      <c r="A205" s="220"/>
      <c r="B205" s="76" t="s">
        <v>13</v>
      </c>
      <c r="C205" s="7" t="s">
        <v>370</v>
      </c>
      <c r="D205" s="79">
        <v>3018</v>
      </c>
      <c r="E205" s="79">
        <v>369</v>
      </c>
      <c r="F205" s="79">
        <v>38</v>
      </c>
      <c r="G205" s="79">
        <v>0</v>
      </c>
      <c r="H205" s="79">
        <v>3425</v>
      </c>
      <c r="I205" s="81">
        <v>23.8</v>
      </c>
    </row>
    <row r="206" spans="1:13" ht="19.5" customHeight="1" x14ac:dyDescent="0.35">
      <c r="A206" s="220"/>
      <c r="B206" s="76" t="s">
        <v>14</v>
      </c>
      <c r="C206" s="7" t="s">
        <v>370</v>
      </c>
      <c r="D206" s="79">
        <v>1085</v>
      </c>
      <c r="E206" s="79">
        <v>127</v>
      </c>
      <c r="F206" s="79">
        <v>17</v>
      </c>
      <c r="G206" s="79">
        <v>0</v>
      </c>
      <c r="H206" s="79">
        <v>1229</v>
      </c>
      <c r="I206" s="81">
        <v>23.8</v>
      </c>
    </row>
    <row r="207" spans="1:13" ht="19.5" customHeight="1" x14ac:dyDescent="0.35">
      <c r="A207" s="220"/>
      <c r="B207" s="76" t="s">
        <v>15</v>
      </c>
      <c r="C207" s="7" t="s">
        <v>370</v>
      </c>
      <c r="D207" s="79">
        <v>296</v>
      </c>
      <c r="E207" s="79">
        <v>29</v>
      </c>
      <c r="F207" s="79">
        <v>4</v>
      </c>
      <c r="G207" s="79">
        <v>0</v>
      </c>
      <c r="H207" s="79">
        <v>329</v>
      </c>
      <c r="I207" s="81">
        <v>23.4</v>
      </c>
    </row>
    <row r="208" spans="1:13" ht="19.5" customHeight="1" x14ac:dyDescent="0.35">
      <c r="A208" s="220"/>
      <c r="B208" s="76" t="s">
        <v>16</v>
      </c>
      <c r="C208" s="7" t="s">
        <v>370</v>
      </c>
      <c r="D208" s="79">
        <v>38</v>
      </c>
      <c r="E208" s="79">
        <v>5</v>
      </c>
      <c r="F208" s="79">
        <v>3</v>
      </c>
      <c r="G208" s="79">
        <v>0</v>
      </c>
      <c r="H208" s="79">
        <v>46</v>
      </c>
      <c r="I208" s="81">
        <v>25.8</v>
      </c>
    </row>
    <row r="209" spans="1:13" ht="19.5" customHeight="1" x14ac:dyDescent="0.35">
      <c r="A209" s="220"/>
      <c r="B209" s="76" t="s">
        <v>17</v>
      </c>
      <c r="C209" s="7" t="s">
        <v>370</v>
      </c>
      <c r="D209" s="79">
        <v>5</v>
      </c>
      <c r="E209" s="79">
        <v>0</v>
      </c>
      <c r="F209" s="79">
        <v>0</v>
      </c>
      <c r="G209" s="79">
        <v>0</v>
      </c>
      <c r="H209" s="79">
        <v>5</v>
      </c>
      <c r="I209" s="81">
        <v>19.600000000000001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384</v>
      </c>
    </row>
    <row r="211" spans="1:13" ht="19.5" customHeight="1" x14ac:dyDescent="0.35">
      <c r="A211" s="221"/>
      <c r="B211" s="77" t="s">
        <v>19</v>
      </c>
      <c r="C211" s="30" t="s">
        <v>370</v>
      </c>
      <c r="D211" s="171">
        <v>9579</v>
      </c>
      <c r="E211" s="171">
        <v>1153</v>
      </c>
      <c r="F211" s="171">
        <v>161</v>
      </c>
      <c r="G211" s="171">
        <v>0</v>
      </c>
      <c r="H211" s="171">
        <v>10893</v>
      </c>
      <c r="I211" s="172">
        <v>24</v>
      </c>
    </row>
    <row r="212" spans="1:13" ht="19.5" customHeight="1" x14ac:dyDescent="0.35">
      <c r="A212" s="219" t="s">
        <v>20</v>
      </c>
      <c r="B212" s="76" t="s">
        <v>10</v>
      </c>
      <c r="C212" s="7" t="s">
        <v>370</v>
      </c>
      <c r="D212" s="79">
        <v>52</v>
      </c>
      <c r="E212" s="79">
        <v>14</v>
      </c>
      <c r="F212" s="79">
        <v>3</v>
      </c>
      <c r="G212" s="79">
        <v>0</v>
      </c>
      <c r="H212" s="79">
        <v>69</v>
      </c>
      <c r="I212" s="81">
        <v>37.700000000000003</v>
      </c>
    </row>
    <row r="213" spans="1:13" ht="19.5" customHeight="1" x14ac:dyDescent="0.35">
      <c r="A213" s="220"/>
      <c r="B213" s="76" t="s">
        <v>11</v>
      </c>
      <c r="C213" s="7" t="s">
        <v>370</v>
      </c>
      <c r="D213" s="79">
        <v>130</v>
      </c>
      <c r="E213" s="79">
        <v>17</v>
      </c>
      <c r="F213" s="79">
        <v>4</v>
      </c>
      <c r="G213" s="79">
        <v>0</v>
      </c>
      <c r="H213" s="79">
        <v>151</v>
      </c>
      <c r="I213" s="81">
        <v>24.3</v>
      </c>
    </row>
    <row r="214" spans="1:13" ht="19.5" customHeight="1" x14ac:dyDescent="0.35">
      <c r="A214" s="220"/>
      <c r="B214" s="76" t="s">
        <v>12</v>
      </c>
      <c r="C214" s="7" t="s">
        <v>370</v>
      </c>
      <c r="D214" s="79">
        <v>6620</v>
      </c>
      <c r="E214" s="79">
        <v>665</v>
      </c>
      <c r="F214" s="79">
        <v>96</v>
      </c>
      <c r="G214" s="79">
        <v>0</v>
      </c>
      <c r="H214" s="79">
        <v>7381</v>
      </c>
      <c r="I214" s="81">
        <v>23.6</v>
      </c>
    </row>
    <row r="215" spans="1:13" ht="19.5" customHeight="1" x14ac:dyDescent="0.35">
      <c r="A215" s="220"/>
      <c r="B215" s="76" t="s">
        <v>13</v>
      </c>
      <c r="C215" s="7" t="s">
        <v>370</v>
      </c>
      <c r="D215" s="79">
        <v>5032</v>
      </c>
      <c r="E215" s="79">
        <v>527</v>
      </c>
      <c r="F215" s="79">
        <v>61</v>
      </c>
      <c r="G215" s="79">
        <v>0</v>
      </c>
      <c r="H215" s="79">
        <v>5620</v>
      </c>
      <c r="I215" s="81">
        <v>23.6</v>
      </c>
    </row>
    <row r="216" spans="1:13" ht="19.5" customHeight="1" x14ac:dyDescent="0.35">
      <c r="A216" s="220"/>
      <c r="B216" s="76" t="s">
        <v>14</v>
      </c>
      <c r="C216" s="7" t="s">
        <v>370</v>
      </c>
      <c r="D216" s="79">
        <v>2075</v>
      </c>
      <c r="E216" s="79">
        <v>188</v>
      </c>
      <c r="F216" s="79">
        <v>25</v>
      </c>
      <c r="G216" s="79">
        <v>0</v>
      </c>
      <c r="H216" s="79">
        <v>2288</v>
      </c>
      <c r="I216" s="81">
        <v>23.2</v>
      </c>
    </row>
    <row r="217" spans="1:13" ht="19.5" customHeight="1" x14ac:dyDescent="0.35">
      <c r="A217" s="220"/>
      <c r="B217" s="76" t="s">
        <v>15</v>
      </c>
      <c r="C217" s="7" t="s">
        <v>370</v>
      </c>
      <c r="D217" s="79">
        <v>622</v>
      </c>
      <c r="E217" s="79">
        <v>50</v>
      </c>
      <c r="F217" s="79">
        <v>2</v>
      </c>
      <c r="G217" s="79">
        <v>0</v>
      </c>
      <c r="H217" s="79">
        <v>674</v>
      </c>
      <c r="I217" s="81">
        <v>22.4</v>
      </c>
    </row>
    <row r="218" spans="1:13" ht="19.5" customHeight="1" x14ac:dyDescent="0.35">
      <c r="A218" s="220"/>
      <c r="B218" s="76" t="s">
        <v>16</v>
      </c>
      <c r="C218" s="7" t="s">
        <v>370</v>
      </c>
      <c r="D218" s="79">
        <v>110</v>
      </c>
      <c r="E218" s="79">
        <v>7</v>
      </c>
      <c r="F218" s="79">
        <v>0</v>
      </c>
      <c r="G218" s="79">
        <v>0</v>
      </c>
      <c r="H218" s="79">
        <v>117</v>
      </c>
      <c r="I218" s="81">
        <v>21.2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370</v>
      </c>
      <c r="D219" s="79">
        <v>16</v>
      </c>
      <c r="E219" s="79">
        <v>1</v>
      </c>
      <c r="F219" s="79">
        <v>0</v>
      </c>
      <c r="G219" s="79">
        <v>0</v>
      </c>
      <c r="H219" s="79">
        <v>17</v>
      </c>
      <c r="I219" s="81">
        <v>22.8</v>
      </c>
    </row>
    <row r="220" spans="1:13" ht="19.5" customHeight="1" x14ac:dyDescent="0.35">
      <c r="A220" s="220"/>
      <c r="B220" s="76" t="s">
        <v>18</v>
      </c>
      <c r="C220" s="7" t="s">
        <v>370</v>
      </c>
      <c r="D220" s="79">
        <v>2</v>
      </c>
      <c r="E220" s="79">
        <v>0</v>
      </c>
      <c r="F220" s="79">
        <v>0</v>
      </c>
      <c r="G220" s="79">
        <v>0</v>
      </c>
      <c r="H220" s="79">
        <v>2</v>
      </c>
      <c r="I220" s="81">
        <v>20.5</v>
      </c>
    </row>
    <row r="221" spans="1:13" ht="19.5" customHeight="1" x14ac:dyDescent="0.35">
      <c r="A221" s="221"/>
      <c r="B221" s="77" t="s">
        <v>19</v>
      </c>
      <c r="C221" s="30" t="s">
        <v>370</v>
      </c>
      <c r="D221" s="171">
        <v>14659</v>
      </c>
      <c r="E221" s="171">
        <v>1469</v>
      </c>
      <c r="F221" s="171">
        <v>191</v>
      </c>
      <c r="G221" s="171">
        <v>0</v>
      </c>
      <c r="H221" s="171">
        <v>16319</v>
      </c>
      <c r="I221" s="172">
        <v>23.6</v>
      </c>
    </row>
    <row r="222" spans="1:13" ht="19.5" customHeight="1" x14ac:dyDescent="0.35">
      <c r="A222" s="77" t="s">
        <v>21</v>
      </c>
      <c r="B222" s="78"/>
      <c r="C222" s="19" t="s">
        <v>370</v>
      </c>
      <c r="D222" s="80">
        <v>24238</v>
      </c>
      <c r="E222" s="80">
        <v>2622</v>
      </c>
      <c r="F222" s="80">
        <v>352</v>
      </c>
      <c r="G222" s="80">
        <v>0</v>
      </c>
      <c r="H222" s="80">
        <v>27212</v>
      </c>
      <c r="I222" s="82">
        <v>23.7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49" t="s">
        <v>1</v>
      </c>
      <c r="C229" s="149" t="s">
        <v>2</v>
      </c>
      <c r="D229" s="149" t="s">
        <v>32</v>
      </c>
      <c r="E229" s="149" t="s">
        <v>31</v>
      </c>
      <c r="F229" s="149" t="s">
        <v>30</v>
      </c>
      <c r="G229" s="149" t="s">
        <v>4</v>
      </c>
      <c r="H229" s="149" t="s">
        <v>5</v>
      </c>
      <c r="I229" s="149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371</v>
      </c>
      <c r="D230" s="79">
        <v>71</v>
      </c>
      <c r="E230" s="79">
        <v>12</v>
      </c>
      <c r="F230" s="79">
        <v>1</v>
      </c>
      <c r="G230" s="79">
        <v>0</v>
      </c>
      <c r="H230" s="79">
        <v>84</v>
      </c>
      <c r="I230" s="81">
        <v>22.5</v>
      </c>
      <c r="M230" s="2"/>
    </row>
    <row r="231" spans="1:13" ht="19.5" customHeight="1" x14ac:dyDescent="0.35">
      <c r="A231" s="220"/>
      <c r="B231" s="76" t="s">
        <v>11</v>
      </c>
      <c r="C231" s="7" t="s">
        <v>371</v>
      </c>
      <c r="D231" s="79">
        <v>180</v>
      </c>
      <c r="E231" s="79">
        <v>27</v>
      </c>
      <c r="F231" s="79">
        <v>3</v>
      </c>
      <c r="G231" s="79">
        <v>0</v>
      </c>
      <c r="H231" s="79">
        <v>210</v>
      </c>
      <c r="I231" s="81">
        <v>20.9</v>
      </c>
      <c r="M231" s="3"/>
    </row>
    <row r="232" spans="1:13" ht="19.5" customHeight="1" x14ac:dyDescent="0.35">
      <c r="A232" s="220"/>
      <c r="B232" s="76" t="s">
        <v>12</v>
      </c>
      <c r="C232" s="7" t="s">
        <v>371</v>
      </c>
      <c r="D232" s="79">
        <v>4992</v>
      </c>
      <c r="E232" s="79">
        <v>477</v>
      </c>
      <c r="F232" s="79">
        <v>96</v>
      </c>
      <c r="G232" s="79">
        <v>0</v>
      </c>
      <c r="H232" s="79">
        <v>5565</v>
      </c>
      <c r="I232" s="81">
        <v>20.6</v>
      </c>
    </row>
    <row r="233" spans="1:13" ht="19.5" customHeight="1" x14ac:dyDescent="0.35">
      <c r="A233" s="220"/>
      <c r="B233" s="76" t="s">
        <v>13</v>
      </c>
      <c r="C233" s="7" t="s">
        <v>371</v>
      </c>
      <c r="D233" s="79">
        <v>3142</v>
      </c>
      <c r="E233" s="79">
        <v>232</v>
      </c>
      <c r="F233" s="79">
        <v>51</v>
      </c>
      <c r="G233" s="79">
        <v>0</v>
      </c>
      <c r="H233" s="79">
        <v>3425</v>
      </c>
      <c r="I233" s="81">
        <v>19.2</v>
      </c>
    </row>
    <row r="234" spans="1:13" ht="19.5" customHeight="1" x14ac:dyDescent="0.35">
      <c r="A234" s="220"/>
      <c r="B234" s="76" t="s">
        <v>14</v>
      </c>
      <c r="C234" s="7" t="s">
        <v>371</v>
      </c>
      <c r="D234" s="79">
        <v>1157</v>
      </c>
      <c r="E234" s="79">
        <v>64</v>
      </c>
      <c r="F234" s="79">
        <v>8</v>
      </c>
      <c r="G234" s="79">
        <v>0</v>
      </c>
      <c r="H234" s="79">
        <v>1229</v>
      </c>
      <c r="I234" s="81">
        <v>17.3</v>
      </c>
    </row>
    <row r="235" spans="1:13" ht="19.5" customHeight="1" x14ac:dyDescent="0.35">
      <c r="A235" s="220"/>
      <c r="B235" s="76" t="s">
        <v>15</v>
      </c>
      <c r="C235" s="7" t="s">
        <v>371</v>
      </c>
      <c r="D235" s="79">
        <v>315</v>
      </c>
      <c r="E235" s="79">
        <v>14</v>
      </c>
      <c r="F235" s="79">
        <v>0</v>
      </c>
      <c r="G235" s="79">
        <v>0</v>
      </c>
      <c r="H235" s="79">
        <v>329</v>
      </c>
      <c r="I235" s="81">
        <v>16</v>
      </c>
    </row>
    <row r="236" spans="1:13" ht="19.5" customHeight="1" x14ac:dyDescent="0.35">
      <c r="A236" s="220"/>
      <c r="B236" s="76" t="s">
        <v>16</v>
      </c>
      <c r="C236" s="7" t="s">
        <v>371</v>
      </c>
      <c r="D236" s="79">
        <v>42</v>
      </c>
      <c r="E236" s="79">
        <v>3</v>
      </c>
      <c r="F236" s="79">
        <v>1</v>
      </c>
      <c r="G236" s="79">
        <v>0</v>
      </c>
      <c r="H236" s="79">
        <v>46</v>
      </c>
      <c r="I236" s="81">
        <v>17</v>
      </c>
    </row>
    <row r="237" spans="1:13" ht="19.5" customHeight="1" x14ac:dyDescent="0.35">
      <c r="A237" s="220"/>
      <c r="B237" s="76" t="s">
        <v>17</v>
      </c>
      <c r="C237" s="7" t="s">
        <v>371</v>
      </c>
      <c r="D237" s="79">
        <v>5</v>
      </c>
      <c r="E237" s="79">
        <v>0</v>
      </c>
      <c r="F237" s="79">
        <v>0</v>
      </c>
      <c r="G237" s="79">
        <v>0</v>
      </c>
      <c r="H237" s="79">
        <v>5</v>
      </c>
      <c r="I237" s="81">
        <v>13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384</v>
      </c>
    </row>
    <row r="239" spans="1:13" ht="19.5" customHeight="1" x14ac:dyDescent="0.35">
      <c r="A239" s="221"/>
      <c r="B239" s="77" t="s">
        <v>19</v>
      </c>
      <c r="C239" s="30" t="s">
        <v>371</v>
      </c>
      <c r="D239" s="171">
        <v>9904</v>
      </c>
      <c r="E239" s="171">
        <v>829</v>
      </c>
      <c r="F239" s="171">
        <v>160</v>
      </c>
      <c r="G239" s="171">
        <v>0</v>
      </c>
      <c r="H239" s="171">
        <v>10893</v>
      </c>
      <c r="I239" s="172">
        <v>19.600000000000001</v>
      </c>
    </row>
    <row r="240" spans="1:13" ht="19.5" customHeight="1" x14ac:dyDescent="0.35">
      <c r="A240" s="219" t="s">
        <v>20</v>
      </c>
      <c r="B240" s="76" t="s">
        <v>10</v>
      </c>
      <c r="C240" s="7" t="s">
        <v>371</v>
      </c>
      <c r="D240" s="79">
        <v>55</v>
      </c>
      <c r="E240" s="79">
        <v>10</v>
      </c>
      <c r="F240" s="79">
        <v>4</v>
      </c>
      <c r="G240" s="79">
        <v>0</v>
      </c>
      <c r="H240" s="79">
        <v>69</v>
      </c>
      <c r="I240" s="81">
        <v>32.299999999999997</v>
      </c>
    </row>
    <row r="241" spans="1:13" ht="19.5" customHeight="1" x14ac:dyDescent="0.35">
      <c r="A241" s="220"/>
      <c r="B241" s="76" t="s">
        <v>11</v>
      </c>
      <c r="C241" s="7" t="s">
        <v>371</v>
      </c>
      <c r="D241" s="79">
        <v>133</v>
      </c>
      <c r="E241" s="79">
        <v>13</v>
      </c>
      <c r="F241" s="79">
        <v>5</v>
      </c>
      <c r="G241" s="79">
        <v>0</v>
      </c>
      <c r="H241" s="79">
        <v>151</v>
      </c>
      <c r="I241" s="81">
        <v>20</v>
      </c>
    </row>
    <row r="242" spans="1:13" ht="19.5" customHeight="1" x14ac:dyDescent="0.35">
      <c r="A242" s="220"/>
      <c r="B242" s="76" t="s">
        <v>12</v>
      </c>
      <c r="C242" s="7" t="s">
        <v>371</v>
      </c>
      <c r="D242" s="79">
        <v>6899</v>
      </c>
      <c r="E242" s="79">
        <v>387</v>
      </c>
      <c r="F242" s="79">
        <v>95</v>
      </c>
      <c r="G242" s="79">
        <v>0</v>
      </c>
      <c r="H242" s="79">
        <v>7381</v>
      </c>
      <c r="I242" s="81">
        <v>18.2</v>
      </c>
    </row>
    <row r="243" spans="1:13" ht="19.5" customHeight="1" x14ac:dyDescent="0.35">
      <c r="A243" s="220"/>
      <c r="B243" s="76" t="s">
        <v>13</v>
      </c>
      <c r="C243" s="7" t="s">
        <v>371</v>
      </c>
      <c r="D243" s="79">
        <v>5352</v>
      </c>
      <c r="E243" s="79">
        <v>217</v>
      </c>
      <c r="F243" s="79">
        <v>51</v>
      </c>
      <c r="G243" s="79">
        <v>0</v>
      </c>
      <c r="H243" s="79">
        <v>5620</v>
      </c>
      <c r="I243" s="81">
        <v>16.8</v>
      </c>
    </row>
    <row r="244" spans="1:13" ht="19.5" customHeight="1" x14ac:dyDescent="0.35">
      <c r="A244" s="220"/>
      <c r="B244" s="76" t="s">
        <v>14</v>
      </c>
      <c r="C244" s="7" t="s">
        <v>371</v>
      </c>
      <c r="D244" s="79">
        <v>2208</v>
      </c>
      <c r="E244" s="79">
        <v>62</v>
      </c>
      <c r="F244" s="79">
        <v>18</v>
      </c>
      <c r="G244" s="79">
        <v>0</v>
      </c>
      <c r="H244" s="79">
        <v>2288</v>
      </c>
      <c r="I244" s="81">
        <v>15.3</v>
      </c>
    </row>
    <row r="245" spans="1:13" ht="19.5" customHeight="1" x14ac:dyDescent="0.35">
      <c r="A245" s="220"/>
      <c r="B245" s="76" t="s">
        <v>15</v>
      </c>
      <c r="C245" s="7" t="s">
        <v>371</v>
      </c>
      <c r="D245" s="79">
        <v>667</v>
      </c>
      <c r="E245" s="79">
        <v>6</v>
      </c>
      <c r="F245" s="79">
        <v>1</v>
      </c>
      <c r="G245" s="79">
        <v>0</v>
      </c>
      <c r="H245" s="79">
        <v>674</v>
      </c>
      <c r="I245" s="81">
        <v>13.6</v>
      </c>
    </row>
    <row r="246" spans="1:13" ht="19.5" customHeight="1" x14ac:dyDescent="0.35">
      <c r="A246" s="220"/>
      <c r="B246" s="76" t="s">
        <v>16</v>
      </c>
      <c r="C246" s="7" t="s">
        <v>371</v>
      </c>
      <c r="D246" s="79">
        <v>117</v>
      </c>
      <c r="E246" s="79">
        <v>0</v>
      </c>
      <c r="F246" s="79">
        <v>0</v>
      </c>
      <c r="G246" s="79">
        <v>0</v>
      </c>
      <c r="H246" s="79">
        <v>117</v>
      </c>
      <c r="I246" s="81">
        <v>12.3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371</v>
      </c>
      <c r="D247" s="79">
        <v>17</v>
      </c>
      <c r="E247" s="79">
        <v>0</v>
      </c>
      <c r="F247" s="79">
        <v>0</v>
      </c>
      <c r="G247" s="79">
        <v>0</v>
      </c>
      <c r="H247" s="79">
        <v>17</v>
      </c>
      <c r="I247" s="81">
        <v>13</v>
      </c>
    </row>
    <row r="248" spans="1:13" ht="19.5" customHeight="1" x14ac:dyDescent="0.35">
      <c r="A248" s="220"/>
      <c r="B248" s="76" t="s">
        <v>18</v>
      </c>
      <c r="C248" s="7" t="s">
        <v>371</v>
      </c>
      <c r="D248" s="79">
        <v>2</v>
      </c>
      <c r="E248" s="79">
        <v>0</v>
      </c>
      <c r="F248" s="79">
        <v>0</v>
      </c>
      <c r="G248" s="79">
        <v>0</v>
      </c>
      <c r="H248" s="79">
        <v>2</v>
      </c>
      <c r="I248" s="81">
        <v>11.5</v>
      </c>
    </row>
    <row r="249" spans="1:13" ht="19.5" customHeight="1" x14ac:dyDescent="0.35">
      <c r="A249" s="221"/>
      <c r="B249" s="77" t="s">
        <v>19</v>
      </c>
      <c r="C249" s="30" t="s">
        <v>371</v>
      </c>
      <c r="D249" s="171">
        <v>15450</v>
      </c>
      <c r="E249" s="171">
        <v>695</v>
      </c>
      <c r="F249" s="171">
        <v>174</v>
      </c>
      <c r="G249" s="171">
        <v>0</v>
      </c>
      <c r="H249" s="171">
        <v>16319</v>
      </c>
      <c r="I249" s="172">
        <v>17.2</v>
      </c>
    </row>
    <row r="250" spans="1:13" ht="19.5" customHeight="1" x14ac:dyDescent="0.35">
      <c r="A250" s="77" t="s">
        <v>21</v>
      </c>
      <c r="B250" s="78"/>
      <c r="C250" s="19" t="s">
        <v>371</v>
      </c>
      <c r="D250" s="80">
        <v>25354</v>
      </c>
      <c r="E250" s="80">
        <v>1524</v>
      </c>
      <c r="F250" s="80">
        <v>334</v>
      </c>
      <c r="G250" s="80">
        <v>0</v>
      </c>
      <c r="H250" s="80">
        <v>27212</v>
      </c>
      <c r="I250" s="82">
        <v>18.100000000000001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49" t="s">
        <v>1</v>
      </c>
      <c r="C257" s="149" t="s">
        <v>2</v>
      </c>
      <c r="D257" s="149" t="s">
        <v>35</v>
      </c>
      <c r="E257" s="149" t="s">
        <v>34</v>
      </c>
      <c r="F257" s="149" t="s">
        <v>33</v>
      </c>
      <c r="G257" s="149" t="s">
        <v>4</v>
      </c>
      <c r="H257" s="149" t="s">
        <v>5</v>
      </c>
      <c r="I257" s="149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372</v>
      </c>
      <c r="D258" s="79">
        <v>60</v>
      </c>
      <c r="E258" s="79">
        <v>18</v>
      </c>
      <c r="F258" s="79">
        <v>6</v>
      </c>
      <c r="G258" s="79">
        <v>0</v>
      </c>
      <c r="H258" s="79">
        <v>84</v>
      </c>
      <c r="I258" s="81">
        <v>44.2</v>
      </c>
      <c r="M258" s="2"/>
    </row>
    <row r="259" spans="1:13" ht="19.5" customHeight="1" x14ac:dyDescent="0.35">
      <c r="A259" s="220"/>
      <c r="B259" s="76" t="s">
        <v>11</v>
      </c>
      <c r="C259" s="7" t="s">
        <v>372</v>
      </c>
      <c r="D259" s="79">
        <v>173</v>
      </c>
      <c r="E259" s="79">
        <v>26</v>
      </c>
      <c r="F259" s="79">
        <v>11</v>
      </c>
      <c r="G259" s="79">
        <v>0</v>
      </c>
      <c r="H259" s="79">
        <v>210</v>
      </c>
      <c r="I259" s="81">
        <v>37.4</v>
      </c>
      <c r="M259" s="3"/>
    </row>
    <row r="260" spans="1:13" ht="19.5" customHeight="1" x14ac:dyDescent="0.35">
      <c r="A260" s="220"/>
      <c r="B260" s="76" t="s">
        <v>12</v>
      </c>
      <c r="C260" s="7" t="s">
        <v>372</v>
      </c>
      <c r="D260" s="79">
        <v>4761</v>
      </c>
      <c r="E260" s="79">
        <v>606</v>
      </c>
      <c r="F260" s="79">
        <v>196</v>
      </c>
      <c r="G260" s="79">
        <v>2</v>
      </c>
      <c r="H260" s="79">
        <v>5565</v>
      </c>
      <c r="I260" s="81">
        <v>35.799999999999997</v>
      </c>
    </row>
    <row r="261" spans="1:13" ht="19.5" customHeight="1" x14ac:dyDescent="0.35">
      <c r="A261" s="220"/>
      <c r="B261" s="76" t="s">
        <v>13</v>
      </c>
      <c r="C261" s="7" t="s">
        <v>372</v>
      </c>
      <c r="D261" s="79">
        <v>3008</v>
      </c>
      <c r="E261" s="79">
        <v>313</v>
      </c>
      <c r="F261" s="79">
        <v>104</v>
      </c>
      <c r="G261" s="79">
        <v>0</v>
      </c>
      <c r="H261" s="79">
        <v>3425</v>
      </c>
      <c r="I261" s="81">
        <v>32.700000000000003</v>
      </c>
    </row>
    <row r="262" spans="1:13" ht="19.5" customHeight="1" x14ac:dyDescent="0.35">
      <c r="A262" s="220"/>
      <c r="B262" s="76" t="s">
        <v>14</v>
      </c>
      <c r="C262" s="7" t="s">
        <v>372</v>
      </c>
      <c r="D262" s="79">
        <v>1115</v>
      </c>
      <c r="E262" s="79">
        <v>90</v>
      </c>
      <c r="F262" s="79">
        <v>24</v>
      </c>
      <c r="G262" s="79">
        <v>0</v>
      </c>
      <c r="H262" s="79">
        <v>1229</v>
      </c>
      <c r="I262" s="81">
        <v>28.6</v>
      </c>
    </row>
    <row r="263" spans="1:13" ht="19.5" customHeight="1" x14ac:dyDescent="0.35">
      <c r="A263" s="220"/>
      <c r="B263" s="76" t="s">
        <v>15</v>
      </c>
      <c r="C263" s="7" t="s">
        <v>372</v>
      </c>
      <c r="D263" s="79">
        <v>306</v>
      </c>
      <c r="E263" s="79">
        <v>19</v>
      </c>
      <c r="F263" s="79">
        <v>4</v>
      </c>
      <c r="G263" s="79">
        <v>0</v>
      </c>
      <c r="H263" s="79">
        <v>329</v>
      </c>
      <c r="I263" s="81">
        <v>25.4</v>
      </c>
    </row>
    <row r="264" spans="1:13" ht="19.5" customHeight="1" x14ac:dyDescent="0.35">
      <c r="A264" s="220"/>
      <c r="B264" s="76" t="s">
        <v>16</v>
      </c>
      <c r="C264" s="7" t="s">
        <v>372</v>
      </c>
      <c r="D264" s="79">
        <v>44</v>
      </c>
      <c r="E264" s="79">
        <v>1</v>
      </c>
      <c r="F264" s="79">
        <v>1</v>
      </c>
      <c r="G264" s="79">
        <v>0</v>
      </c>
      <c r="H264" s="79">
        <v>46</v>
      </c>
      <c r="I264" s="81">
        <v>24.6</v>
      </c>
    </row>
    <row r="265" spans="1:13" ht="19.5" customHeight="1" x14ac:dyDescent="0.35">
      <c r="A265" s="220"/>
      <c r="B265" s="76" t="s">
        <v>17</v>
      </c>
      <c r="C265" s="7" t="s">
        <v>372</v>
      </c>
      <c r="D265" s="79">
        <v>5</v>
      </c>
      <c r="E265" s="79">
        <v>0</v>
      </c>
      <c r="F265" s="79">
        <v>0</v>
      </c>
      <c r="G265" s="79">
        <v>0</v>
      </c>
      <c r="H265" s="79">
        <v>5</v>
      </c>
      <c r="I265" s="81">
        <v>21.2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384</v>
      </c>
    </row>
    <row r="267" spans="1:13" ht="19.5" customHeight="1" x14ac:dyDescent="0.35">
      <c r="A267" s="221"/>
      <c r="B267" s="77" t="s">
        <v>19</v>
      </c>
      <c r="C267" s="30" t="s">
        <v>372</v>
      </c>
      <c r="D267" s="171">
        <v>9472</v>
      </c>
      <c r="E267" s="171">
        <v>1073</v>
      </c>
      <c r="F267" s="171">
        <v>346</v>
      </c>
      <c r="G267" s="171">
        <v>2</v>
      </c>
      <c r="H267" s="171">
        <v>10893</v>
      </c>
      <c r="I267" s="172">
        <v>33.700000000000003</v>
      </c>
    </row>
    <row r="268" spans="1:13" ht="19.5" customHeight="1" x14ac:dyDescent="0.35">
      <c r="A268" s="219" t="s">
        <v>20</v>
      </c>
      <c r="B268" s="76" t="s">
        <v>10</v>
      </c>
      <c r="C268" s="7" t="s">
        <v>372</v>
      </c>
      <c r="D268" s="79">
        <v>56</v>
      </c>
      <c r="E268" s="79">
        <v>8</v>
      </c>
      <c r="F268" s="79">
        <v>5</v>
      </c>
      <c r="G268" s="79">
        <v>0</v>
      </c>
      <c r="H268" s="79">
        <v>69</v>
      </c>
      <c r="I268" s="81">
        <v>39.700000000000003</v>
      </c>
    </row>
    <row r="269" spans="1:13" ht="19.5" customHeight="1" x14ac:dyDescent="0.35">
      <c r="A269" s="220"/>
      <c r="B269" s="76" t="s">
        <v>11</v>
      </c>
      <c r="C269" s="7" t="s">
        <v>372</v>
      </c>
      <c r="D269" s="79">
        <v>132</v>
      </c>
      <c r="E269" s="79">
        <v>13</v>
      </c>
      <c r="F269" s="79">
        <v>6</v>
      </c>
      <c r="G269" s="79">
        <v>0</v>
      </c>
      <c r="H269" s="79">
        <v>151</v>
      </c>
      <c r="I269" s="81">
        <v>34.5</v>
      </c>
    </row>
    <row r="270" spans="1:13" ht="19.5" customHeight="1" x14ac:dyDescent="0.35">
      <c r="A270" s="220"/>
      <c r="B270" s="76" t="s">
        <v>12</v>
      </c>
      <c r="C270" s="7" t="s">
        <v>372</v>
      </c>
      <c r="D270" s="79">
        <v>6983</v>
      </c>
      <c r="E270" s="79">
        <v>313</v>
      </c>
      <c r="F270" s="79">
        <v>84</v>
      </c>
      <c r="G270" s="79">
        <v>1</v>
      </c>
      <c r="H270" s="79">
        <v>7381</v>
      </c>
      <c r="I270" s="81">
        <v>23.5</v>
      </c>
    </row>
    <row r="271" spans="1:13" ht="19.5" customHeight="1" x14ac:dyDescent="0.35">
      <c r="A271" s="220"/>
      <c r="B271" s="76" t="s">
        <v>13</v>
      </c>
      <c r="C271" s="7" t="s">
        <v>372</v>
      </c>
      <c r="D271" s="79">
        <v>5372</v>
      </c>
      <c r="E271" s="79">
        <v>199</v>
      </c>
      <c r="F271" s="79">
        <v>49</v>
      </c>
      <c r="G271" s="79">
        <v>0</v>
      </c>
      <c r="H271" s="79">
        <v>5620</v>
      </c>
      <c r="I271" s="81">
        <v>22</v>
      </c>
    </row>
    <row r="272" spans="1:13" ht="19.5" customHeight="1" x14ac:dyDescent="0.35">
      <c r="A272" s="220"/>
      <c r="B272" s="76" t="s">
        <v>14</v>
      </c>
      <c r="C272" s="7" t="s">
        <v>372</v>
      </c>
      <c r="D272" s="79">
        <v>2186</v>
      </c>
      <c r="E272" s="79">
        <v>80</v>
      </c>
      <c r="F272" s="79">
        <v>22</v>
      </c>
      <c r="G272" s="79">
        <v>0</v>
      </c>
      <c r="H272" s="79">
        <v>2288</v>
      </c>
      <c r="I272" s="81">
        <v>21.2</v>
      </c>
    </row>
    <row r="273" spans="1:13" ht="19.5" customHeight="1" x14ac:dyDescent="0.35">
      <c r="A273" s="220"/>
      <c r="B273" s="76" t="s">
        <v>15</v>
      </c>
      <c r="C273" s="7" t="s">
        <v>372</v>
      </c>
      <c r="D273" s="79">
        <v>654</v>
      </c>
      <c r="E273" s="79">
        <v>12</v>
      </c>
      <c r="F273" s="79">
        <v>8</v>
      </c>
      <c r="G273" s="79">
        <v>0</v>
      </c>
      <c r="H273" s="79">
        <v>674</v>
      </c>
      <c r="I273" s="81">
        <v>19.3</v>
      </c>
    </row>
    <row r="274" spans="1:13" ht="19.5" customHeight="1" x14ac:dyDescent="0.35">
      <c r="A274" s="220"/>
      <c r="B274" s="76" t="s">
        <v>16</v>
      </c>
      <c r="C274" s="7" t="s">
        <v>372</v>
      </c>
      <c r="D274" s="79">
        <v>114</v>
      </c>
      <c r="E274" s="79">
        <v>2</v>
      </c>
      <c r="F274" s="79">
        <v>1</v>
      </c>
      <c r="G274" s="79">
        <v>0</v>
      </c>
      <c r="H274" s="79">
        <v>117</v>
      </c>
      <c r="I274" s="81">
        <v>17.600000000000001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372</v>
      </c>
      <c r="D275" s="79">
        <v>16</v>
      </c>
      <c r="E275" s="79">
        <v>1</v>
      </c>
      <c r="F275" s="79">
        <v>0</v>
      </c>
      <c r="G275" s="79">
        <v>0</v>
      </c>
      <c r="H275" s="79">
        <v>17</v>
      </c>
      <c r="I275" s="81">
        <v>16.399999999999999</v>
      </c>
    </row>
    <row r="276" spans="1:13" ht="19.5" customHeight="1" x14ac:dyDescent="0.35">
      <c r="A276" s="220"/>
      <c r="B276" s="76" t="s">
        <v>18</v>
      </c>
      <c r="C276" s="7" t="s">
        <v>372</v>
      </c>
      <c r="D276" s="79">
        <v>2</v>
      </c>
      <c r="E276" s="79">
        <v>0</v>
      </c>
      <c r="F276" s="79">
        <v>0</v>
      </c>
      <c r="G276" s="79">
        <v>0</v>
      </c>
      <c r="H276" s="79">
        <v>2</v>
      </c>
      <c r="I276" s="81">
        <v>9</v>
      </c>
    </row>
    <row r="277" spans="1:13" ht="19.5" customHeight="1" x14ac:dyDescent="0.35">
      <c r="A277" s="221"/>
      <c r="B277" s="77" t="s">
        <v>19</v>
      </c>
      <c r="C277" s="30" t="s">
        <v>372</v>
      </c>
      <c r="D277" s="171">
        <v>15515</v>
      </c>
      <c r="E277" s="171">
        <v>628</v>
      </c>
      <c r="F277" s="171">
        <v>175</v>
      </c>
      <c r="G277" s="171">
        <v>1</v>
      </c>
      <c r="H277" s="171">
        <v>16319</v>
      </c>
      <c r="I277" s="172">
        <v>22.6</v>
      </c>
      <c r="L277" s="26"/>
    </row>
    <row r="278" spans="1:13" ht="19.5" customHeight="1" x14ac:dyDescent="0.35">
      <c r="A278" s="77" t="s">
        <v>21</v>
      </c>
      <c r="B278" s="78"/>
      <c r="C278" s="19" t="s">
        <v>372</v>
      </c>
      <c r="D278" s="80">
        <v>24987</v>
      </c>
      <c r="E278" s="80">
        <v>1701</v>
      </c>
      <c r="F278" s="80">
        <v>521</v>
      </c>
      <c r="G278" s="80">
        <v>3</v>
      </c>
      <c r="H278" s="80">
        <v>27212</v>
      </c>
      <c r="I278" s="82">
        <v>27.1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49" t="s">
        <v>1</v>
      </c>
      <c r="C285" s="149" t="s">
        <v>2</v>
      </c>
      <c r="D285" s="149" t="s">
        <v>48</v>
      </c>
      <c r="E285" s="149" t="s">
        <v>47</v>
      </c>
      <c r="F285" s="149" t="s">
        <v>46</v>
      </c>
      <c r="G285" s="149" t="s">
        <v>4</v>
      </c>
      <c r="H285" s="149" t="s">
        <v>45</v>
      </c>
      <c r="I285" s="149" t="s">
        <v>5</v>
      </c>
      <c r="J285" s="149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373</v>
      </c>
      <c r="D286" s="79">
        <v>36</v>
      </c>
      <c r="E286" s="79">
        <v>28</v>
      </c>
      <c r="F286" s="79">
        <v>7</v>
      </c>
      <c r="G286" s="79">
        <v>0</v>
      </c>
      <c r="H286" s="79">
        <v>13</v>
      </c>
      <c r="I286" s="79">
        <v>84</v>
      </c>
      <c r="J286" s="81">
        <v>103.1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373</v>
      </c>
      <c r="D287" s="79">
        <v>94</v>
      </c>
      <c r="E287" s="79">
        <v>56</v>
      </c>
      <c r="F287" s="79">
        <v>19</v>
      </c>
      <c r="G287" s="79">
        <v>0</v>
      </c>
      <c r="H287" s="79">
        <v>41</v>
      </c>
      <c r="I287" s="79">
        <v>210</v>
      </c>
      <c r="J287" s="81">
        <v>103.6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373</v>
      </c>
      <c r="D288" s="79">
        <v>2203</v>
      </c>
      <c r="E288" s="79">
        <v>1548</v>
      </c>
      <c r="F288" s="79">
        <v>388</v>
      </c>
      <c r="G288" s="79">
        <v>0</v>
      </c>
      <c r="H288" s="79">
        <v>1426</v>
      </c>
      <c r="I288" s="79">
        <v>5565</v>
      </c>
      <c r="J288" s="81">
        <v>103.3</v>
      </c>
      <c r="K288" s="20"/>
    </row>
    <row r="289" spans="1:13" ht="19.5" customHeight="1" x14ac:dyDescent="0.35">
      <c r="A289" s="220"/>
      <c r="B289" s="76" t="s">
        <v>13</v>
      </c>
      <c r="C289" s="7" t="s">
        <v>373</v>
      </c>
      <c r="D289" s="79">
        <v>1316</v>
      </c>
      <c r="E289" s="79">
        <v>801</v>
      </c>
      <c r="F289" s="79">
        <v>227</v>
      </c>
      <c r="G289" s="79">
        <v>1</v>
      </c>
      <c r="H289" s="79">
        <v>1080</v>
      </c>
      <c r="I289" s="79">
        <v>3425</v>
      </c>
      <c r="J289" s="81">
        <v>103</v>
      </c>
      <c r="K289" s="20"/>
    </row>
    <row r="290" spans="1:13" ht="19.5" customHeight="1" x14ac:dyDescent="0.35">
      <c r="A290" s="220"/>
      <c r="B290" s="76" t="s">
        <v>14</v>
      </c>
      <c r="C290" s="7" t="s">
        <v>373</v>
      </c>
      <c r="D290" s="79">
        <v>466</v>
      </c>
      <c r="E290" s="79">
        <v>256</v>
      </c>
      <c r="F290" s="79">
        <v>58</v>
      </c>
      <c r="G290" s="79">
        <v>0</v>
      </c>
      <c r="H290" s="79">
        <v>449</v>
      </c>
      <c r="I290" s="79">
        <v>1229</v>
      </c>
      <c r="J290" s="81">
        <v>100.3</v>
      </c>
      <c r="K290" s="20"/>
    </row>
    <row r="291" spans="1:13" ht="19.5" customHeight="1" x14ac:dyDescent="0.35">
      <c r="A291" s="220"/>
      <c r="B291" s="76" t="s">
        <v>15</v>
      </c>
      <c r="C291" s="7" t="s">
        <v>373</v>
      </c>
      <c r="D291" s="79">
        <v>116</v>
      </c>
      <c r="E291" s="79">
        <v>60</v>
      </c>
      <c r="F291" s="79">
        <v>25</v>
      </c>
      <c r="G291" s="79">
        <v>0</v>
      </c>
      <c r="H291" s="79">
        <v>128</v>
      </c>
      <c r="I291" s="79">
        <v>329</v>
      </c>
      <c r="J291" s="81">
        <v>103.9</v>
      </c>
      <c r="K291" s="20"/>
    </row>
    <row r="292" spans="1:13" ht="19.5" customHeight="1" x14ac:dyDescent="0.35">
      <c r="A292" s="220"/>
      <c r="B292" s="76" t="s">
        <v>16</v>
      </c>
      <c r="C292" s="7" t="s">
        <v>373</v>
      </c>
      <c r="D292" s="79">
        <v>19</v>
      </c>
      <c r="E292" s="79">
        <v>8</v>
      </c>
      <c r="F292" s="79">
        <v>1</v>
      </c>
      <c r="G292" s="79">
        <v>0</v>
      </c>
      <c r="H292" s="79">
        <v>18</v>
      </c>
      <c r="I292" s="79">
        <v>46</v>
      </c>
      <c r="J292" s="81">
        <v>97.8</v>
      </c>
      <c r="K292" s="20"/>
    </row>
    <row r="293" spans="1:13" ht="19.5" customHeight="1" x14ac:dyDescent="0.35">
      <c r="A293" s="220"/>
      <c r="B293" s="76" t="s">
        <v>17</v>
      </c>
      <c r="C293" s="7" t="s">
        <v>373</v>
      </c>
      <c r="D293" s="79">
        <v>3</v>
      </c>
      <c r="E293" s="79">
        <v>1</v>
      </c>
      <c r="F293" s="79">
        <v>0</v>
      </c>
      <c r="G293" s="79">
        <v>0</v>
      </c>
      <c r="H293" s="79">
        <v>1</v>
      </c>
      <c r="I293" s="79">
        <v>5</v>
      </c>
      <c r="J293" s="81">
        <v>94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384</v>
      </c>
      <c r="K294" s="25"/>
    </row>
    <row r="295" spans="1:13" ht="19.5" customHeight="1" x14ac:dyDescent="0.35">
      <c r="A295" s="221"/>
      <c r="B295" s="77" t="s">
        <v>19</v>
      </c>
      <c r="C295" s="30" t="s">
        <v>373</v>
      </c>
      <c r="D295" s="171">
        <v>4253</v>
      </c>
      <c r="E295" s="171">
        <v>2758</v>
      </c>
      <c r="F295" s="171">
        <v>725</v>
      </c>
      <c r="G295" s="171">
        <v>1</v>
      </c>
      <c r="H295" s="171">
        <v>3156</v>
      </c>
      <c r="I295" s="171">
        <v>10893</v>
      </c>
      <c r="J295" s="172">
        <v>102.9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373</v>
      </c>
      <c r="D296" s="79">
        <v>42</v>
      </c>
      <c r="E296" s="79">
        <v>14</v>
      </c>
      <c r="F296" s="79">
        <v>2</v>
      </c>
      <c r="G296" s="79">
        <v>0</v>
      </c>
      <c r="H296" s="79">
        <v>11</v>
      </c>
      <c r="I296" s="79">
        <v>69</v>
      </c>
      <c r="J296" s="81">
        <v>97.4</v>
      </c>
      <c r="K296" s="20"/>
    </row>
    <row r="297" spans="1:13" ht="19.5" customHeight="1" x14ac:dyDescent="0.35">
      <c r="A297" s="220"/>
      <c r="B297" s="76" t="s">
        <v>11</v>
      </c>
      <c r="C297" s="7" t="s">
        <v>373</v>
      </c>
      <c r="D297" s="79">
        <v>85</v>
      </c>
      <c r="E297" s="79">
        <v>19</v>
      </c>
      <c r="F297" s="79">
        <v>8</v>
      </c>
      <c r="G297" s="79">
        <v>0</v>
      </c>
      <c r="H297" s="79">
        <v>39</v>
      </c>
      <c r="I297" s="79">
        <v>151</v>
      </c>
      <c r="J297" s="81">
        <v>96.6</v>
      </c>
      <c r="K297" s="20"/>
    </row>
    <row r="298" spans="1:13" ht="19.5" customHeight="1" x14ac:dyDescent="0.35">
      <c r="A298" s="220"/>
      <c r="B298" s="76" t="s">
        <v>12</v>
      </c>
      <c r="C298" s="7" t="s">
        <v>373</v>
      </c>
      <c r="D298" s="79">
        <v>3620</v>
      </c>
      <c r="E298" s="79">
        <v>1580</v>
      </c>
      <c r="F298" s="79">
        <v>337</v>
      </c>
      <c r="G298" s="79">
        <v>3</v>
      </c>
      <c r="H298" s="79">
        <v>1841</v>
      </c>
      <c r="I298" s="79">
        <v>7381</v>
      </c>
      <c r="J298" s="81">
        <v>99.1</v>
      </c>
      <c r="K298" s="20"/>
    </row>
    <row r="299" spans="1:13" ht="19.5" customHeight="1" x14ac:dyDescent="0.35">
      <c r="A299" s="220"/>
      <c r="B299" s="76" t="s">
        <v>13</v>
      </c>
      <c r="C299" s="7" t="s">
        <v>373</v>
      </c>
      <c r="D299" s="79">
        <v>2590</v>
      </c>
      <c r="E299" s="79">
        <v>1117</v>
      </c>
      <c r="F299" s="79">
        <v>227</v>
      </c>
      <c r="G299" s="79">
        <v>1</v>
      </c>
      <c r="H299" s="79">
        <v>1685</v>
      </c>
      <c r="I299" s="79">
        <v>5620</v>
      </c>
      <c r="J299" s="81">
        <v>98.9</v>
      </c>
      <c r="K299" s="20"/>
    </row>
    <row r="300" spans="1:13" ht="19.5" customHeight="1" x14ac:dyDescent="0.35">
      <c r="A300" s="220"/>
      <c r="B300" s="76" t="s">
        <v>14</v>
      </c>
      <c r="C300" s="7" t="s">
        <v>373</v>
      </c>
      <c r="D300" s="79">
        <v>933</v>
      </c>
      <c r="E300" s="79">
        <v>403</v>
      </c>
      <c r="F300" s="79">
        <v>96</v>
      </c>
      <c r="G300" s="79">
        <v>0</v>
      </c>
      <c r="H300" s="79">
        <v>856</v>
      </c>
      <c r="I300" s="79">
        <v>2288</v>
      </c>
      <c r="J300" s="81">
        <v>99.3</v>
      </c>
      <c r="K300" s="20"/>
    </row>
    <row r="301" spans="1:13" ht="19.5" customHeight="1" x14ac:dyDescent="0.35">
      <c r="A301" s="220"/>
      <c r="B301" s="76" t="s">
        <v>15</v>
      </c>
      <c r="C301" s="7" t="s">
        <v>373</v>
      </c>
      <c r="D301" s="79">
        <v>282</v>
      </c>
      <c r="E301" s="79">
        <v>122</v>
      </c>
      <c r="F301" s="79">
        <v>24</v>
      </c>
      <c r="G301" s="79">
        <v>0</v>
      </c>
      <c r="H301" s="79">
        <v>246</v>
      </c>
      <c r="I301" s="79">
        <v>674</v>
      </c>
      <c r="J301" s="81">
        <v>97.9</v>
      </c>
      <c r="K301" s="20"/>
    </row>
    <row r="302" spans="1:13" ht="19.5" customHeight="1" x14ac:dyDescent="0.35">
      <c r="A302" s="220"/>
      <c r="B302" s="76" t="s">
        <v>16</v>
      </c>
      <c r="C302" s="7" t="s">
        <v>373</v>
      </c>
      <c r="D302" s="79">
        <v>51</v>
      </c>
      <c r="E302" s="79">
        <v>21</v>
      </c>
      <c r="F302" s="79">
        <v>4</v>
      </c>
      <c r="G302" s="79">
        <v>1</v>
      </c>
      <c r="H302" s="79">
        <v>40</v>
      </c>
      <c r="I302" s="79">
        <v>117</v>
      </c>
      <c r="J302" s="81">
        <v>98.6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373</v>
      </c>
      <c r="D303" s="79">
        <v>5</v>
      </c>
      <c r="E303" s="79">
        <v>2</v>
      </c>
      <c r="F303" s="79">
        <v>2</v>
      </c>
      <c r="G303" s="79">
        <v>0</v>
      </c>
      <c r="H303" s="79">
        <v>8</v>
      </c>
      <c r="I303" s="79">
        <v>17</v>
      </c>
      <c r="J303" s="81">
        <v>106.4</v>
      </c>
      <c r="K303" s="20"/>
    </row>
    <row r="304" spans="1:13" ht="19.5" customHeight="1" x14ac:dyDescent="0.35">
      <c r="A304" s="220"/>
      <c r="B304" s="76" t="s">
        <v>18</v>
      </c>
      <c r="C304" s="7" t="s">
        <v>373</v>
      </c>
      <c r="D304" s="79">
        <v>1</v>
      </c>
      <c r="E304" s="79">
        <v>0</v>
      </c>
      <c r="F304" s="79">
        <v>0</v>
      </c>
      <c r="G304" s="79">
        <v>0</v>
      </c>
      <c r="H304" s="79">
        <v>1</v>
      </c>
      <c r="I304" s="79">
        <v>2</v>
      </c>
      <c r="J304" s="81">
        <v>84</v>
      </c>
      <c r="K304" s="25"/>
    </row>
    <row r="305" spans="1:13" ht="19.5" customHeight="1" x14ac:dyDescent="0.35">
      <c r="A305" s="221"/>
      <c r="B305" s="77" t="s">
        <v>19</v>
      </c>
      <c r="C305" s="30" t="s">
        <v>373</v>
      </c>
      <c r="D305" s="171">
        <v>7609</v>
      </c>
      <c r="E305" s="171">
        <v>3278</v>
      </c>
      <c r="F305" s="171">
        <v>700</v>
      </c>
      <c r="G305" s="171">
        <v>5</v>
      </c>
      <c r="H305" s="171">
        <v>4727</v>
      </c>
      <c r="I305" s="171">
        <v>16319</v>
      </c>
      <c r="J305" s="172">
        <v>99</v>
      </c>
      <c r="K305" s="25"/>
    </row>
    <row r="306" spans="1:13" ht="19.5" customHeight="1" x14ac:dyDescent="0.35">
      <c r="A306" s="77" t="s">
        <v>21</v>
      </c>
      <c r="B306" s="78"/>
      <c r="C306" s="9" t="s">
        <v>373</v>
      </c>
      <c r="D306" s="80">
        <v>11862</v>
      </c>
      <c r="E306" s="80">
        <v>6036</v>
      </c>
      <c r="F306" s="80">
        <v>1425</v>
      </c>
      <c r="G306" s="80">
        <v>6</v>
      </c>
      <c r="H306" s="80">
        <v>7883</v>
      </c>
      <c r="I306" s="80">
        <v>27212</v>
      </c>
      <c r="J306" s="82">
        <v>100.5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338</v>
      </c>
      <c r="J312" s="27"/>
      <c r="M312" s="21" t="s">
        <v>85</v>
      </c>
    </row>
    <row r="313" spans="1:13" ht="41.25" customHeight="1" x14ac:dyDescent="0.35">
      <c r="A313" s="68" t="s">
        <v>0</v>
      </c>
      <c r="B313" s="148" t="s">
        <v>1</v>
      </c>
      <c r="C313" s="148" t="s">
        <v>2</v>
      </c>
      <c r="D313" s="148" t="s">
        <v>359</v>
      </c>
      <c r="E313" s="148" t="s">
        <v>360</v>
      </c>
      <c r="F313" s="148" t="s">
        <v>361</v>
      </c>
      <c r="G313" s="148" t="s">
        <v>4</v>
      </c>
      <c r="H313" s="148" t="s">
        <v>5</v>
      </c>
      <c r="I313" s="14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362</v>
      </c>
      <c r="D314" s="79">
        <v>23</v>
      </c>
      <c r="E314" s="79">
        <v>49</v>
      </c>
      <c r="F314" s="79">
        <v>12</v>
      </c>
      <c r="G314" s="79">
        <v>0</v>
      </c>
      <c r="H314" s="79">
        <v>84</v>
      </c>
      <c r="I314" s="81">
        <v>5.47</v>
      </c>
      <c r="M314" s="2"/>
    </row>
    <row r="315" spans="1:13" ht="19.5" customHeight="1" x14ac:dyDescent="0.35">
      <c r="A315" s="220"/>
      <c r="B315" s="76" t="s">
        <v>11</v>
      </c>
      <c r="C315" s="7" t="s">
        <v>362</v>
      </c>
      <c r="D315" s="79">
        <v>84</v>
      </c>
      <c r="E315" s="79">
        <v>97</v>
      </c>
      <c r="F315" s="79">
        <v>29</v>
      </c>
      <c r="G315" s="79">
        <v>0</v>
      </c>
      <c r="H315" s="79">
        <v>210</v>
      </c>
      <c r="I315" s="81">
        <v>5.41</v>
      </c>
      <c r="M315" s="3"/>
    </row>
    <row r="316" spans="1:13" ht="19.5" customHeight="1" x14ac:dyDescent="0.35">
      <c r="A316" s="220"/>
      <c r="B316" s="76" t="s">
        <v>12</v>
      </c>
      <c r="C316" s="7" t="s">
        <v>362</v>
      </c>
      <c r="D316" s="79">
        <v>1843</v>
      </c>
      <c r="E316" s="79">
        <v>3079</v>
      </c>
      <c r="F316" s="79">
        <v>642</v>
      </c>
      <c r="G316" s="79">
        <v>1</v>
      </c>
      <c r="H316" s="79">
        <v>5565</v>
      </c>
      <c r="I316" s="81">
        <v>5.45</v>
      </c>
    </row>
    <row r="317" spans="1:13" ht="19.5" customHeight="1" x14ac:dyDescent="0.35">
      <c r="A317" s="220"/>
      <c r="B317" s="76" t="s">
        <v>13</v>
      </c>
      <c r="C317" s="7" t="s">
        <v>362</v>
      </c>
      <c r="D317" s="79">
        <v>1148</v>
      </c>
      <c r="E317" s="79">
        <v>1918</v>
      </c>
      <c r="F317" s="79">
        <v>359</v>
      </c>
      <c r="G317" s="79">
        <v>0</v>
      </c>
      <c r="H317" s="79">
        <v>3425</v>
      </c>
      <c r="I317" s="81">
        <v>5.44</v>
      </c>
    </row>
    <row r="318" spans="1:13" ht="19.5" customHeight="1" x14ac:dyDescent="0.35">
      <c r="A318" s="220"/>
      <c r="B318" s="76" t="s">
        <v>14</v>
      </c>
      <c r="C318" s="7" t="s">
        <v>362</v>
      </c>
      <c r="D318" s="79">
        <v>463</v>
      </c>
      <c r="E318" s="79">
        <v>663</v>
      </c>
      <c r="F318" s="79">
        <v>102</v>
      </c>
      <c r="G318" s="79">
        <v>1</v>
      </c>
      <c r="H318" s="79">
        <v>1229</v>
      </c>
      <c r="I318" s="81">
        <v>5.37</v>
      </c>
    </row>
    <row r="319" spans="1:13" ht="19.5" customHeight="1" x14ac:dyDescent="0.35">
      <c r="A319" s="220"/>
      <c r="B319" s="76" t="s">
        <v>15</v>
      </c>
      <c r="C319" s="7" t="s">
        <v>362</v>
      </c>
      <c r="D319" s="79">
        <v>116</v>
      </c>
      <c r="E319" s="79">
        <v>190</v>
      </c>
      <c r="F319" s="79">
        <v>23</v>
      </c>
      <c r="G319" s="79">
        <v>0</v>
      </c>
      <c r="H319" s="79">
        <v>329</v>
      </c>
      <c r="I319" s="81">
        <v>5.35</v>
      </c>
    </row>
    <row r="320" spans="1:13" ht="19.5" customHeight="1" x14ac:dyDescent="0.35">
      <c r="A320" s="220"/>
      <c r="B320" s="76" t="s">
        <v>16</v>
      </c>
      <c r="C320" s="7" t="s">
        <v>362</v>
      </c>
      <c r="D320" s="79">
        <v>16</v>
      </c>
      <c r="E320" s="79">
        <v>28</v>
      </c>
      <c r="F320" s="79">
        <v>2</v>
      </c>
      <c r="G320" s="79">
        <v>0</v>
      </c>
      <c r="H320" s="79">
        <v>46</v>
      </c>
      <c r="I320" s="81">
        <v>5.3</v>
      </c>
    </row>
    <row r="321" spans="1:13" ht="19.5" customHeight="1" x14ac:dyDescent="0.35">
      <c r="A321" s="220"/>
      <c r="B321" s="76" t="s">
        <v>17</v>
      </c>
      <c r="C321" s="7" t="s">
        <v>362</v>
      </c>
      <c r="D321" s="79">
        <v>4</v>
      </c>
      <c r="E321" s="79">
        <v>1</v>
      </c>
      <c r="F321" s="79">
        <v>0</v>
      </c>
      <c r="G321" s="79">
        <v>0</v>
      </c>
      <c r="H321" s="79">
        <v>5</v>
      </c>
      <c r="I321" s="81">
        <v>5.08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1" t="s">
        <v>384</v>
      </c>
    </row>
    <row r="323" spans="1:13" ht="19.5" customHeight="1" x14ac:dyDescent="0.35">
      <c r="A323" s="221"/>
      <c r="B323" s="77" t="s">
        <v>19</v>
      </c>
      <c r="C323" s="30" t="s">
        <v>362</v>
      </c>
      <c r="D323" s="171">
        <v>3697</v>
      </c>
      <c r="E323" s="171">
        <v>6025</v>
      </c>
      <c r="F323" s="171">
        <v>1169</v>
      </c>
      <c r="G323" s="171">
        <v>2</v>
      </c>
      <c r="H323" s="171">
        <v>10893</v>
      </c>
      <c r="I323" s="172">
        <v>5.43</v>
      </c>
    </row>
    <row r="324" spans="1:13" ht="19.5" customHeight="1" x14ac:dyDescent="0.35">
      <c r="A324" s="219" t="s">
        <v>20</v>
      </c>
      <c r="B324" s="76" t="s">
        <v>10</v>
      </c>
      <c r="C324" s="7" t="s">
        <v>362</v>
      </c>
      <c r="D324" s="79">
        <v>26</v>
      </c>
      <c r="E324" s="79">
        <v>39</v>
      </c>
      <c r="F324" s="79">
        <v>4</v>
      </c>
      <c r="G324" s="79">
        <v>0</v>
      </c>
      <c r="H324" s="79">
        <v>69</v>
      </c>
      <c r="I324" s="81">
        <v>5.3</v>
      </c>
    </row>
    <row r="325" spans="1:13" ht="19.5" customHeight="1" x14ac:dyDescent="0.35">
      <c r="A325" s="220"/>
      <c r="B325" s="76" t="s">
        <v>11</v>
      </c>
      <c r="C325" s="7" t="s">
        <v>362</v>
      </c>
      <c r="D325" s="79">
        <v>57</v>
      </c>
      <c r="E325" s="79">
        <v>78</v>
      </c>
      <c r="F325" s="79">
        <v>16</v>
      </c>
      <c r="G325" s="79">
        <v>0</v>
      </c>
      <c r="H325" s="79">
        <v>151</v>
      </c>
      <c r="I325" s="81">
        <v>5.42</v>
      </c>
    </row>
    <row r="326" spans="1:13" ht="19.5" customHeight="1" x14ac:dyDescent="0.35">
      <c r="A326" s="220"/>
      <c r="B326" s="76" t="s">
        <v>12</v>
      </c>
      <c r="C326" s="7" t="s">
        <v>362</v>
      </c>
      <c r="D326" s="79">
        <v>2315</v>
      </c>
      <c r="E326" s="79">
        <v>4403</v>
      </c>
      <c r="F326" s="79">
        <v>662</v>
      </c>
      <c r="G326" s="79">
        <v>1</v>
      </c>
      <c r="H326" s="79">
        <v>7381</v>
      </c>
      <c r="I326" s="81">
        <v>5.41</v>
      </c>
    </row>
    <row r="327" spans="1:13" ht="19.5" customHeight="1" x14ac:dyDescent="0.35">
      <c r="A327" s="220"/>
      <c r="B327" s="76" t="s">
        <v>13</v>
      </c>
      <c r="C327" s="7" t="s">
        <v>362</v>
      </c>
      <c r="D327" s="79">
        <v>1830</v>
      </c>
      <c r="E327" s="79">
        <v>3297</v>
      </c>
      <c r="F327" s="79">
        <v>493</v>
      </c>
      <c r="G327" s="79">
        <v>0</v>
      </c>
      <c r="H327" s="79">
        <v>5620</v>
      </c>
      <c r="I327" s="81">
        <v>5.41</v>
      </c>
    </row>
    <row r="328" spans="1:13" ht="19.5" customHeight="1" x14ac:dyDescent="0.35">
      <c r="A328" s="220"/>
      <c r="B328" s="76" t="s">
        <v>14</v>
      </c>
      <c r="C328" s="7" t="s">
        <v>362</v>
      </c>
      <c r="D328" s="79">
        <v>766</v>
      </c>
      <c r="E328" s="79">
        <v>1319</v>
      </c>
      <c r="F328" s="79">
        <v>203</v>
      </c>
      <c r="G328" s="79">
        <v>0</v>
      </c>
      <c r="H328" s="79">
        <v>2288</v>
      </c>
      <c r="I328" s="81">
        <v>5.4</v>
      </c>
    </row>
    <row r="329" spans="1:13" ht="19.5" customHeight="1" x14ac:dyDescent="0.35">
      <c r="A329" s="220"/>
      <c r="B329" s="76" t="s">
        <v>15</v>
      </c>
      <c r="C329" s="7" t="s">
        <v>362</v>
      </c>
      <c r="D329" s="79">
        <v>270</v>
      </c>
      <c r="E329" s="79">
        <v>370</v>
      </c>
      <c r="F329" s="79">
        <v>34</v>
      </c>
      <c r="G329" s="79">
        <v>0</v>
      </c>
      <c r="H329" s="79">
        <v>674</v>
      </c>
      <c r="I329" s="81">
        <v>5.3</v>
      </c>
    </row>
    <row r="330" spans="1:13" ht="19.5" customHeight="1" x14ac:dyDescent="0.35">
      <c r="A330" s="220"/>
      <c r="B330" s="76" t="s">
        <v>16</v>
      </c>
      <c r="C330" s="7" t="s">
        <v>362</v>
      </c>
      <c r="D330" s="79">
        <v>53</v>
      </c>
      <c r="E330" s="79">
        <v>55</v>
      </c>
      <c r="F330" s="79">
        <v>9</v>
      </c>
      <c r="G330" s="79">
        <v>0</v>
      </c>
      <c r="H330" s="79">
        <v>117</v>
      </c>
      <c r="I330" s="81">
        <v>5.32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362</v>
      </c>
      <c r="D331" s="79">
        <v>7</v>
      </c>
      <c r="E331" s="79">
        <v>10</v>
      </c>
      <c r="F331" s="79">
        <v>0</v>
      </c>
      <c r="G331" s="79">
        <v>0</v>
      </c>
      <c r="H331" s="79">
        <v>17</v>
      </c>
      <c r="I331" s="81">
        <v>5.24</v>
      </c>
    </row>
    <row r="332" spans="1:13" ht="19.5" customHeight="1" x14ac:dyDescent="0.35">
      <c r="A332" s="220"/>
      <c r="B332" s="76" t="s">
        <v>18</v>
      </c>
      <c r="C332" s="7" t="s">
        <v>362</v>
      </c>
      <c r="D332" s="79">
        <v>1</v>
      </c>
      <c r="E332" s="79">
        <v>1</v>
      </c>
      <c r="F332" s="79">
        <v>0</v>
      </c>
      <c r="G332" s="79">
        <v>0</v>
      </c>
      <c r="H332" s="79">
        <v>2</v>
      </c>
      <c r="I332" s="81">
        <v>5.15</v>
      </c>
    </row>
    <row r="333" spans="1:13" ht="19.5" customHeight="1" x14ac:dyDescent="0.35">
      <c r="A333" s="221"/>
      <c r="B333" s="77" t="s">
        <v>19</v>
      </c>
      <c r="C333" s="30" t="s">
        <v>362</v>
      </c>
      <c r="D333" s="171">
        <v>5325</v>
      </c>
      <c r="E333" s="171">
        <v>9572</v>
      </c>
      <c r="F333" s="171">
        <v>1421</v>
      </c>
      <c r="G333" s="171">
        <v>1</v>
      </c>
      <c r="H333" s="171">
        <v>16319</v>
      </c>
      <c r="I333" s="172">
        <v>5.4</v>
      </c>
    </row>
    <row r="334" spans="1:13" ht="19.5" customHeight="1" x14ac:dyDescent="0.35">
      <c r="A334" s="77" t="s">
        <v>21</v>
      </c>
      <c r="B334" s="78"/>
      <c r="C334" s="9" t="s">
        <v>362</v>
      </c>
      <c r="D334" s="80">
        <v>9022</v>
      </c>
      <c r="E334" s="80">
        <v>15597</v>
      </c>
      <c r="F334" s="80">
        <v>2590</v>
      </c>
      <c r="G334" s="80">
        <v>3</v>
      </c>
      <c r="H334" s="80">
        <v>27212</v>
      </c>
      <c r="I334" s="82">
        <v>5.41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49" t="s">
        <v>1</v>
      </c>
      <c r="C341" s="149" t="s">
        <v>2</v>
      </c>
      <c r="D341" s="149" t="s">
        <v>50</v>
      </c>
      <c r="E341" s="149" t="s">
        <v>49</v>
      </c>
      <c r="F341" s="149" t="s">
        <v>213</v>
      </c>
      <c r="G341" s="149" t="s">
        <v>4</v>
      </c>
      <c r="H341" s="149" t="s">
        <v>5</v>
      </c>
      <c r="I341" s="75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374</v>
      </c>
      <c r="D342" s="79">
        <v>75</v>
      </c>
      <c r="E342" s="79">
        <v>4</v>
      </c>
      <c r="F342" s="79">
        <v>1</v>
      </c>
      <c r="G342" s="79">
        <v>4</v>
      </c>
      <c r="H342" s="79">
        <v>84</v>
      </c>
      <c r="M342" s="2"/>
    </row>
    <row r="343" spans="1:13" ht="19.5" customHeight="1" x14ac:dyDescent="0.35">
      <c r="A343" s="220"/>
      <c r="B343" s="76" t="s">
        <v>11</v>
      </c>
      <c r="C343" s="7" t="s">
        <v>374</v>
      </c>
      <c r="D343" s="79">
        <v>201</v>
      </c>
      <c r="E343" s="79">
        <v>2</v>
      </c>
      <c r="F343" s="79">
        <v>2</v>
      </c>
      <c r="G343" s="79">
        <v>5</v>
      </c>
      <c r="H343" s="79">
        <v>210</v>
      </c>
      <c r="M343" s="3"/>
    </row>
    <row r="344" spans="1:13" ht="19.5" customHeight="1" x14ac:dyDescent="0.35">
      <c r="A344" s="220"/>
      <c r="B344" s="76" t="s">
        <v>12</v>
      </c>
      <c r="C344" s="7" t="s">
        <v>374</v>
      </c>
      <c r="D344" s="79">
        <v>5356</v>
      </c>
      <c r="E344" s="79">
        <v>72</v>
      </c>
      <c r="F344" s="79">
        <v>88</v>
      </c>
      <c r="G344" s="79">
        <v>49</v>
      </c>
      <c r="H344" s="79">
        <v>5565</v>
      </c>
    </row>
    <row r="345" spans="1:13" ht="19.5" customHeight="1" x14ac:dyDescent="0.35">
      <c r="A345" s="220"/>
      <c r="B345" s="76" t="s">
        <v>13</v>
      </c>
      <c r="C345" s="7" t="s">
        <v>374</v>
      </c>
      <c r="D345" s="79">
        <v>3266</v>
      </c>
      <c r="E345" s="79">
        <v>52</v>
      </c>
      <c r="F345" s="79">
        <v>51</v>
      </c>
      <c r="G345" s="79">
        <v>56</v>
      </c>
      <c r="H345" s="79">
        <v>3425</v>
      </c>
    </row>
    <row r="346" spans="1:13" ht="19.5" customHeight="1" x14ac:dyDescent="0.35">
      <c r="A346" s="220"/>
      <c r="B346" s="76" t="s">
        <v>14</v>
      </c>
      <c r="C346" s="7" t="s">
        <v>374</v>
      </c>
      <c r="D346" s="79">
        <v>1172</v>
      </c>
      <c r="E346" s="79">
        <v>17</v>
      </c>
      <c r="F346" s="79">
        <v>14</v>
      </c>
      <c r="G346" s="79">
        <v>26</v>
      </c>
      <c r="H346" s="79">
        <v>1229</v>
      </c>
    </row>
    <row r="347" spans="1:13" ht="19.5" customHeight="1" x14ac:dyDescent="0.35">
      <c r="A347" s="220"/>
      <c r="B347" s="76" t="s">
        <v>15</v>
      </c>
      <c r="C347" s="7" t="s">
        <v>374</v>
      </c>
      <c r="D347" s="79">
        <v>314</v>
      </c>
      <c r="E347" s="79">
        <v>5</v>
      </c>
      <c r="F347" s="79">
        <v>3</v>
      </c>
      <c r="G347" s="79">
        <v>7</v>
      </c>
      <c r="H347" s="79">
        <v>329</v>
      </c>
    </row>
    <row r="348" spans="1:13" ht="19.5" customHeight="1" x14ac:dyDescent="0.35">
      <c r="A348" s="220"/>
      <c r="B348" s="76" t="s">
        <v>16</v>
      </c>
      <c r="C348" s="7" t="s">
        <v>374</v>
      </c>
      <c r="D348" s="79">
        <v>42</v>
      </c>
      <c r="E348" s="79">
        <v>2</v>
      </c>
      <c r="F348" s="79">
        <v>1</v>
      </c>
      <c r="G348" s="79">
        <v>1</v>
      </c>
      <c r="H348" s="79">
        <v>46</v>
      </c>
    </row>
    <row r="349" spans="1:13" ht="19.5" customHeight="1" x14ac:dyDescent="0.35">
      <c r="A349" s="220"/>
      <c r="B349" s="76" t="s">
        <v>17</v>
      </c>
      <c r="C349" s="7" t="s">
        <v>374</v>
      </c>
      <c r="D349" s="79">
        <v>5</v>
      </c>
      <c r="E349" s="79">
        <v>0</v>
      </c>
      <c r="F349" s="79">
        <v>0</v>
      </c>
      <c r="G349" s="79">
        <v>0</v>
      </c>
      <c r="H349" s="79">
        <v>5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374</v>
      </c>
      <c r="D351" s="80">
        <v>10431</v>
      </c>
      <c r="E351" s="80">
        <v>154</v>
      </c>
      <c r="F351" s="80">
        <v>160</v>
      </c>
      <c r="G351" s="80">
        <v>148</v>
      </c>
      <c r="H351" s="80">
        <v>10893</v>
      </c>
    </row>
    <row r="352" spans="1:13" ht="19.5" customHeight="1" x14ac:dyDescent="0.35">
      <c r="A352" s="219" t="s">
        <v>20</v>
      </c>
      <c r="B352" s="76" t="s">
        <v>10</v>
      </c>
      <c r="C352" s="7" t="s">
        <v>374</v>
      </c>
      <c r="D352" s="79">
        <v>67</v>
      </c>
      <c r="E352" s="79">
        <v>0</v>
      </c>
      <c r="F352" s="79">
        <v>1</v>
      </c>
      <c r="G352" s="79">
        <v>1</v>
      </c>
      <c r="H352" s="79">
        <v>69</v>
      </c>
    </row>
    <row r="353" spans="1:13" ht="19.5" customHeight="1" x14ac:dyDescent="0.35">
      <c r="A353" s="220"/>
      <c r="B353" s="76" t="s">
        <v>11</v>
      </c>
      <c r="C353" s="7" t="s">
        <v>374</v>
      </c>
      <c r="D353" s="79">
        <v>145</v>
      </c>
      <c r="E353" s="79">
        <v>0</v>
      </c>
      <c r="F353" s="79">
        <v>0</v>
      </c>
      <c r="G353" s="79">
        <v>6</v>
      </c>
      <c r="H353" s="79">
        <v>151</v>
      </c>
    </row>
    <row r="354" spans="1:13" ht="19.5" customHeight="1" x14ac:dyDescent="0.35">
      <c r="A354" s="220"/>
      <c r="B354" s="76" t="s">
        <v>12</v>
      </c>
      <c r="C354" s="7" t="s">
        <v>374</v>
      </c>
      <c r="D354" s="79">
        <v>7252</v>
      </c>
      <c r="E354" s="79">
        <v>36</v>
      </c>
      <c r="F354" s="79">
        <v>26</v>
      </c>
      <c r="G354" s="79">
        <v>67</v>
      </c>
      <c r="H354" s="79">
        <v>7381</v>
      </c>
    </row>
    <row r="355" spans="1:13" ht="19.5" customHeight="1" x14ac:dyDescent="0.35">
      <c r="A355" s="220"/>
      <c r="B355" s="76" t="s">
        <v>13</v>
      </c>
      <c r="C355" s="7" t="s">
        <v>374</v>
      </c>
      <c r="D355" s="79">
        <v>5470</v>
      </c>
      <c r="E355" s="79">
        <v>32</v>
      </c>
      <c r="F355" s="79">
        <v>24</v>
      </c>
      <c r="G355" s="79">
        <v>94</v>
      </c>
      <c r="H355" s="79">
        <v>5620</v>
      </c>
    </row>
    <row r="356" spans="1:13" ht="19.5" customHeight="1" x14ac:dyDescent="0.35">
      <c r="A356" s="220"/>
      <c r="B356" s="76" t="s">
        <v>14</v>
      </c>
      <c r="C356" s="7" t="s">
        <v>374</v>
      </c>
      <c r="D356" s="79">
        <v>2191</v>
      </c>
      <c r="E356" s="79">
        <v>18</v>
      </c>
      <c r="F356" s="79">
        <v>13</v>
      </c>
      <c r="G356" s="79">
        <v>66</v>
      </c>
      <c r="H356" s="79">
        <v>2288</v>
      </c>
    </row>
    <row r="357" spans="1:13" ht="19.5" customHeight="1" x14ac:dyDescent="0.35">
      <c r="A357" s="220"/>
      <c r="B357" s="76" t="s">
        <v>15</v>
      </c>
      <c r="C357" s="7" t="s">
        <v>374</v>
      </c>
      <c r="D357" s="79">
        <v>635</v>
      </c>
      <c r="E357" s="79">
        <v>4</v>
      </c>
      <c r="F357" s="79">
        <v>1</v>
      </c>
      <c r="G357" s="79">
        <v>34</v>
      </c>
      <c r="H357" s="79">
        <v>674</v>
      </c>
    </row>
    <row r="358" spans="1:13" ht="19.5" customHeight="1" x14ac:dyDescent="0.35">
      <c r="A358" s="220"/>
      <c r="B358" s="76" t="s">
        <v>16</v>
      </c>
      <c r="C358" s="7" t="s">
        <v>374</v>
      </c>
      <c r="D358" s="79">
        <v>102</v>
      </c>
      <c r="E358" s="79">
        <v>2</v>
      </c>
      <c r="F358" s="79">
        <v>1</v>
      </c>
      <c r="G358" s="79">
        <v>12</v>
      </c>
      <c r="H358" s="79">
        <v>117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374</v>
      </c>
      <c r="D359" s="79">
        <v>16</v>
      </c>
      <c r="E359" s="79">
        <v>0</v>
      </c>
      <c r="F359" s="79">
        <v>0</v>
      </c>
      <c r="G359" s="79">
        <v>1</v>
      </c>
      <c r="H359" s="79">
        <v>17</v>
      </c>
    </row>
    <row r="360" spans="1:13" ht="19.5" customHeight="1" x14ac:dyDescent="0.35">
      <c r="A360" s="220"/>
      <c r="B360" s="76" t="s">
        <v>18</v>
      </c>
      <c r="C360" s="7" t="s">
        <v>374</v>
      </c>
      <c r="D360" s="79">
        <v>1</v>
      </c>
      <c r="E360" s="79">
        <v>0</v>
      </c>
      <c r="F360" s="79">
        <v>0</v>
      </c>
      <c r="G360" s="79">
        <v>1</v>
      </c>
      <c r="H360" s="79">
        <v>2</v>
      </c>
    </row>
    <row r="361" spans="1:13" ht="19.5" customHeight="1" x14ac:dyDescent="0.35">
      <c r="A361" s="221"/>
      <c r="B361" s="77" t="s">
        <v>19</v>
      </c>
      <c r="C361" s="9" t="s">
        <v>374</v>
      </c>
      <c r="D361" s="80">
        <v>15879</v>
      </c>
      <c r="E361" s="80">
        <v>92</v>
      </c>
      <c r="F361" s="80">
        <v>66</v>
      </c>
      <c r="G361" s="80">
        <v>282</v>
      </c>
      <c r="H361" s="80">
        <v>16319</v>
      </c>
    </row>
    <row r="362" spans="1:13" ht="19.5" customHeight="1" x14ac:dyDescent="0.35">
      <c r="A362" s="77" t="s">
        <v>21</v>
      </c>
      <c r="B362" s="78"/>
      <c r="C362" s="9" t="s">
        <v>374</v>
      </c>
      <c r="D362" s="80">
        <v>26310</v>
      </c>
      <c r="E362" s="80">
        <v>246</v>
      </c>
      <c r="F362" s="80">
        <v>226</v>
      </c>
      <c r="G362" s="80">
        <v>430</v>
      </c>
      <c r="H362" s="80">
        <v>27212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49" t="s">
        <v>1</v>
      </c>
      <c r="C369" s="149" t="s">
        <v>2</v>
      </c>
      <c r="D369" s="149" t="s">
        <v>50</v>
      </c>
      <c r="E369" s="149" t="s">
        <v>49</v>
      </c>
      <c r="F369" s="149" t="s">
        <v>213</v>
      </c>
      <c r="G369" s="149" t="s">
        <v>4</v>
      </c>
      <c r="H369" s="149" t="s">
        <v>5</v>
      </c>
      <c r="I369" s="75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375</v>
      </c>
      <c r="D370" s="79">
        <v>68</v>
      </c>
      <c r="E370" s="79">
        <v>5</v>
      </c>
      <c r="F370" s="79">
        <v>7</v>
      </c>
      <c r="G370" s="79">
        <v>4</v>
      </c>
      <c r="H370" s="79">
        <v>84</v>
      </c>
      <c r="M370" s="2"/>
    </row>
    <row r="371" spans="1:13" ht="19.5" customHeight="1" x14ac:dyDescent="0.35">
      <c r="A371" s="220"/>
      <c r="B371" s="76" t="s">
        <v>11</v>
      </c>
      <c r="C371" s="7" t="s">
        <v>375</v>
      </c>
      <c r="D371" s="79">
        <v>174</v>
      </c>
      <c r="E371" s="79">
        <v>20</v>
      </c>
      <c r="F371" s="79">
        <v>11</v>
      </c>
      <c r="G371" s="79">
        <v>5</v>
      </c>
      <c r="H371" s="79">
        <v>210</v>
      </c>
      <c r="M371" s="3"/>
    </row>
    <row r="372" spans="1:13" ht="19.5" customHeight="1" x14ac:dyDescent="0.35">
      <c r="A372" s="220"/>
      <c r="B372" s="76" t="s">
        <v>12</v>
      </c>
      <c r="C372" s="7" t="s">
        <v>375</v>
      </c>
      <c r="D372" s="79">
        <v>4797</v>
      </c>
      <c r="E372" s="79">
        <v>426</v>
      </c>
      <c r="F372" s="79">
        <v>293</v>
      </c>
      <c r="G372" s="79">
        <v>49</v>
      </c>
      <c r="H372" s="79">
        <v>5565</v>
      </c>
    </row>
    <row r="373" spans="1:13" ht="19.5" customHeight="1" x14ac:dyDescent="0.35">
      <c r="A373" s="220"/>
      <c r="B373" s="76" t="s">
        <v>13</v>
      </c>
      <c r="C373" s="7" t="s">
        <v>375</v>
      </c>
      <c r="D373" s="79">
        <v>2849</v>
      </c>
      <c r="E373" s="79">
        <v>290</v>
      </c>
      <c r="F373" s="79">
        <v>230</v>
      </c>
      <c r="G373" s="79">
        <v>56</v>
      </c>
      <c r="H373" s="79">
        <v>3425</v>
      </c>
    </row>
    <row r="374" spans="1:13" ht="19.5" customHeight="1" x14ac:dyDescent="0.35">
      <c r="A374" s="220"/>
      <c r="B374" s="76" t="s">
        <v>14</v>
      </c>
      <c r="C374" s="7" t="s">
        <v>375</v>
      </c>
      <c r="D374" s="79">
        <v>979</v>
      </c>
      <c r="E374" s="79">
        <v>130</v>
      </c>
      <c r="F374" s="79">
        <v>94</v>
      </c>
      <c r="G374" s="79">
        <v>26</v>
      </c>
      <c r="H374" s="79">
        <v>1229</v>
      </c>
    </row>
    <row r="375" spans="1:13" ht="19.5" customHeight="1" x14ac:dyDescent="0.35">
      <c r="A375" s="220"/>
      <c r="B375" s="76" t="s">
        <v>15</v>
      </c>
      <c r="C375" s="7" t="s">
        <v>375</v>
      </c>
      <c r="D375" s="79">
        <v>251</v>
      </c>
      <c r="E375" s="79">
        <v>41</v>
      </c>
      <c r="F375" s="79">
        <v>30</v>
      </c>
      <c r="G375" s="79">
        <v>7</v>
      </c>
      <c r="H375" s="79">
        <v>329</v>
      </c>
    </row>
    <row r="376" spans="1:13" ht="19.5" customHeight="1" x14ac:dyDescent="0.35">
      <c r="A376" s="220"/>
      <c r="B376" s="76" t="s">
        <v>16</v>
      </c>
      <c r="C376" s="7" t="s">
        <v>375</v>
      </c>
      <c r="D376" s="79">
        <v>36</v>
      </c>
      <c r="E376" s="79">
        <v>6</v>
      </c>
      <c r="F376" s="79">
        <v>3</v>
      </c>
      <c r="G376" s="79">
        <v>1</v>
      </c>
      <c r="H376" s="79">
        <v>46</v>
      </c>
    </row>
    <row r="377" spans="1:13" ht="19.5" customHeight="1" x14ac:dyDescent="0.35">
      <c r="A377" s="220"/>
      <c r="B377" s="76" t="s">
        <v>17</v>
      </c>
      <c r="C377" s="7" t="s">
        <v>375</v>
      </c>
      <c r="D377" s="79">
        <v>5</v>
      </c>
      <c r="E377" s="79">
        <v>0</v>
      </c>
      <c r="F377" s="79">
        <v>0</v>
      </c>
      <c r="G377" s="79">
        <v>0</v>
      </c>
      <c r="H377" s="79">
        <v>5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375</v>
      </c>
      <c r="D379" s="80">
        <v>9159</v>
      </c>
      <c r="E379" s="80">
        <v>918</v>
      </c>
      <c r="F379" s="80">
        <v>668</v>
      </c>
      <c r="G379" s="80">
        <v>148</v>
      </c>
      <c r="H379" s="80">
        <v>10893</v>
      </c>
    </row>
    <row r="380" spans="1:13" ht="19.5" customHeight="1" x14ac:dyDescent="0.35">
      <c r="A380" s="219" t="s">
        <v>20</v>
      </c>
      <c r="B380" s="76" t="s">
        <v>10</v>
      </c>
      <c r="C380" s="7" t="s">
        <v>375</v>
      </c>
      <c r="D380" s="79">
        <v>60</v>
      </c>
      <c r="E380" s="79">
        <v>4</v>
      </c>
      <c r="F380" s="79">
        <v>4</v>
      </c>
      <c r="G380" s="79">
        <v>1</v>
      </c>
      <c r="H380" s="79">
        <v>69</v>
      </c>
    </row>
    <row r="381" spans="1:13" ht="19.5" customHeight="1" x14ac:dyDescent="0.35">
      <c r="A381" s="220"/>
      <c r="B381" s="76" t="s">
        <v>11</v>
      </c>
      <c r="C381" s="7" t="s">
        <v>375</v>
      </c>
      <c r="D381" s="79">
        <v>127</v>
      </c>
      <c r="E381" s="79">
        <v>10</v>
      </c>
      <c r="F381" s="79">
        <v>8</v>
      </c>
      <c r="G381" s="79">
        <v>6</v>
      </c>
      <c r="H381" s="79">
        <v>151</v>
      </c>
    </row>
    <row r="382" spans="1:13" ht="19.5" customHeight="1" x14ac:dyDescent="0.35">
      <c r="A382" s="220"/>
      <c r="B382" s="76" t="s">
        <v>12</v>
      </c>
      <c r="C382" s="7" t="s">
        <v>375</v>
      </c>
      <c r="D382" s="79">
        <v>6622</v>
      </c>
      <c r="E382" s="79">
        <v>450</v>
      </c>
      <c r="F382" s="79">
        <v>242</v>
      </c>
      <c r="G382" s="79">
        <v>67</v>
      </c>
      <c r="H382" s="79">
        <v>7381</v>
      </c>
    </row>
    <row r="383" spans="1:13" ht="19.5" customHeight="1" x14ac:dyDescent="0.35">
      <c r="A383" s="220"/>
      <c r="B383" s="76" t="s">
        <v>13</v>
      </c>
      <c r="C383" s="7" t="s">
        <v>375</v>
      </c>
      <c r="D383" s="79">
        <v>4836</v>
      </c>
      <c r="E383" s="79">
        <v>454</v>
      </c>
      <c r="F383" s="79">
        <v>236</v>
      </c>
      <c r="G383" s="79">
        <v>94</v>
      </c>
      <c r="H383" s="79">
        <v>5620</v>
      </c>
    </row>
    <row r="384" spans="1:13" ht="19.5" customHeight="1" x14ac:dyDescent="0.35">
      <c r="A384" s="220"/>
      <c r="B384" s="76" t="s">
        <v>14</v>
      </c>
      <c r="C384" s="7" t="s">
        <v>375</v>
      </c>
      <c r="D384" s="79">
        <v>1889</v>
      </c>
      <c r="E384" s="79">
        <v>197</v>
      </c>
      <c r="F384" s="79">
        <v>136</v>
      </c>
      <c r="G384" s="79">
        <v>66</v>
      </c>
      <c r="H384" s="79">
        <v>2288</v>
      </c>
    </row>
    <row r="385" spans="1:13" ht="19.5" customHeight="1" x14ac:dyDescent="0.35">
      <c r="A385" s="220"/>
      <c r="B385" s="76" t="s">
        <v>15</v>
      </c>
      <c r="C385" s="7" t="s">
        <v>375</v>
      </c>
      <c r="D385" s="79">
        <v>531</v>
      </c>
      <c r="E385" s="79">
        <v>71</v>
      </c>
      <c r="F385" s="79">
        <v>38</v>
      </c>
      <c r="G385" s="79">
        <v>34</v>
      </c>
      <c r="H385" s="79">
        <v>674</v>
      </c>
    </row>
    <row r="386" spans="1:13" ht="19.5" customHeight="1" x14ac:dyDescent="0.35">
      <c r="A386" s="220"/>
      <c r="B386" s="76" t="s">
        <v>16</v>
      </c>
      <c r="C386" s="7" t="s">
        <v>375</v>
      </c>
      <c r="D386" s="79">
        <v>90</v>
      </c>
      <c r="E386" s="79">
        <v>11</v>
      </c>
      <c r="F386" s="79">
        <v>4</v>
      </c>
      <c r="G386" s="79">
        <v>12</v>
      </c>
      <c r="H386" s="79">
        <v>117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375</v>
      </c>
      <c r="D387" s="79">
        <v>13</v>
      </c>
      <c r="E387" s="79">
        <v>2</v>
      </c>
      <c r="F387" s="79">
        <v>1</v>
      </c>
      <c r="G387" s="79">
        <v>1</v>
      </c>
      <c r="H387" s="79">
        <v>17</v>
      </c>
    </row>
    <row r="388" spans="1:13" ht="19.5" customHeight="1" x14ac:dyDescent="0.35">
      <c r="A388" s="220"/>
      <c r="B388" s="76" t="s">
        <v>18</v>
      </c>
      <c r="C388" s="7" t="s">
        <v>375</v>
      </c>
      <c r="D388" s="79">
        <v>1</v>
      </c>
      <c r="E388" s="79">
        <v>0</v>
      </c>
      <c r="F388" s="79">
        <v>0</v>
      </c>
      <c r="G388" s="79">
        <v>1</v>
      </c>
      <c r="H388" s="79">
        <v>2</v>
      </c>
    </row>
    <row r="389" spans="1:13" ht="19.5" customHeight="1" x14ac:dyDescent="0.35">
      <c r="A389" s="221"/>
      <c r="B389" s="77" t="s">
        <v>19</v>
      </c>
      <c r="C389" s="9" t="s">
        <v>375</v>
      </c>
      <c r="D389" s="80">
        <v>14169</v>
      </c>
      <c r="E389" s="80">
        <v>1199</v>
      </c>
      <c r="F389" s="80">
        <v>669</v>
      </c>
      <c r="G389" s="80">
        <v>282</v>
      </c>
      <c r="H389" s="80">
        <v>16319</v>
      </c>
    </row>
    <row r="390" spans="1:13" ht="19.5" customHeight="1" x14ac:dyDescent="0.35">
      <c r="A390" s="77" t="s">
        <v>21</v>
      </c>
      <c r="B390" s="78"/>
      <c r="C390" s="9" t="s">
        <v>375</v>
      </c>
      <c r="D390" s="80">
        <v>23328</v>
      </c>
      <c r="E390" s="80">
        <v>2117</v>
      </c>
      <c r="F390" s="80">
        <v>1337</v>
      </c>
      <c r="G390" s="80">
        <v>430</v>
      </c>
      <c r="H390" s="80">
        <v>27212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49" t="s">
        <v>1</v>
      </c>
      <c r="C397" s="149" t="s">
        <v>2</v>
      </c>
      <c r="D397" s="149" t="s">
        <v>50</v>
      </c>
      <c r="E397" s="149" t="s">
        <v>49</v>
      </c>
      <c r="F397" s="149" t="s">
        <v>213</v>
      </c>
      <c r="G397" s="149" t="s">
        <v>4</v>
      </c>
      <c r="H397" s="149" t="s">
        <v>5</v>
      </c>
      <c r="I397" s="75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376</v>
      </c>
      <c r="D398" s="114">
        <v>70</v>
      </c>
      <c r="E398" s="114">
        <v>7</v>
      </c>
      <c r="F398" s="114">
        <v>3</v>
      </c>
      <c r="G398" s="114">
        <v>4</v>
      </c>
      <c r="H398" s="114">
        <v>84</v>
      </c>
      <c r="M398" s="2"/>
    </row>
    <row r="399" spans="1:13" ht="19.5" customHeight="1" x14ac:dyDescent="0.35">
      <c r="A399" s="220"/>
      <c r="B399" s="76" t="s">
        <v>11</v>
      </c>
      <c r="C399" s="7" t="s">
        <v>376</v>
      </c>
      <c r="D399" s="114">
        <v>173</v>
      </c>
      <c r="E399" s="114">
        <v>17</v>
      </c>
      <c r="F399" s="114">
        <v>15</v>
      </c>
      <c r="G399" s="114">
        <v>5</v>
      </c>
      <c r="H399" s="114">
        <v>210</v>
      </c>
      <c r="M399" s="3"/>
    </row>
    <row r="400" spans="1:13" ht="19.5" customHeight="1" x14ac:dyDescent="0.35">
      <c r="A400" s="220"/>
      <c r="B400" s="76" t="s">
        <v>12</v>
      </c>
      <c r="C400" s="7" t="s">
        <v>376</v>
      </c>
      <c r="D400" s="114">
        <v>4856</v>
      </c>
      <c r="E400" s="114">
        <v>431</v>
      </c>
      <c r="F400" s="114">
        <v>229</v>
      </c>
      <c r="G400" s="114">
        <v>49</v>
      </c>
      <c r="H400" s="114">
        <v>5565</v>
      </c>
    </row>
    <row r="401" spans="1:13" ht="19.5" customHeight="1" x14ac:dyDescent="0.35">
      <c r="A401" s="220"/>
      <c r="B401" s="76" t="s">
        <v>13</v>
      </c>
      <c r="C401" s="7" t="s">
        <v>376</v>
      </c>
      <c r="D401" s="114">
        <v>2923</v>
      </c>
      <c r="E401" s="114">
        <v>293</v>
      </c>
      <c r="F401" s="114">
        <v>153</v>
      </c>
      <c r="G401" s="114">
        <v>56</v>
      </c>
      <c r="H401" s="114">
        <v>3425</v>
      </c>
    </row>
    <row r="402" spans="1:13" ht="19.5" customHeight="1" x14ac:dyDescent="0.35">
      <c r="A402" s="220"/>
      <c r="B402" s="76" t="s">
        <v>14</v>
      </c>
      <c r="C402" s="7" t="s">
        <v>376</v>
      </c>
      <c r="D402" s="114">
        <v>1017</v>
      </c>
      <c r="E402" s="114">
        <v>113</v>
      </c>
      <c r="F402" s="114">
        <v>73</v>
      </c>
      <c r="G402" s="114">
        <v>26</v>
      </c>
      <c r="H402" s="114">
        <v>1229</v>
      </c>
    </row>
    <row r="403" spans="1:13" ht="19.5" customHeight="1" x14ac:dyDescent="0.35">
      <c r="A403" s="220"/>
      <c r="B403" s="76" t="s">
        <v>15</v>
      </c>
      <c r="C403" s="7" t="s">
        <v>376</v>
      </c>
      <c r="D403" s="114">
        <v>262</v>
      </c>
      <c r="E403" s="114">
        <v>32</v>
      </c>
      <c r="F403" s="114">
        <v>28</v>
      </c>
      <c r="G403" s="114">
        <v>7</v>
      </c>
      <c r="H403" s="114">
        <v>329</v>
      </c>
    </row>
    <row r="404" spans="1:13" ht="19.5" customHeight="1" x14ac:dyDescent="0.35">
      <c r="A404" s="220"/>
      <c r="B404" s="76" t="s">
        <v>16</v>
      </c>
      <c r="C404" s="7" t="s">
        <v>376</v>
      </c>
      <c r="D404" s="114">
        <v>30</v>
      </c>
      <c r="E404" s="114">
        <v>11</v>
      </c>
      <c r="F404" s="114">
        <v>4</v>
      </c>
      <c r="G404" s="114">
        <v>1</v>
      </c>
      <c r="H404" s="114">
        <v>46</v>
      </c>
    </row>
    <row r="405" spans="1:13" ht="19.5" customHeight="1" x14ac:dyDescent="0.35">
      <c r="A405" s="220"/>
      <c r="B405" s="76" t="s">
        <v>17</v>
      </c>
      <c r="C405" s="7" t="s">
        <v>376</v>
      </c>
      <c r="D405" s="114">
        <v>4</v>
      </c>
      <c r="E405" s="114">
        <v>1</v>
      </c>
      <c r="F405" s="114">
        <v>0</v>
      </c>
      <c r="G405" s="114">
        <v>0</v>
      </c>
      <c r="H405" s="114">
        <v>5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 t="s">
        <v>384</v>
      </c>
    </row>
    <row r="407" spans="1:13" ht="19.5" customHeight="1" x14ac:dyDescent="0.35">
      <c r="A407" s="221"/>
      <c r="B407" s="77" t="s">
        <v>19</v>
      </c>
      <c r="C407" s="9" t="s">
        <v>376</v>
      </c>
      <c r="D407" s="116">
        <v>9335</v>
      </c>
      <c r="E407" s="116">
        <v>905</v>
      </c>
      <c r="F407" s="116">
        <v>505</v>
      </c>
      <c r="G407" s="116">
        <v>148</v>
      </c>
      <c r="H407" s="116">
        <v>10893</v>
      </c>
    </row>
    <row r="408" spans="1:13" ht="19.5" customHeight="1" x14ac:dyDescent="0.35">
      <c r="A408" s="219" t="s">
        <v>20</v>
      </c>
      <c r="B408" s="76" t="s">
        <v>10</v>
      </c>
      <c r="C408" s="7" t="s">
        <v>376</v>
      </c>
      <c r="D408" s="114">
        <v>56</v>
      </c>
      <c r="E408" s="114">
        <v>8</v>
      </c>
      <c r="F408" s="114">
        <v>4</v>
      </c>
      <c r="G408" s="114">
        <v>1</v>
      </c>
      <c r="H408" s="114">
        <v>69</v>
      </c>
    </row>
    <row r="409" spans="1:13" ht="19.5" customHeight="1" x14ac:dyDescent="0.35">
      <c r="A409" s="220"/>
      <c r="B409" s="76" t="s">
        <v>11</v>
      </c>
      <c r="C409" s="7" t="s">
        <v>376</v>
      </c>
      <c r="D409" s="114">
        <v>119</v>
      </c>
      <c r="E409" s="114">
        <v>14</v>
      </c>
      <c r="F409" s="114">
        <v>12</v>
      </c>
      <c r="G409" s="114">
        <v>6</v>
      </c>
      <c r="H409" s="114">
        <v>151</v>
      </c>
    </row>
    <row r="410" spans="1:13" ht="19.5" customHeight="1" x14ac:dyDescent="0.35">
      <c r="A410" s="220"/>
      <c r="B410" s="76" t="s">
        <v>12</v>
      </c>
      <c r="C410" s="7" t="s">
        <v>376</v>
      </c>
      <c r="D410" s="114">
        <v>5705</v>
      </c>
      <c r="E410" s="114">
        <v>919</v>
      </c>
      <c r="F410" s="114">
        <v>690</v>
      </c>
      <c r="G410" s="114">
        <v>67</v>
      </c>
      <c r="H410" s="114">
        <v>7381</v>
      </c>
    </row>
    <row r="411" spans="1:13" ht="19.5" customHeight="1" x14ac:dyDescent="0.35">
      <c r="A411" s="220"/>
      <c r="B411" s="76" t="s">
        <v>13</v>
      </c>
      <c r="C411" s="7" t="s">
        <v>376</v>
      </c>
      <c r="D411" s="114">
        <v>4222</v>
      </c>
      <c r="E411" s="114">
        <v>774</v>
      </c>
      <c r="F411" s="114">
        <v>530</v>
      </c>
      <c r="G411" s="114">
        <v>94</v>
      </c>
      <c r="H411" s="114">
        <v>5620</v>
      </c>
    </row>
    <row r="412" spans="1:13" ht="19.5" customHeight="1" x14ac:dyDescent="0.35">
      <c r="A412" s="220"/>
      <c r="B412" s="76" t="s">
        <v>14</v>
      </c>
      <c r="C412" s="7" t="s">
        <v>376</v>
      </c>
      <c r="D412" s="114">
        <v>1693</v>
      </c>
      <c r="E412" s="114">
        <v>308</v>
      </c>
      <c r="F412" s="114">
        <v>221</v>
      </c>
      <c r="G412" s="114">
        <v>66</v>
      </c>
      <c r="H412" s="114">
        <v>2288</v>
      </c>
    </row>
    <row r="413" spans="1:13" ht="19.5" customHeight="1" x14ac:dyDescent="0.35">
      <c r="A413" s="220"/>
      <c r="B413" s="76" t="s">
        <v>15</v>
      </c>
      <c r="C413" s="7" t="s">
        <v>376</v>
      </c>
      <c r="D413" s="114">
        <v>474</v>
      </c>
      <c r="E413" s="114">
        <v>114</v>
      </c>
      <c r="F413" s="114">
        <v>52</v>
      </c>
      <c r="G413" s="114">
        <v>34</v>
      </c>
      <c r="H413" s="114">
        <v>674</v>
      </c>
    </row>
    <row r="414" spans="1:13" ht="19.5" customHeight="1" x14ac:dyDescent="0.35">
      <c r="A414" s="220"/>
      <c r="B414" s="76" t="s">
        <v>16</v>
      </c>
      <c r="C414" s="7" t="s">
        <v>376</v>
      </c>
      <c r="D414" s="114">
        <v>81</v>
      </c>
      <c r="E414" s="114">
        <v>14</v>
      </c>
      <c r="F414" s="114">
        <v>10</v>
      </c>
      <c r="G414" s="114">
        <v>12</v>
      </c>
      <c r="H414" s="114">
        <v>117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376</v>
      </c>
      <c r="D415" s="114">
        <v>13</v>
      </c>
      <c r="E415" s="114">
        <v>1</v>
      </c>
      <c r="F415" s="114">
        <v>2</v>
      </c>
      <c r="G415" s="114">
        <v>1</v>
      </c>
      <c r="H415" s="114">
        <v>17</v>
      </c>
    </row>
    <row r="416" spans="1:13" ht="19.5" customHeight="1" x14ac:dyDescent="0.35">
      <c r="A416" s="220"/>
      <c r="B416" s="76" t="s">
        <v>18</v>
      </c>
      <c r="C416" s="7" t="s">
        <v>376</v>
      </c>
      <c r="D416" s="114">
        <v>1</v>
      </c>
      <c r="E416" s="114">
        <v>0</v>
      </c>
      <c r="F416" s="114">
        <v>0</v>
      </c>
      <c r="G416" s="114">
        <v>1</v>
      </c>
      <c r="H416" s="114">
        <v>2</v>
      </c>
    </row>
    <row r="417" spans="1:13" ht="19.5" customHeight="1" x14ac:dyDescent="0.35">
      <c r="A417" s="221"/>
      <c r="B417" s="77" t="s">
        <v>19</v>
      </c>
      <c r="C417" s="9" t="s">
        <v>376</v>
      </c>
      <c r="D417" s="116">
        <v>12364</v>
      </c>
      <c r="E417" s="116">
        <v>2152</v>
      </c>
      <c r="F417" s="116">
        <v>1521</v>
      </c>
      <c r="G417" s="116">
        <v>282</v>
      </c>
      <c r="H417" s="116">
        <v>16319</v>
      </c>
    </row>
    <row r="418" spans="1:13" ht="19.5" customHeight="1" x14ac:dyDescent="0.35">
      <c r="A418" s="77" t="s">
        <v>21</v>
      </c>
      <c r="B418" s="78"/>
      <c r="C418" s="9" t="s">
        <v>376</v>
      </c>
      <c r="D418" s="116">
        <v>21699</v>
      </c>
      <c r="E418" s="116">
        <v>3057</v>
      </c>
      <c r="F418" s="116">
        <v>2026</v>
      </c>
      <c r="G418" s="116">
        <v>430</v>
      </c>
      <c r="H418" s="116">
        <v>27212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49" t="s">
        <v>1</v>
      </c>
      <c r="C425" s="149" t="s">
        <v>2</v>
      </c>
      <c r="D425" s="149" t="s">
        <v>214</v>
      </c>
      <c r="E425" s="149" t="s">
        <v>52</v>
      </c>
      <c r="F425" s="149" t="s">
        <v>51</v>
      </c>
      <c r="G425" s="149" t="s">
        <v>4</v>
      </c>
      <c r="H425" s="149" t="s">
        <v>5</v>
      </c>
      <c r="I425" s="149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377</v>
      </c>
      <c r="D426" s="114">
        <v>73</v>
      </c>
      <c r="E426" s="114">
        <v>6</v>
      </c>
      <c r="F426" s="114">
        <v>5</v>
      </c>
      <c r="G426" s="114">
        <v>0</v>
      </c>
      <c r="H426" s="114">
        <v>84</v>
      </c>
      <c r="I426" s="176">
        <v>1.19</v>
      </c>
      <c r="M426" s="2"/>
    </row>
    <row r="427" spans="1:13" ht="19.5" customHeight="1" x14ac:dyDescent="0.35">
      <c r="A427" s="220"/>
      <c r="B427" s="76" t="s">
        <v>11</v>
      </c>
      <c r="C427" s="7" t="s">
        <v>377</v>
      </c>
      <c r="D427" s="114">
        <v>196</v>
      </c>
      <c r="E427" s="114">
        <v>10</v>
      </c>
      <c r="F427" s="114">
        <v>4</v>
      </c>
      <c r="G427" s="114">
        <v>0</v>
      </c>
      <c r="H427" s="114">
        <v>210</v>
      </c>
      <c r="I427" s="176">
        <v>1.02</v>
      </c>
      <c r="M427" s="3"/>
    </row>
    <row r="428" spans="1:13" ht="19.5" customHeight="1" x14ac:dyDescent="0.35">
      <c r="A428" s="220"/>
      <c r="B428" s="76" t="s">
        <v>12</v>
      </c>
      <c r="C428" s="7" t="s">
        <v>377</v>
      </c>
      <c r="D428" s="114">
        <v>5209</v>
      </c>
      <c r="E428" s="114">
        <v>315</v>
      </c>
      <c r="F428" s="114">
        <v>41</v>
      </c>
      <c r="G428" s="114">
        <v>0</v>
      </c>
      <c r="H428" s="114">
        <v>5565</v>
      </c>
      <c r="I428" s="176">
        <v>0.93</v>
      </c>
    </row>
    <row r="429" spans="1:13" ht="19.5" customHeight="1" x14ac:dyDescent="0.35">
      <c r="A429" s="220"/>
      <c r="B429" s="76" t="s">
        <v>13</v>
      </c>
      <c r="C429" s="7" t="s">
        <v>377</v>
      </c>
      <c r="D429" s="114">
        <v>3076</v>
      </c>
      <c r="E429" s="114">
        <v>306</v>
      </c>
      <c r="F429" s="114">
        <v>43</v>
      </c>
      <c r="G429" s="114">
        <v>0</v>
      </c>
      <c r="H429" s="114">
        <v>3425</v>
      </c>
      <c r="I429" s="176">
        <v>0.97</v>
      </c>
    </row>
    <row r="430" spans="1:13" ht="19.5" customHeight="1" x14ac:dyDescent="0.35">
      <c r="A430" s="220"/>
      <c r="B430" s="76" t="s">
        <v>14</v>
      </c>
      <c r="C430" s="7" t="s">
        <v>377</v>
      </c>
      <c r="D430" s="114">
        <v>1073</v>
      </c>
      <c r="E430" s="114">
        <v>137</v>
      </c>
      <c r="F430" s="114">
        <v>19</v>
      </c>
      <c r="G430" s="114">
        <v>0</v>
      </c>
      <c r="H430" s="114">
        <v>1229</v>
      </c>
      <c r="I430" s="176">
        <v>1</v>
      </c>
    </row>
    <row r="431" spans="1:13" ht="19.5" customHeight="1" x14ac:dyDescent="0.35">
      <c r="A431" s="220"/>
      <c r="B431" s="76" t="s">
        <v>15</v>
      </c>
      <c r="C431" s="7" t="s">
        <v>377</v>
      </c>
      <c r="D431" s="114">
        <v>272</v>
      </c>
      <c r="E431" s="114">
        <v>52</v>
      </c>
      <c r="F431" s="114">
        <v>5</v>
      </c>
      <c r="G431" s="114">
        <v>0</v>
      </c>
      <c r="H431" s="114">
        <v>329</v>
      </c>
      <c r="I431" s="176">
        <v>1.03</v>
      </c>
    </row>
    <row r="432" spans="1:13" ht="19.5" customHeight="1" x14ac:dyDescent="0.35">
      <c r="A432" s="220"/>
      <c r="B432" s="76" t="s">
        <v>16</v>
      </c>
      <c r="C432" s="7" t="s">
        <v>377</v>
      </c>
      <c r="D432" s="114">
        <v>36</v>
      </c>
      <c r="E432" s="114">
        <v>8</v>
      </c>
      <c r="F432" s="114">
        <v>2</v>
      </c>
      <c r="G432" s="114">
        <v>0</v>
      </c>
      <c r="H432" s="114">
        <v>46</v>
      </c>
      <c r="I432" s="176">
        <v>1.17</v>
      </c>
    </row>
    <row r="433" spans="1:13" ht="19.5" customHeight="1" x14ac:dyDescent="0.35">
      <c r="A433" s="220"/>
      <c r="B433" s="76" t="s">
        <v>17</v>
      </c>
      <c r="C433" s="7" t="s">
        <v>377</v>
      </c>
      <c r="D433" s="114">
        <v>5</v>
      </c>
      <c r="E433" s="114">
        <v>0</v>
      </c>
      <c r="F433" s="114">
        <v>0</v>
      </c>
      <c r="G433" s="114">
        <v>0</v>
      </c>
      <c r="H433" s="114">
        <v>5</v>
      </c>
      <c r="I433" s="176">
        <v>1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6" t="s">
        <v>384</v>
      </c>
    </row>
    <row r="435" spans="1:13" ht="19.5" customHeight="1" x14ac:dyDescent="0.35">
      <c r="A435" s="221"/>
      <c r="B435" s="77" t="s">
        <v>19</v>
      </c>
      <c r="C435" s="9" t="s">
        <v>377</v>
      </c>
      <c r="D435" s="116">
        <v>9940</v>
      </c>
      <c r="E435" s="116">
        <v>834</v>
      </c>
      <c r="F435" s="116">
        <v>119</v>
      </c>
      <c r="G435" s="116">
        <v>0</v>
      </c>
      <c r="H435" s="116">
        <v>10893</v>
      </c>
      <c r="I435" s="177">
        <v>0.96</v>
      </c>
    </row>
    <row r="436" spans="1:13" ht="19.5" customHeight="1" x14ac:dyDescent="0.35">
      <c r="A436" s="219" t="s">
        <v>20</v>
      </c>
      <c r="B436" s="76" t="s">
        <v>10</v>
      </c>
      <c r="C436" s="7" t="s">
        <v>377</v>
      </c>
      <c r="D436" s="114">
        <v>65</v>
      </c>
      <c r="E436" s="114">
        <v>3</v>
      </c>
      <c r="F436" s="114">
        <v>1</v>
      </c>
      <c r="G436" s="114">
        <v>0</v>
      </c>
      <c r="H436" s="114">
        <v>69</v>
      </c>
      <c r="I436" s="176">
        <v>0.8</v>
      </c>
    </row>
    <row r="437" spans="1:13" ht="19.5" customHeight="1" x14ac:dyDescent="0.35">
      <c r="A437" s="220"/>
      <c r="B437" s="76" t="s">
        <v>11</v>
      </c>
      <c r="C437" s="7" t="s">
        <v>377</v>
      </c>
      <c r="D437" s="114">
        <v>138</v>
      </c>
      <c r="E437" s="114">
        <v>6</v>
      </c>
      <c r="F437" s="114">
        <v>7</v>
      </c>
      <c r="G437" s="114">
        <v>0</v>
      </c>
      <c r="H437" s="114">
        <v>151</v>
      </c>
      <c r="I437" s="176">
        <v>1.02</v>
      </c>
    </row>
    <row r="438" spans="1:13" ht="19.5" customHeight="1" x14ac:dyDescent="0.35">
      <c r="A438" s="220"/>
      <c r="B438" s="76" t="s">
        <v>12</v>
      </c>
      <c r="C438" s="7" t="s">
        <v>377</v>
      </c>
      <c r="D438" s="114">
        <v>7225</v>
      </c>
      <c r="E438" s="114">
        <v>136</v>
      </c>
      <c r="F438" s="114">
        <v>20</v>
      </c>
      <c r="G438" s="114">
        <v>0</v>
      </c>
      <c r="H438" s="114">
        <v>7381</v>
      </c>
      <c r="I438" s="176">
        <v>0.71</v>
      </c>
    </row>
    <row r="439" spans="1:13" ht="19.5" customHeight="1" x14ac:dyDescent="0.35">
      <c r="A439" s="220"/>
      <c r="B439" s="76" t="s">
        <v>13</v>
      </c>
      <c r="C439" s="7" t="s">
        <v>377</v>
      </c>
      <c r="D439" s="114">
        <v>5421</v>
      </c>
      <c r="E439" s="114">
        <v>177</v>
      </c>
      <c r="F439" s="114">
        <v>22</v>
      </c>
      <c r="G439" s="114">
        <v>0</v>
      </c>
      <c r="H439" s="114">
        <v>5620</v>
      </c>
      <c r="I439" s="176">
        <v>0.74</v>
      </c>
    </row>
    <row r="440" spans="1:13" ht="19.5" customHeight="1" x14ac:dyDescent="0.35">
      <c r="A440" s="220"/>
      <c r="B440" s="76" t="s">
        <v>14</v>
      </c>
      <c r="C440" s="7" t="s">
        <v>377</v>
      </c>
      <c r="D440" s="114">
        <v>2141</v>
      </c>
      <c r="E440" s="114">
        <v>135</v>
      </c>
      <c r="F440" s="114">
        <v>12</v>
      </c>
      <c r="G440" s="114">
        <v>0</v>
      </c>
      <c r="H440" s="114">
        <v>2288</v>
      </c>
      <c r="I440" s="176">
        <v>0.82</v>
      </c>
    </row>
    <row r="441" spans="1:13" ht="19.5" customHeight="1" x14ac:dyDescent="0.35">
      <c r="A441" s="220"/>
      <c r="B441" s="76" t="s">
        <v>15</v>
      </c>
      <c r="C441" s="7" t="s">
        <v>377</v>
      </c>
      <c r="D441" s="114">
        <v>630</v>
      </c>
      <c r="E441" s="114">
        <v>41</v>
      </c>
      <c r="F441" s="114">
        <v>3</v>
      </c>
      <c r="G441" s="114">
        <v>0</v>
      </c>
      <c r="H441" s="114">
        <v>674</v>
      </c>
      <c r="I441" s="176">
        <v>0.81</v>
      </c>
    </row>
    <row r="442" spans="1:13" ht="19.5" customHeight="1" x14ac:dyDescent="0.35">
      <c r="A442" s="220"/>
      <c r="B442" s="76" t="s">
        <v>16</v>
      </c>
      <c r="C442" s="7" t="s">
        <v>377</v>
      </c>
      <c r="D442" s="114">
        <v>105</v>
      </c>
      <c r="E442" s="114">
        <v>11</v>
      </c>
      <c r="F442" s="114">
        <v>1</v>
      </c>
      <c r="G442" s="114">
        <v>0</v>
      </c>
      <c r="H442" s="114">
        <v>117</v>
      </c>
      <c r="I442" s="176">
        <v>0.8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377</v>
      </c>
      <c r="D443" s="114">
        <v>13</v>
      </c>
      <c r="E443" s="114">
        <v>3</v>
      </c>
      <c r="F443" s="114">
        <v>1</v>
      </c>
      <c r="G443" s="114">
        <v>0</v>
      </c>
      <c r="H443" s="114">
        <v>17</v>
      </c>
      <c r="I443" s="176">
        <v>0.95</v>
      </c>
    </row>
    <row r="444" spans="1:13" ht="19.5" customHeight="1" x14ac:dyDescent="0.35">
      <c r="A444" s="220"/>
      <c r="B444" s="76" t="s">
        <v>18</v>
      </c>
      <c r="C444" s="7" t="s">
        <v>377</v>
      </c>
      <c r="D444" s="114">
        <v>2</v>
      </c>
      <c r="E444" s="114">
        <v>0</v>
      </c>
      <c r="F444" s="114">
        <v>0</v>
      </c>
      <c r="G444" s="114">
        <v>0</v>
      </c>
      <c r="H444" s="114">
        <v>2</v>
      </c>
      <c r="I444" s="176">
        <v>0.9</v>
      </c>
    </row>
    <row r="445" spans="1:13" ht="19.5" customHeight="1" x14ac:dyDescent="0.35">
      <c r="A445" s="221"/>
      <c r="B445" s="77" t="s">
        <v>19</v>
      </c>
      <c r="C445" s="9" t="s">
        <v>377</v>
      </c>
      <c r="D445" s="116">
        <v>15740</v>
      </c>
      <c r="E445" s="116">
        <v>512</v>
      </c>
      <c r="F445" s="116">
        <v>67</v>
      </c>
      <c r="G445" s="116">
        <v>0</v>
      </c>
      <c r="H445" s="116">
        <v>16319</v>
      </c>
      <c r="I445" s="177">
        <v>0.74</v>
      </c>
    </row>
    <row r="446" spans="1:13" ht="19.5" customHeight="1" x14ac:dyDescent="0.35">
      <c r="A446" s="77" t="s">
        <v>21</v>
      </c>
      <c r="B446" s="78"/>
      <c r="C446" s="9" t="s">
        <v>377</v>
      </c>
      <c r="D446" s="116">
        <v>25680</v>
      </c>
      <c r="E446" s="116">
        <v>1346</v>
      </c>
      <c r="F446" s="116">
        <v>186</v>
      </c>
      <c r="G446" s="116">
        <v>0</v>
      </c>
      <c r="H446" s="116">
        <v>27212</v>
      </c>
      <c r="I446" s="177">
        <v>0.83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49" t="s">
        <v>1</v>
      </c>
      <c r="C453" s="149" t="s">
        <v>2</v>
      </c>
      <c r="D453" s="149" t="s">
        <v>215</v>
      </c>
      <c r="E453" s="149" t="s">
        <v>216</v>
      </c>
      <c r="F453" s="149" t="s">
        <v>217</v>
      </c>
      <c r="G453" s="149" t="s">
        <v>4</v>
      </c>
      <c r="H453" s="149" t="s">
        <v>5</v>
      </c>
      <c r="I453" s="149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378</v>
      </c>
      <c r="D454" s="114">
        <v>7</v>
      </c>
      <c r="E454" s="114">
        <v>66</v>
      </c>
      <c r="F454" s="114">
        <v>5</v>
      </c>
      <c r="G454" s="114">
        <v>0</v>
      </c>
      <c r="H454" s="114">
        <v>78</v>
      </c>
      <c r="I454" s="8">
        <v>67.900000000000006</v>
      </c>
      <c r="M454" s="2"/>
    </row>
    <row r="455" spans="1:13" ht="19.5" customHeight="1" x14ac:dyDescent="0.35">
      <c r="A455" s="220"/>
      <c r="B455" s="76" t="s">
        <v>11</v>
      </c>
      <c r="C455" s="7" t="s">
        <v>378</v>
      </c>
      <c r="D455" s="114">
        <v>22</v>
      </c>
      <c r="E455" s="114">
        <v>167</v>
      </c>
      <c r="F455" s="114">
        <v>8</v>
      </c>
      <c r="G455" s="114">
        <v>0</v>
      </c>
      <c r="H455" s="114">
        <v>197</v>
      </c>
      <c r="I455" s="8">
        <v>68.900000000000006</v>
      </c>
      <c r="M455" s="3"/>
    </row>
    <row r="456" spans="1:13" ht="19.5" customHeight="1" x14ac:dyDescent="0.35">
      <c r="A456" s="220"/>
      <c r="B456" s="76" t="s">
        <v>12</v>
      </c>
      <c r="C456" s="7" t="s">
        <v>378</v>
      </c>
      <c r="D456" s="114">
        <v>216</v>
      </c>
      <c r="E456" s="114">
        <v>4952</v>
      </c>
      <c r="F456" s="114">
        <v>210</v>
      </c>
      <c r="G456" s="114">
        <v>0</v>
      </c>
      <c r="H456" s="114">
        <v>5378</v>
      </c>
      <c r="I456" s="8">
        <v>64.2</v>
      </c>
    </row>
    <row r="457" spans="1:13" ht="19.5" customHeight="1" x14ac:dyDescent="0.35">
      <c r="A457" s="220"/>
      <c r="B457" s="76" t="s">
        <v>13</v>
      </c>
      <c r="C457" s="7" t="s">
        <v>378</v>
      </c>
      <c r="D457" s="114">
        <v>101</v>
      </c>
      <c r="E457" s="114">
        <v>2959</v>
      </c>
      <c r="F457" s="114">
        <v>203</v>
      </c>
      <c r="G457" s="114">
        <v>0</v>
      </c>
      <c r="H457" s="114">
        <v>3263</v>
      </c>
      <c r="I457" s="8">
        <v>61</v>
      </c>
    </row>
    <row r="458" spans="1:13" ht="19.5" customHeight="1" x14ac:dyDescent="0.35">
      <c r="A458" s="220"/>
      <c r="B458" s="76" t="s">
        <v>14</v>
      </c>
      <c r="C458" s="7" t="s">
        <v>378</v>
      </c>
      <c r="D458" s="114">
        <v>34</v>
      </c>
      <c r="E458" s="114">
        <v>998</v>
      </c>
      <c r="F458" s="114">
        <v>88</v>
      </c>
      <c r="G458" s="114">
        <v>0</v>
      </c>
      <c r="H458" s="114">
        <v>1120</v>
      </c>
      <c r="I458" s="8">
        <v>58.2</v>
      </c>
    </row>
    <row r="459" spans="1:13" ht="19.5" customHeight="1" x14ac:dyDescent="0.35">
      <c r="A459" s="220"/>
      <c r="B459" s="76" t="s">
        <v>15</v>
      </c>
      <c r="C459" s="7" t="s">
        <v>378</v>
      </c>
      <c r="D459" s="114">
        <v>7</v>
      </c>
      <c r="E459" s="114">
        <v>237</v>
      </c>
      <c r="F459" s="114">
        <v>44</v>
      </c>
      <c r="G459" s="114">
        <v>0</v>
      </c>
      <c r="H459" s="114">
        <v>288</v>
      </c>
      <c r="I459" s="8">
        <v>55.9</v>
      </c>
    </row>
    <row r="460" spans="1:13" ht="19.5" customHeight="1" x14ac:dyDescent="0.35">
      <c r="A460" s="220"/>
      <c r="B460" s="76" t="s">
        <v>16</v>
      </c>
      <c r="C460" s="7" t="s">
        <v>378</v>
      </c>
      <c r="D460" s="114">
        <v>1</v>
      </c>
      <c r="E460" s="114">
        <v>27</v>
      </c>
      <c r="F460" s="114">
        <v>9</v>
      </c>
      <c r="G460" s="114">
        <v>0</v>
      </c>
      <c r="H460" s="114">
        <v>37</v>
      </c>
      <c r="I460" s="8">
        <v>51.3</v>
      </c>
    </row>
    <row r="461" spans="1:13" ht="19.5" customHeight="1" x14ac:dyDescent="0.35">
      <c r="A461" s="220"/>
      <c r="B461" s="76" t="s">
        <v>17</v>
      </c>
      <c r="C461" s="7" t="s">
        <v>378</v>
      </c>
      <c r="D461" s="114">
        <v>0</v>
      </c>
      <c r="E461" s="114">
        <v>5</v>
      </c>
      <c r="F461" s="114">
        <v>0</v>
      </c>
      <c r="G461" s="114">
        <v>0</v>
      </c>
      <c r="H461" s="114">
        <v>5</v>
      </c>
      <c r="I461" s="8">
        <v>52.5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8" t="s">
        <v>384</v>
      </c>
    </row>
    <row r="463" spans="1:13" ht="19.5" customHeight="1" x14ac:dyDescent="0.35">
      <c r="A463" s="221"/>
      <c r="B463" s="77" t="s">
        <v>19</v>
      </c>
      <c r="C463" s="9" t="s">
        <v>378</v>
      </c>
      <c r="D463" s="116">
        <v>388</v>
      </c>
      <c r="E463" s="116">
        <v>9411</v>
      </c>
      <c r="F463" s="116">
        <v>567</v>
      </c>
      <c r="G463" s="116">
        <v>0</v>
      </c>
      <c r="H463" s="116">
        <v>10366</v>
      </c>
      <c r="I463" s="10">
        <v>62.4</v>
      </c>
    </row>
    <row r="464" spans="1:13" ht="19.5" customHeight="1" x14ac:dyDescent="0.35">
      <c r="A464" s="219" t="s">
        <v>20</v>
      </c>
      <c r="B464" s="76" t="s">
        <v>10</v>
      </c>
      <c r="C464" s="7" t="s">
        <v>378</v>
      </c>
      <c r="D464" s="114">
        <v>13</v>
      </c>
      <c r="E464" s="114">
        <v>46</v>
      </c>
      <c r="F464" s="114">
        <v>5</v>
      </c>
      <c r="G464" s="114">
        <v>0</v>
      </c>
      <c r="H464" s="114">
        <v>64</v>
      </c>
      <c r="I464" s="8">
        <v>69.599999999999994</v>
      </c>
    </row>
    <row r="465" spans="1:13" ht="19.5" customHeight="1" x14ac:dyDescent="0.35">
      <c r="A465" s="220"/>
      <c r="B465" s="76" t="s">
        <v>11</v>
      </c>
      <c r="C465" s="7" t="s">
        <v>378</v>
      </c>
      <c r="D465" s="114">
        <v>20</v>
      </c>
      <c r="E465" s="114">
        <v>106</v>
      </c>
      <c r="F465" s="114">
        <v>15</v>
      </c>
      <c r="G465" s="114">
        <v>0</v>
      </c>
      <c r="H465" s="114">
        <v>141</v>
      </c>
      <c r="I465" s="8">
        <v>65.400000000000006</v>
      </c>
    </row>
    <row r="466" spans="1:13" ht="19.5" customHeight="1" x14ac:dyDescent="0.35">
      <c r="A466" s="220"/>
      <c r="B466" s="76" t="s">
        <v>12</v>
      </c>
      <c r="C466" s="7" t="s">
        <v>378</v>
      </c>
      <c r="D466" s="114">
        <v>130</v>
      </c>
      <c r="E466" s="114">
        <v>6816</v>
      </c>
      <c r="F466" s="114">
        <v>249</v>
      </c>
      <c r="G466" s="114">
        <v>0</v>
      </c>
      <c r="H466" s="114">
        <v>7195</v>
      </c>
      <c r="I466" s="8">
        <v>64.400000000000006</v>
      </c>
    </row>
    <row r="467" spans="1:13" ht="19.5" customHeight="1" x14ac:dyDescent="0.35">
      <c r="A467" s="220"/>
      <c r="B467" s="76" t="s">
        <v>13</v>
      </c>
      <c r="C467" s="7" t="s">
        <v>378</v>
      </c>
      <c r="D467" s="114">
        <v>68</v>
      </c>
      <c r="E467" s="114">
        <v>5014</v>
      </c>
      <c r="F467" s="114">
        <v>327</v>
      </c>
      <c r="G467" s="114">
        <v>0</v>
      </c>
      <c r="H467" s="114">
        <v>5409</v>
      </c>
      <c r="I467" s="8">
        <v>60.6</v>
      </c>
    </row>
    <row r="468" spans="1:13" ht="19.5" customHeight="1" x14ac:dyDescent="0.35">
      <c r="A468" s="220"/>
      <c r="B468" s="76" t="s">
        <v>14</v>
      </c>
      <c r="C468" s="7" t="s">
        <v>378</v>
      </c>
      <c r="D468" s="114">
        <v>22</v>
      </c>
      <c r="E468" s="114">
        <v>1844</v>
      </c>
      <c r="F468" s="114">
        <v>270</v>
      </c>
      <c r="G468" s="114">
        <v>0</v>
      </c>
      <c r="H468" s="114">
        <v>2136</v>
      </c>
      <c r="I468" s="8">
        <v>56.3</v>
      </c>
    </row>
    <row r="469" spans="1:13" ht="19.5" customHeight="1" x14ac:dyDescent="0.35">
      <c r="A469" s="220"/>
      <c r="B469" s="76" t="s">
        <v>15</v>
      </c>
      <c r="C469" s="7" t="s">
        <v>378</v>
      </c>
      <c r="D469" s="114">
        <v>7</v>
      </c>
      <c r="E469" s="114">
        <v>484</v>
      </c>
      <c r="F469" s="114">
        <v>127</v>
      </c>
      <c r="G469" s="114">
        <v>0</v>
      </c>
      <c r="H469" s="114">
        <v>618</v>
      </c>
      <c r="I469" s="8">
        <v>53.7</v>
      </c>
    </row>
    <row r="470" spans="1:13" ht="19.5" customHeight="1" x14ac:dyDescent="0.35">
      <c r="A470" s="220"/>
      <c r="B470" s="76" t="s">
        <v>16</v>
      </c>
      <c r="C470" s="7" t="s">
        <v>378</v>
      </c>
      <c r="D470" s="114">
        <v>2</v>
      </c>
      <c r="E470" s="114">
        <v>70</v>
      </c>
      <c r="F470" s="114">
        <v>21</v>
      </c>
      <c r="G470" s="114">
        <v>0</v>
      </c>
      <c r="H470" s="114">
        <v>93</v>
      </c>
      <c r="I470" s="8">
        <v>54.1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378</v>
      </c>
      <c r="D471" s="114">
        <v>0</v>
      </c>
      <c r="E471" s="114">
        <v>5</v>
      </c>
      <c r="F471" s="114">
        <v>3</v>
      </c>
      <c r="G471" s="114">
        <v>0</v>
      </c>
      <c r="H471" s="114">
        <v>8</v>
      </c>
      <c r="I471" s="8">
        <v>48.9</v>
      </c>
    </row>
    <row r="472" spans="1:13" ht="19.5" customHeight="1" x14ac:dyDescent="0.35">
      <c r="A472" s="220"/>
      <c r="B472" s="76" t="s">
        <v>18</v>
      </c>
      <c r="C472" s="7" t="s">
        <v>378</v>
      </c>
      <c r="D472" s="114">
        <v>0</v>
      </c>
      <c r="E472" s="114">
        <v>1</v>
      </c>
      <c r="F472" s="114">
        <v>1</v>
      </c>
      <c r="G472" s="114">
        <v>0</v>
      </c>
      <c r="H472" s="114">
        <v>2</v>
      </c>
      <c r="I472" s="8">
        <v>43.1</v>
      </c>
    </row>
    <row r="473" spans="1:13" ht="19.5" customHeight="1" x14ac:dyDescent="0.35">
      <c r="A473" s="221"/>
      <c r="B473" s="77" t="s">
        <v>19</v>
      </c>
      <c r="C473" s="9" t="s">
        <v>378</v>
      </c>
      <c r="D473" s="116">
        <v>262</v>
      </c>
      <c r="E473" s="116">
        <v>14386</v>
      </c>
      <c r="F473" s="116">
        <v>1018</v>
      </c>
      <c r="G473" s="116">
        <v>0</v>
      </c>
      <c r="H473" s="116">
        <v>15666</v>
      </c>
      <c r="I473" s="10">
        <v>61.5</v>
      </c>
    </row>
    <row r="474" spans="1:13" ht="19.5" customHeight="1" x14ac:dyDescent="0.35">
      <c r="A474" s="77" t="s">
        <v>21</v>
      </c>
      <c r="B474" s="78"/>
      <c r="C474" s="9" t="s">
        <v>378</v>
      </c>
      <c r="D474" s="116">
        <v>650</v>
      </c>
      <c r="E474" s="116">
        <v>23797</v>
      </c>
      <c r="F474" s="116">
        <v>1585</v>
      </c>
      <c r="G474" s="116">
        <v>0</v>
      </c>
      <c r="H474" s="116">
        <v>26032</v>
      </c>
      <c r="I474" s="10">
        <v>61.9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49" t="s">
        <v>1</v>
      </c>
      <c r="C481" s="149" t="s">
        <v>2</v>
      </c>
      <c r="D481" s="149" t="s">
        <v>44</v>
      </c>
      <c r="E481" s="149" t="s">
        <v>43</v>
      </c>
      <c r="F481" s="149" t="s">
        <v>42</v>
      </c>
      <c r="G481" s="149" t="s">
        <v>4</v>
      </c>
      <c r="H481" s="149" t="s">
        <v>5</v>
      </c>
      <c r="I481" s="149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379</v>
      </c>
      <c r="D482" s="114">
        <v>63</v>
      </c>
      <c r="E482" s="114">
        <v>14</v>
      </c>
      <c r="F482" s="114">
        <v>7</v>
      </c>
      <c r="G482" s="114">
        <v>0</v>
      </c>
      <c r="H482" s="114">
        <v>84</v>
      </c>
      <c r="I482" s="8">
        <v>6.23</v>
      </c>
      <c r="M482" s="2"/>
    </row>
    <row r="483" spans="1:13" ht="19.5" customHeight="1" x14ac:dyDescent="0.35">
      <c r="A483" s="220"/>
      <c r="B483" s="76" t="s">
        <v>11</v>
      </c>
      <c r="C483" s="7" t="s">
        <v>379</v>
      </c>
      <c r="D483" s="114">
        <v>160</v>
      </c>
      <c r="E483" s="114">
        <v>27</v>
      </c>
      <c r="F483" s="114">
        <v>23</v>
      </c>
      <c r="G483" s="114">
        <v>0</v>
      </c>
      <c r="H483" s="114">
        <v>210</v>
      </c>
      <c r="I483" s="8">
        <v>6.1</v>
      </c>
      <c r="M483" s="3"/>
    </row>
    <row r="484" spans="1:13" ht="19.5" customHeight="1" x14ac:dyDescent="0.35">
      <c r="A484" s="220"/>
      <c r="B484" s="76" t="s">
        <v>12</v>
      </c>
      <c r="C484" s="7" t="s">
        <v>379</v>
      </c>
      <c r="D484" s="114">
        <v>4222</v>
      </c>
      <c r="E484" s="114">
        <v>810</v>
      </c>
      <c r="F484" s="114">
        <v>533</v>
      </c>
      <c r="G484" s="114">
        <v>0</v>
      </c>
      <c r="H484" s="114">
        <v>5565</v>
      </c>
      <c r="I484" s="8">
        <v>6.22</v>
      </c>
    </row>
    <row r="485" spans="1:13" ht="19.5" customHeight="1" x14ac:dyDescent="0.35">
      <c r="A485" s="220"/>
      <c r="B485" s="76" t="s">
        <v>13</v>
      </c>
      <c r="C485" s="7" t="s">
        <v>379</v>
      </c>
      <c r="D485" s="114">
        <v>2575</v>
      </c>
      <c r="E485" s="114">
        <v>491</v>
      </c>
      <c r="F485" s="114">
        <v>359</v>
      </c>
      <c r="G485" s="114">
        <v>0</v>
      </c>
      <c r="H485" s="114">
        <v>3425</v>
      </c>
      <c r="I485" s="8">
        <v>6.18</v>
      </c>
    </row>
    <row r="486" spans="1:13" ht="19.5" customHeight="1" x14ac:dyDescent="0.35">
      <c r="A486" s="220"/>
      <c r="B486" s="76" t="s">
        <v>14</v>
      </c>
      <c r="C486" s="7" t="s">
        <v>379</v>
      </c>
      <c r="D486" s="114">
        <v>955</v>
      </c>
      <c r="E486" s="114">
        <v>168</v>
      </c>
      <c r="F486" s="114">
        <v>106</v>
      </c>
      <c r="G486" s="114">
        <v>0</v>
      </c>
      <c r="H486" s="114">
        <v>1229</v>
      </c>
      <c r="I486" s="8">
        <v>6.04</v>
      </c>
    </row>
    <row r="487" spans="1:13" ht="19.5" customHeight="1" x14ac:dyDescent="0.35">
      <c r="A487" s="220"/>
      <c r="B487" s="76" t="s">
        <v>15</v>
      </c>
      <c r="C487" s="7" t="s">
        <v>379</v>
      </c>
      <c r="D487" s="114">
        <v>264</v>
      </c>
      <c r="E487" s="114">
        <v>34</v>
      </c>
      <c r="F487" s="114">
        <v>31</v>
      </c>
      <c r="G487" s="114">
        <v>0</v>
      </c>
      <c r="H487" s="114">
        <v>329</v>
      </c>
      <c r="I487" s="8">
        <v>5.96</v>
      </c>
    </row>
    <row r="488" spans="1:13" ht="19.5" customHeight="1" x14ac:dyDescent="0.35">
      <c r="A488" s="220"/>
      <c r="B488" s="76" t="s">
        <v>16</v>
      </c>
      <c r="C488" s="7" t="s">
        <v>379</v>
      </c>
      <c r="D488" s="114">
        <v>34</v>
      </c>
      <c r="E488" s="114">
        <v>9</v>
      </c>
      <c r="F488" s="114">
        <v>3</v>
      </c>
      <c r="G488" s="114">
        <v>0</v>
      </c>
      <c r="H488" s="114">
        <v>46</v>
      </c>
      <c r="I488" s="8">
        <v>6.12</v>
      </c>
    </row>
    <row r="489" spans="1:13" ht="19.5" customHeight="1" x14ac:dyDescent="0.35">
      <c r="A489" s="220"/>
      <c r="B489" s="76" t="s">
        <v>17</v>
      </c>
      <c r="C489" s="7" t="s">
        <v>379</v>
      </c>
      <c r="D489" s="114">
        <v>4</v>
      </c>
      <c r="E489" s="114">
        <v>0</v>
      </c>
      <c r="F489" s="114">
        <v>1</v>
      </c>
      <c r="G489" s="114">
        <v>0</v>
      </c>
      <c r="H489" s="114">
        <v>5</v>
      </c>
      <c r="I489" s="8">
        <v>6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8" t="s">
        <v>384</v>
      </c>
    </row>
    <row r="491" spans="1:13" ht="19.5" customHeight="1" x14ac:dyDescent="0.35">
      <c r="A491" s="221"/>
      <c r="B491" s="77" t="s">
        <v>19</v>
      </c>
      <c r="C491" s="9" t="s">
        <v>379</v>
      </c>
      <c r="D491" s="116">
        <v>8277</v>
      </c>
      <c r="E491" s="116">
        <v>1553</v>
      </c>
      <c r="F491" s="116">
        <v>1063</v>
      </c>
      <c r="G491" s="116">
        <v>0</v>
      </c>
      <c r="H491" s="116">
        <v>10893</v>
      </c>
      <c r="I491" s="10">
        <v>6.18</v>
      </c>
    </row>
    <row r="492" spans="1:13" ht="19.5" customHeight="1" x14ac:dyDescent="0.35">
      <c r="A492" s="219" t="s">
        <v>20</v>
      </c>
      <c r="B492" s="76" t="s">
        <v>10</v>
      </c>
      <c r="C492" s="7" t="s">
        <v>379</v>
      </c>
      <c r="D492" s="114">
        <v>59</v>
      </c>
      <c r="E492" s="114">
        <v>8</v>
      </c>
      <c r="F492" s="114">
        <v>2</v>
      </c>
      <c r="G492" s="114">
        <v>0</v>
      </c>
      <c r="H492" s="114">
        <v>69</v>
      </c>
      <c r="I492" s="8">
        <v>5.45</v>
      </c>
    </row>
    <row r="493" spans="1:13" ht="19.5" customHeight="1" x14ac:dyDescent="0.35">
      <c r="A493" s="220"/>
      <c r="B493" s="76" t="s">
        <v>11</v>
      </c>
      <c r="C493" s="7" t="s">
        <v>379</v>
      </c>
      <c r="D493" s="114">
        <v>136</v>
      </c>
      <c r="E493" s="114">
        <v>8</v>
      </c>
      <c r="F493" s="114">
        <v>7</v>
      </c>
      <c r="G493" s="114">
        <v>0</v>
      </c>
      <c r="H493" s="114">
        <v>151</v>
      </c>
      <c r="I493" s="8">
        <v>5.37</v>
      </c>
    </row>
    <row r="494" spans="1:13" ht="19.5" customHeight="1" x14ac:dyDescent="0.35">
      <c r="A494" s="220"/>
      <c r="B494" s="76" t="s">
        <v>12</v>
      </c>
      <c r="C494" s="7" t="s">
        <v>379</v>
      </c>
      <c r="D494" s="114">
        <v>6838</v>
      </c>
      <c r="E494" s="114">
        <v>357</v>
      </c>
      <c r="F494" s="114">
        <v>186</v>
      </c>
      <c r="G494" s="114">
        <v>0</v>
      </c>
      <c r="H494" s="114">
        <v>7381</v>
      </c>
      <c r="I494" s="8">
        <v>5.2</v>
      </c>
    </row>
    <row r="495" spans="1:13" ht="19.5" customHeight="1" x14ac:dyDescent="0.35">
      <c r="A495" s="220"/>
      <c r="B495" s="76" t="s">
        <v>13</v>
      </c>
      <c r="C495" s="7" t="s">
        <v>379</v>
      </c>
      <c r="D495" s="114">
        <v>5120</v>
      </c>
      <c r="E495" s="114">
        <v>323</v>
      </c>
      <c r="F495" s="114">
        <v>177</v>
      </c>
      <c r="G495" s="114">
        <v>0</v>
      </c>
      <c r="H495" s="114">
        <v>5620</v>
      </c>
      <c r="I495" s="8">
        <v>5.26</v>
      </c>
    </row>
    <row r="496" spans="1:13" ht="19.5" customHeight="1" x14ac:dyDescent="0.35">
      <c r="A496" s="220"/>
      <c r="B496" s="76" t="s">
        <v>14</v>
      </c>
      <c r="C496" s="7" t="s">
        <v>379</v>
      </c>
      <c r="D496" s="114">
        <v>2053</v>
      </c>
      <c r="E496" s="114">
        <v>145</v>
      </c>
      <c r="F496" s="114">
        <v>90</v>
      </c>
      <c r="G496" s="114">
        <v>0</v>
      </c>
      <c r="H496" s="114">
        <v>2288</v>
      </c>
      <c r="I496" s="8">
        <v>5.31</v>
      </c>
    </row>
    <row r="497" spans="1:13" ht="19.5" customHeight="1" x14ac:dyDescent="0.35">
      <c r="A497" s="220"/>
      <c r="B497" s="76" t="s">
        <v>15</v>
      </c>
      <c r="C497" s="7" t="s">
        <v>379</v>
      </c>
      <c r="D497" s="114">
        <v>603</v>
      </c>
      <c r="E497" s="114">
        <v>49</v>
      </c>
      <c r="F497" s="114">
        <v>22</v>
      </c>
      <c r="G497" s="114">
        <v>0</v>
      </c>
      <c r="H497" s="114">
        <v>674</v>
      </c>
      <c r="I497" s="8">
        <v>5.31</v>
      </c>
    </row>
    <row r="498" spans="1:13" ht="19.5" customHeight="1" x14ac:dyDescent="0.35">
      <c r="A498" s="220"/>
      <c r="B498" s="76" t="s">
        <v>16</v>
      </c>
      <c r="C498" s="7" t="s">
        <v>379</v>
      </c>
      <c r="D498" s="114">
        <v>105</v>
      </c>
      <c r="E498" s="114">
        <v>7</v>
      </c>
      <c r="F498" s="114">
        <v>5</v>
      </c>
      <c r="G498" s="114">
        <v>0</v>
      </c>
      <c r="H498" s="114">
        <v>117</v>
      </c>
      <c r="I498" s="8">
        <v>5.21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379</v>
      </c>
      <c r="D499" s="114">
        <v>12</v>
      </c>
      <c r="E499" s="114">
        <v>2</v>
      </c>
      <c r="F499" s="114">
        <v>3</v>
      </c>
      <c r="G499" s="114">
        <v>0</v>
      </c>
      <c r="H499" s="114">
        <v>17</v>
      </c>
      <c r="I499" s="8">
        <v>6.14</v>
      </c>
    </row>
    <row r="500" spans="1:13" ht="19.5" customHeight="1" x14ac:dyDescent="0.35">
      <c r="A500" s="220"/>
      <c r="B500" s="76" t="s">
        <v>18</v>
      </c>
      <c r="C500" s="7" t="s">
        <v>379</v>
      </c>
      <c r="D500" s="114">
        <v>2</v>
      </c>
      <c r="E500" s="114">
        <v>0</v>
      </c>
      <c r="F500" s="114">
        <v>0</v>
      </c>
      <c r="G500" s="114">
        <v>0</v>
      </c>
      <c r="H500" s="114">
        <v>2</v>
      </c>
      <c r="I500" s="8">
        <v>5.6</v>
      </c>
    </row>
    <row r="501" spans="1:13" ht="19.5" customHeight="1" x14ac:dyDescent="0.35">
      <c r="A501" s="221"/>
      <c r="B501" s="77" t="s">
        <v>19</v>
      </c>
      <c r="C501" s="9" t="s">
        <v>379</v>
      </c>
      <c r="D501" s="116">
        <v>14928</v>
      </c>
      <c r="E501" s="116">
        <v>899</v>
      </c>
      <c r="F501" s="116">
        <v>492</v>
      </c>
      <c r="G501" s="116">
        <v>0</v>
      </c>
      <c r="H501" s="116">
        <v>16319</v>
      </c>
      <c r="I501" s="10">
        <v>5.24</v>
      </c>
    </row>
    <row r="502" spans="1:13" ht="19.5" customHeight="1" x14ac:dyDescent="0.35">
      <c r="A502" s="77" t="s">
        <v>21</v>
      </c>
      <c r="B502" s="78"/>
      <c r="C502" s="9" t="s">
        <v>379</v>
      </c>
      <c r="D502" s="116">
        <v>23205</v>
      </c>
      <c r="E502" s="116">
        <v>2452</v>
      </c>
      <c r="F502" s="116">
        <v>1555</v>
      </c>
      <c r="G502" s="116">
        <v>0</v>
      </c>
      <c r="H502" s="116">
        <v>27212</v>
      </c>
      <c r="I502" s="10">
        <v>5.62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49" t="s">
        <v>1</v>
      </c>
      <c r="C509" s="149" t="s">
        <v>2</v>
      </c>
      <c r="D509" s="149" t="s">
        <v>58</v>
      </c>
      <c r="E509" s="149" t="s">
        <v>57</v>
      </c>
      <c r="F509" s="149" t="s">
        <v>56</v>
      </c>
      <c r="G509" s="149" t="s">
        <v>55</v>
      </c>
      <c r="H509" s="149" t="s">
        <v>5</v>
      </c>
      <c r="I509" s="149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380</v>
      </c>
      <c r="D510" s="114">
        <v>0</v>
      </c>
      <c r="E510" s="114">
        <v>0</v>
      </c>
      <c r="F510" s="114">
        <v>0</v>
      </c>
      <c r="G510" s="114">
        <v>84</v>
      </c>
      <c r="H510" s="114">
        <v>84</v>
      </c>
      <c r="I510" s="8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380</v>
      </c>
      <c r="D511" s="114">
        <v>3</v>
      </c>
      <c r="E511" s="114">
        <v>0</v>
      </c>
      <c r="F511" s="114">
        <v>0</v>
      </c>
      <c r="G511" s="114">
        <v>207</v>
      </c>
      <c r="H511" s="114">
        <v>210</v>
      </c>
      <c r="I511" s="8">
        <v>460.3</v>
      </c>
      <c r="M511" s="3"/>
    </row>
    <row r="512" spans="1:13" ht="19.5" customHeight="1" x14ac:dyDescent="0.35">
      <c r="A512" s="220"/>
      <c r="B512" s="76" t="s">
        <v>12</v>
      </c>
      <c r="C512" s="18" t="s">
        <v>380</v>
      </c>
      <c r="D512" s="114">
        <v>54</v>
      </c>
      <c r="E512" s="114">
        <v>4</v>
      </c>
      <c r="F512" s="114">
        <v>1</v>
      </c>
      <c r="G512" s="114">
        <v>5506</v>
      </c>
      <c r="H512" s="114">
        <v>5565</v>
      </c>
      <c r="I512" s="8">
        <v>462.6</v>
      </c>
    </row>
    <row r="513" spans="1:13" ht="19.5" customHeight="1" x14ac:dyDescent="0.35">
      <c r="A513" s="220"/>
      <c r="B513" s="76" t="s">
        <v>13</v>
      </c>
      <c r="C513" s="18" t="s">
        <v>380</v>
      </c>
      <c r="D513" s="114">
        <v>21</v>
      </c>
      <c r="E513" s="114">
        <v>2</v>
      </c>
      <c r="F513" s="114">
        <v>1</v>
      </c>
      <c r="G513" s="114">
        <v>3401</v>
      </c>
      <c r="H513" s="114">
        <v>3425</v>
      </c>
      <c r="I513" s="8">
        <v>442.4</v>
      </c>
    </row>
    <row r="514" spans="1:13" ht="19.5" customHeight="1" x14ac:dyDescent="0.35">
      <c r="A514" s="220"/>
      <c r="B514" s="76" t="s">
        <v>14</v>
      </c>
      <c r="C514" s="18" t="s">
        <v>380</v>
      </c>
      <c r="D514" s="114">
        <v>2</v>
      </c>
      <c r="E514" s="114">
        <v>0</v>
      </c>
      <c r="F514" s="114">
        <v>0</v>
      </c>
      <c r="G514" s="114">
        <v>1227</v>
      </c>
      <c r="H514" s="114">
        <v>1229</v>
      </c>
      <c r="I514" s="8">
        <v>471</v>
      </c>
    </row>
    <row r="515" spans="1:13" ht="19.5" customHeight="1" x14ac:dyDescent="0.35">
      <c r="A515" s="220"/>
      <c r="B515" s="76" t="s">
        <v>15</v>
      </c>
      <c r="C515" s="18" t="s">
        <v>380</v>
      </c>
      <c r="D515" s="114">
        <v>0</v>
      </c>
      <c r="E515" s="114">
        <v>0</v>
      </c>
      <c r="F515" s="114">
        <v>0</v>
      </c>
      <c r="G515" s="114">
        <v>329</v>
      </c>
      <c r="H515" s="114">
        <v>329</v>
      </c>
      <c r="I515" s="8" t="s">
        <v>110</v>
      </c>
    </row>
    <row r="516" spans="1:13" ht="19.5" customHeight="1" x14ac:dyDescent="0.35">
      <c r="A516" s="220"/>
      <c r="B516" s="76" t="s">
        <v>16</v>
      </c>
      <c r="C516" s="18" t="s">
        <v>380</v>
      </c>
      <c r="D516" s="114">
        <v>0</v>
      </c>
      <c r="E516" s="114">
        <v>0</v>
      </c>
      <c r="F516" s="114">
        <v>0</v>
      </c>
      <c r="G516" s="114">
        <v>46</v>
      </c>
      <c r="H516" s="114">
        <v>46</v>
      </c>
      <c r="I516" s="8" t="s">
        <v>110</v>
      </c>
    </row>
    <row r="517" spans="1:13" ht="19.5" customHeight="1" x14ac:dyDescent="0.35">
      <c r="A517" s="220"/>
      <c r="B517" s="76" t="s">
        <v>17</v>
      </c>
      <c r="C517" s="18" t="s">
        <v>380</v>
      </c>
      <c r="D517" s="114">
        <v>0</v>
      </c>
      <c r="E517" s="114">
        <v>0</v>
      </c>
      <c r="F517" s="114">
        <v>0</v>
      </c>
      <c r="G517" s="114">
        <v>5</v>
      </c>
      <c r="H517" s="114">
        <v>5</v>
      </c>
      <c r="I517" s="8" t="s">
        <v>110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8" t="s">
        <v>384</v>
      </c>
    </row>
    <row r="519" spans="1:13" ht="19.5" customHeight="1" x14ac:dyDescent="0.35">
      <c r="A519" s="221"/>
      <c r="B519" s="77" t="s">
        <v>19</v>
      </c>
      <c r="C519" s="19" t="s">
        <v>380</v>
      </c>
      <c r="D519" s="116">
        <v>80</v>
      </c>
      <c r="E519" s="116">
        <v>6</v>
      </c>
      <c r="F519" s="116">
        <v>2</v>
      </c>
      <c r="G519" s="116">
        <v>10805</v>
      </c>
      <c r="H519" s="116">
        <v>10893</v>
      </c>
      <c r="I519" s="10">
        <v>457.2</v>
      </c>
    </row>
    <row r="520" spans="1:13" ht="19.5" customHeight="1" x14ac:dyDescent="0.35">
      <c r="A520" s="219" t="s">
        <v>20</v>
      </c>
      <c r="B520" s="76" t="s">
        <v>10</v>
      </c>
      <c r="C520" s="18" t="s">
        <v>380</v>
      </c>
      <c r="D520" s="114">
        <v>0</v>
      </c>
      <c r="E520" s="114">
        <v>0</v>
      </c>
      <c r="F520" s="114">
        <v>0</v>
      </c>
      <c r="G520" s="114">
        <v>69</v>
      </c>
      <c r="H520" s="114">
        <v>69</v>
      </c>
      <c r="I520" s="8" t="s">
        <v>110</v>
      </c>
    </row>
    <row r="521" spans="1:13" ht="19.5" customHeight="1" x14ac:dyDescent="0.35">
      <c r="A521" s="220"/>
      <c r="B521" s="76" t="s">
        <v>11</v>
      </c>
      <c r="C521" s="18" t="s">
        <v>380</v>
      </c>
      <c r="D521" s="114">
        <v>2</v>
      </c>
      <c r="E521" s="114">
        <v>0</v>
      </c>
      <c r="F521" s="114">
        <v>0</v>
      </c>
      <c r="G521" s="114">
        <v>149</v>
      </c>
      <c r="H521" s="114">
        <v>151</v>
      </c>
      <c r="I521" s="8">
        <v>470.5</v>
      </c>
    </row>
    <row r="522" spans="1:13" ht="19.5" customHeight="1" x14ac:dyDescent="0.35">
      <c r="A522" s="220"/>
      <c r="B522" s="76" t="s">
        <v>12</v>
      </c>
      <c r="C522" s="18" t="s">
        <v>380</v>
      </c>
      <c r="D522" s="114">
        <v>60</v>
      </c>
      <c r="E522" s="114">
        <v>0</v>
      </c>
      <c r="F522" s="114">
        <v>1</v>
      </c>
      <c r="G522" s="114">
        <v>7320</v>
      </c>
      <c r="H522" s="114">
        <v>7381</v>
      </c>
      <c r="I522" s="8">
        <v>429.5</v>
      </c>
    </row>
    <row r="523" spans="1:13" ht="19.5" customHeight="1" x14ac:dyDescent="0.35">
      <c r="A523" s="220"/>
      <c r="B523" s="76" t="s">
        <v>13</v>
      </c>
      <c r="C523" s="18" t="s">
        <v>380</v>
      </c>
      <c r="D523" s="114">
        <v>17</v>
      </c>
      <c r="E523" s="114">
        <v>1</v>
      </c>
      <c r="F523" s="114">
        <v>0</v>
      </c>
      <c r="G523" s="114">
        <v>5602</v>
      </c>
      <c r="H523" s="114">
        <v>5620</v>
      </c>
      <c r="I523" s="8">
        <v>426.6</v>
      </c>
    </row>
    <row r="524" spans="1:13" ht="19.5" customHeight="1" x14ac:dyDescent="0.35">
      <c r="A524" s="220"/>
      <c r="B524" s="76" t="s">
        <v>14</v>
      </c>
      <c r="C524" s="18" t="s">
        <v>380</v>
      </c>
      <c r="D524" s="114">
        <v>4</v>
      </c>
      <c r="E524" s="114">
        <v>0</v>
      </c>
      <c r="F524" s="114">
        <v>1</v>
      </c>
      <c r="G524" s="114">
        <v>2283</v>
      </c>
      <c r="H524" s="114">
        <v>2288</v>
      </c>
      <c r="I524" s="8">
        <v>391.6</v>
      </c>
    </row>
    <row r="525" spans="1:13" ht="19.5" customHeight="1" x14ac:dyDescent="0.35">
      <c r="A525" s="220"/>
      <c r="B525" s="76" t="s">
        <v>15</v>
      </c>
      <c r="C525" s="18" t="s">
        <v>380</v>
      </c>
      <c r="D525" s="114">
        <v>1</v>
      </c>
      <c r="E525" s="114">
        <v>1</v>
      </c>
      <c r="F525" s="114">
        <v>0</v>
      </c>
      <c r="G525" s="114">
        <v>672</v>
      </c>
      <c r="H525" s="114">
        <v>674</v>
      </c>
      <c r="I525" s="8">
        <v>382.5</v>
      </c>
    </row>
    <row r="526" spans="1:13" ht="19.5" customHeight="1" x14ac:dyDescent="0.35">
      <c r="A526" s="220"/>
      <c r="B526" s="76" t="s">
        <v>16</v>
      </c>
      <c r="C526" s="18" t="s">
        <v>380</v>
      </c>
      <c r="D526" s="114">
        <v>0</v>
      </c>
      <c r="E526" s="114">
        <v>0</v>
      </c>
      <c r="F526" s="114">
        <v>0</v>
      </c>
      <c r="G526" s="114">
        <v>117</v>
      </c>
      <c r="H526" s="114">
        <v>117</v>
      </c>
      <c r="I526" s="8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380</v>
      </c>
      <c r="D527" s="114">
        <v>0</v>
      </c>
      <c r="E527" s="114">
        <v>0</v>
      </c>
      <c r="F527" s="114">
        <v>0</v>
      </c>
      <c r="G527" s="114">
        <v>17</v>
      </c>
      <c r="H527" s="114">
        <v>17</v>
      </c>
      <c r="I527" s="8" t="s">
        <v>110</v>
      </c>
    </row>
    <row r="528" spans="1:13" ht="19.5" customHeight="1" x14ac:dyDescent="0.35">
      <c r="A528" s="220"/>
      <c r="B528" s="76" t="s">
        <v>18</v>
      </c>
      <c r="C528" s="18" t="s">
        <v>380</v>
      </c>
      <c r="D528" s="114">
        <v>0</v>
      </c>
      <c r="E528" s="114">
        <v>0</v>
      </c>
      <c r="F528" s="114">
        <v>0</v>
      </c>
      <c r="G528" s="114">
        <v>2</v>
      </c>
      <c r="H528" s="114">
        <v>2</v>
      </c>
      <c r="I528" s="8" t="s">
        <v>110</v>
      </c>
    </row>
    <row r="529" spans="1:13" ht="19.5" customHeight="1" x14ac:dyDescent="0.35">
      <c r="A529" s="221"/>
      <c r="B529" s="77" t="s">
        <v>19</v>
      </c>
      <c r="C529" s="19" t="s">
        <v>380</v>
      </c>
      <c r="D529" s="116">
        <v>84</v>
      </c>
      <c r="E529" s="116">
        <v>2</v>
      </c>
      <c r="F529" s="116">
        <v>2</v>
      </c>
      <c r="G529" s="116">
        <v>16231</v>
      </c>
      <c r="H529" s="116">
        <v>16319</v>
      </c>
      <c r="I529" s="10">
        <v>426.6</v>
      </c>
    </row>
    <row r="530" spans="1:13" ht="19.5" customHeight="1" x14ac:dyDescent="0.35">
      <c r="A530" s="77" t="s">
        <v>21</v>
      </c>
      <c r="B530" s="78"/>
      <c r="C530" s="19" t="s">
        <v>380</v>
      </c>
      <c r="D530" s="116">
        <v>164</v>
      </c>
      <c r="E530" s="116">
        <v>8</v>
      </c>
      <c r="F530" s="116">
        <v>4</v>
      </c>
      <c r="G530" s="116">
        <v>27036</v>
      </c>
      <c r="H530" s="116">
        <v>27212</v>
      </c>
      <c r="I530" s="10">
        <v>441.9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49" t="s">
        <v>1</v>
      </c>
      <c r="C537" s="149" t="s">
        <v>2</v>
      </c>
      <c r="D537" s="149" t="s">
        <v>64</v>
      </c>
      <c r="E537" s="149" t="s">
        <v>63</v>
      </c>
      <c r="F537" s="149" t="s">
        <v>62</v>
      </c>
      <c r="G537" s="149" t="s">
        <v>55</v>
      </c>
      <c r="H537" s="149" t="s">
        <v>5</v>
      </c>
      <c r="I537" s="149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381</v>
      </c>
      <c r="D538" s="114">
        <v>0</v>
      </c>
      <c r="E538" s="114">
        <v>0</v>
      </c>
      <c r="F538" s="114">
        <v>0</v>
      </c>
      <c r="G538" s="114">
        <v>84</v>
      </c>
      <c r="H538" s="114">
        <v>84</v>
      </c>
      <c r="I538" s="8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381</v>
      </c>
      <c r="D539" s="114">
        <v>3</v>
      </c>
      <c r="E539" s="114">
        <v>0</v>
      </c>
      <c r="F539" s="114">
        <v>0</v>
      </c>
      <c r="G539" s="114">
        <v>207</v>
      </c>
      <c r="H539" s="114">
        <v>210</v>
      </c>
      <c r="I539" s="8">
        <v>15.1</v>
      </c>
      <c r="M539" s="3"/>
    </row>
    <row r="540" spans="1:13" ht="19.5" customHeight="1" x14ac:dyDescent="0.35">
      <c r="A540" s="220"/>
      <c r="B540" s="76" t="s">
        <v>12</v>
      </c>
      <c r="C540" s="18" t="s">
        <v>381</v>
      </c>
      <c r="D540" s="114">
        <v>51</v>
      </c>
      <c r="E540" s="114">
        <v>7</v>
      </c>
      <c r="F540" s="114">
        <v>1</v>
      </c>
      <c r="G540" s="114">
        <v>5506</v>
      </c>
      <c r="H540" s="114">
        <v>5565</v>
      </c>
      <c r="I540" s="8">
        <v>14.62</v>
      </c>
    </row>
    <row r="541" spans="1:13" ht="19.5" customHeight="1" x14ac:dyDescent="0.35">
      <c r="A541" s="220"/>
      <c r="B541" s="76" t="s">
        <v>13</v>
      </c>
      <c r="C541" s="18" t="s">
        <v>381</v>
      </c>
      <c r="D541" s="114">
        <v>19</v>
      </c>
      <c r="E541" s="114">
        <v>4</v>
      </c>
      <c r="F541" s="114">
        <v>1</v>
      </c>
      <c r="G541" s="114">
        <v>3401</v>
      </c>
      <c r="H541" s="114">
        <v>3425</v>
      </c>
      <c r="I541" s="8">
        <v>14.03</v>
      </c>
    </row>
    <row r="542" spans="1:13" ht="19.5" customHeight="1" x14ac:dyDescent="0.35">
      <c r="A542" s="220"/>
      <c r="B542" s="76" t="s">
        <v>14</v>
      </c>
      <c r="C542" s="18" t="s">
        <v>381</v>
      </c>
      <c r="D542" s="114">
        <v>2</v>
      </c>
      <c r="E542" s="114">
        <v>0</v>
      </c>
      <c r="F542" s="114">
        <v>0</v>
      </c>
      <c r="G542" s="114">
        <v>1227</v>
      </c>
      <c r="H542" s="114">
        <v>1229</v>
      </c>
      <c r="I542" s="8">
        <v>14.45</v>
      </c>
    </row>
    <row r="543" spans="1:13" ht="19.5" customHeight="1" x14ac:dyDescent="0.35">
      <c r="A543" s="220"/>
      <c r="B543" s="76" t="s">
        <v>15</v>
      </c>
      <c r="C543" s="18" t="s">
        <v>381</v>
      </c>
      <c r="D543" s="114">
        <v>0</v>
      </c>
      <c r="E543" s="114">
        <v>0</v>
      </c>
      <c r="F543" s="114">
        <v>0</v>
      </c>
      <c r="G543" s="114">
        <v>329</v>
      </c>
      <c r="H543" s="114">
        <v>329</v>
      </c>
      <c r="I543" s="8" t="s">
        <v>110</v>
      </c>
    </row>
    <row r="544" spans="1:13" ht="19.5" customHeight="1" x14ac:dyDescent="0.35">
      <c r="A544" s="220"/>
      <c r="B544" s="76" t="s">
        <v>16</v>
      </c>
      <c r="C544" s="18" t="s">
        <v>381</v>
      </c>
      <c r="D544" s="114">
        <v>0</v>
      </c>
      <c r="E544" s="114">
        <v>0</v>
      </c>
      <c r="F544" s="114">
        <v>0</v>
      </c>
      <c r="G544" s="114">
        <v>46</v>
      </c>
      <c r="H544" s="114">
        <v>46</v>
      </c>
      <c r="I544" s="8" t="s">
        <v>110</v>
      </c>
    </row>
    <row r="545" spans="1:13" ht="19.5" customHeight="1" x14ac:dyDescent="0.35">
      <c r="A545" s="220"/>
      <c r="B545" s="76" t="s">
        <v>17</v>
      </c>
      <c r="C545" s="18" t="s">
        <v>381</v>
      </c>
      <c r="D545" s="114">
        <v>0</v>
      </c>
      <c r="E545" s="114">
        <v>0</v>
      </c>
      <c r="F545" s="114">
        <v>0</v>
      </c>
      <c r="G545" s="114">
        <v>5</v>
      </c>
      <c r="H545" s="114">
        <v>5</v>
      </c>
      <c r="I545" s="8" t="s">
        <v>110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8" t="s">
        <v>384</v>
      </c>
    </row>
    <row r="547" spans="1:13" ht="19.5" customHeight="1" x14ac:dyDescent="0.35">
      <c r="A547" s="221"/>
      <c r="B547" s="77" t="s">
        <v>19</v>
      </c>
      <c r="C547" s="19" t="s">
        <v>381</v>
      </c>
      <c r="D547" s="116">
        <v>75</v>
      </c>
      <c r="E547" s="116">
        <v>11</v>
      </c>
      <c r="F547" s="116">
        <v>2</v>
      </c>
      <c r="G547" s="116">
        <v>10805</v>
      </c>
      <c r="H547" s="116">
        <v>10893</v>
      </c>
      <c r="I547" s="10">
        <v>14.47</v>
      </c>
    </row>
    <row r="548" spans="1:13" ht="19.5" customHeight="1" x14ac:dyDescent="0.35">
      <c r="A548" s="219" t="s">
        <v>20</v>
      </c>
      <c r="B548" s="76" t="s">
        <v>10</v>
      </c>
      <c r="C548" s="18" t="s">
        <v>381</v>
      </c>
      <c r="D548" s="114">
        <v>0</v>
      </c>
      <c r="E548" s="114">
        <v>0</v>
      </c>
      <c r="F548" s="114">
        <v>0</v>
      </c>
      <c r="G548" s="114">
        <v>69</v>
      </c>
      <c r="H548" s="114">
        <v>69</v>
      </c>
      <c r="I548" s="8" t="s">
        <v>110</v>
      </c>
    </row>
    <row r="549" spans="1:13" ht="19.5" customHeight="1" x14ac:dyDescent="0.35">
      <c r="A549" s="220"/>
      <c r="B549" s="76" t="s">
        <v>11</v>
      </c>
      <c r="C549" s="18" t="s">
        <v>381</v>
      </c>
      <c r="D549" s="114">
        <v>2</v>
      </c>
      <c r="E549" s="114">
        <v>0</v>
      </c>
      <c r="F549" s="114">
        <v>0</v>
      </c>
      <c r="G549" s="114">
        <v>149</v>
      </c>
      <c r="H549" s="114">
        <v>151</v>
      </c>
      <c r="I549" s="8">
        <v>13.1</v>
      </c>
    </row>
    <row r="550" spans="1:13" ht="19.5" customHeight="1" x14ac:dyDescent="0.35">
      <c r="A550" s="220"/>
      <c r="B550" s="76" t="s">
        <v>12</v>
      </c>
      <c r="C550" s="18" t="s">
        <v>381</v>
      </c>
      <c r="D550" s="114">
        <v>48</v>
      </c>
      <c r="E550" s="114">
        <v>12</v>
      </c>
      <c r="F550" s="114">
        <v>1</v>
      </c>
      <c r="G550" s="114">
        <v>7320</v>
      </c>
      <c r="H550" s="114">
        <v>7381</v>
      </c>
      <c r="I550" s="8">
        <v>13.1</v>
      </c>
    </row>
    <row r="551" spans="1:13" ht="19.5" customHeight="1" x14ac:dyDescent="0.35">
      <c r="A551" s="220"/>
      <c r="B551" s="76" t="s">
        <v>13</v>
      </c>
      <c r="C551" s="18" t="s">
        <v>381</v>
      </c>
      <c r="D551" s="114">
        <v>14</v>
      </c>
      <c r="E551" s="114">
        <v>4</v>
      </c>
      <c r="F551" s="114">
        <v>0</v>
      </c>
      <c r="G551" s="114">
        <v>5602</v>
      </c>
      <c r="H551" s="114">
        <v>5620</v>
      </c>
      <c r="I551" s="8">
        <v>13.07</v>
      </c>
    </row>
    <row r="552" spans="1:13" ht="19.5" customHeight="1" x14ac:dyDescent="0.35">
      <c r="A552" s="220"/>
      <c r="B552" s="76" t="s">
        <v>14</v>
      </c>
      <c r="C552" s="18" t="s">
        <v>381</v>
      </c>
      <c r="D552" s="114">
        <v>3</v>
      </c>
      <c r="E552" s="114">
        <v>2</v>
      </c>
      <c r="F552" s="114">
        <v>0</v>
      </c>
      <c r="G552" s="114">
        <v>2283</v>
      </c>
      <c r="H552" s="114">
        <v>2288</v>
      </c>
      <c r="I552" s="8">
        <v>12.32</v>
      </c>
    </row>
    <row r="553" spans="1:13" ht="19.5" customHeight="1" x14ac:dyDescent="0.35">
      <c r="A553" s="220"/>
      <c r="B553" s="76" t="s">
        <v>15</v>
      </c>
      <c r="C553" s="18" t="s">
        <v>381</v>
      </c>
      <c r="D553" s="114">
        <v>0</v>
      </c>
      <c r="E553" s="114">
        <v>2</v>
      </c>
      <c r="F553" s="114">
        <v>0</v>
      </c>
      <c r="G553" s="114">
        <v>672</v>
      </c>
      <c r="H553" s="114">
        <v>674</v>
      </c>
      <c r="I553" s="8">
        <v>11.95</v>
      </c>
    </row>
    <row r="554" spans="1:13" ht="19.5" customHeight="1" x14ac:dyDescent="0.35">
      <c r="A554" s="220"/>
      <c r="B554" s="76" t="s">
        <v>16</v>
      </c>
      <c r="C554" s="18" t="s">
        <v>381</v>
      </c>
      <c r="D554" s="114">
        <v>0</v>
      </c>
      <c r="E554" s="114">
        <v>0</v>
      </c>
      <c r="F554" s="114">
        <v>0</v>
      </c>
      <c r="G554" s="114">
        <v>117</v>
      </c>
      <c r="H554" s="114">
        <v>117</v>
      </c>
      <c r="I554" s="8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381</v>
      </c>
      <c r="D555" s="114">
        <v>0</v>
      </c>
      <c r="E555" s="114">
        <v>0</v>
      </c>
      <c r="F555" s="114">
        <v>0</v>
      </c>
      <c r="G555" s="114">
        <v>17</v>
      </c>
      <c r="H555" s="114">
        <v>17</v>
      </c>
      <c r="I555" s="8" t="s">
        <v>110</v>
      </c>
    </row>
    <row r="556" spans="1:13" ht="19.5" customHeight="1" x14ac:dyDescent="0.35">
      <c r="A556" s="220"/>
      <c r="B556" s="76" t="s">
        <v>18</v>
      </c>
      <c r="C556" s="18" t="s">
        <v>381</v>
      </c>
      <c r="D556" s="114">
        <v>0</v>
      </c>
      <c r="E556" s="114">
        <v>0</v>
      </c>
      <c r="F556" s="114">
        <v>0</v>
      </c>
      <c r="G556" s="114">
        <v>2</v>
      </c>
      <c r="H556" s="114">
        <v>2</v>
      </c>
      <c r="I556" s="8" t="s">
        <v>110</v>
      </c>
    </row>
    <row r="557" spans="1:13" ht="19.5" customHeight="1" x14ac:dyDescent="0.35">
      <c r="A557" s="221"/>
      <c r="B557" s="77" t="s">
        <v>19</v>
      </c>
      <c r="C557" s="19" t="s">
        <v>381</v>
      </c>
      <c r="D557" s="116">
        <v>67</v>
      </c>
      <c r="E557" s="116">
        <v>20</v>
      </c>
      <c r="F557" s="116">
        <v>1</v>
      </c>
      <c r="G557" s="116">
        <v>16231</v>
      </c>
      <c r="H557" s="116">
        <v>16319</v>
      </c>
      <c r="I557" s="10">
        <v>13.03</v>
      </c>
    </row>
    <row r="558" spans="1:13" ht="19.5" customHeight="1" x14ac:dyDescent="0.35">
      <c r="A558" s="77" t="s">
        <v>21</v>
      </c>
      <c r="B558" s="78"/>
      <c r="C558" s="19" t="s">
        <v>381</v>
      </c>
      <c r="D558" s="116">
        <v>142</v>
      </c>
      <c r="E558" s="116">
        <v>31</v>
      </c>
      <c r="F558" s="116">
        <v>3</v>
      </c>
      <c r="G558" s="116">
        <v>27036</v>
      </c>
      <c r="H558" s="116">
        <v>27212</v>
      </c>
      <c r="I558" s="10">
        <v>13.75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49" t="s">
        <v>1</v>
      </c>
      <c r="C565" s="149" t="s">
        <v>811</v>
      </c>
      <c r="D565" s="149" t="s">
        <v>61</v>
      </c>
      <c r="E565" s="149" t="s">
        <v>60</v>
      </c>
      <c r="F565" s="149" t="s">
        <v>59</v>
      </c>
      <c r="G565" s="149" t="s">
        <v>55</v>
      </c>
      <c r="H565" s="149" t="s">
        <v>5</v>
      </c>
      <c r="I565" s="149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382</v>
      </c>
      <c r="D566" s="114">
        <v>0</v>
      </c>
      <c r="E566" s="114">
        <v>0</v>
      </c>
      <c r="F566" s="114">
        <v>0</v>
      </c>
      <c r="G566" s="114">
        <v>84</v>
      </c>
      <c r="H566" s="114">
        <v>84</v>
      </c>
      <c r="I566" s="8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382</v>
      </c>
      <c r="D567" s="114">
        <v>3</v>
      </c>
      <c r="E567" s="114">
        <v>0</v>
      </c>
      <c r="F567" s="114">
        <v>0</v>
      </c>
      <c r="G567" s="114">
        <v>207</v>
      </c>
      <c r="H567" s="114">
        <v>210</v>
      </c>
      <c r="I567" s="8">
        <v>44.93</v>
      </c>
      <c r="M567" s="3"/>
    </row>
    <row r="568" spans="1:13" ht="19.5" customHeight="1" x14ac:dyDescent="0.35">
      <c r="A568" s="220"/>
      <c r="B568" s="76" t="s">
        <v>12</v>
      </c>
      <c r="C568" s="18" t="s">
        <v>382</v>
      </c>
      <c r="D568" s="114">
        <v>55</v>
      </c>
      <c r="E568" s="114">
        <v>3</v>
      </c>
      <c r="F568" s="114">
        <v>1</v>
      </c>
      <c r="G568" s="114">
        <v>5506</v>
      </c>
      <c r="H568" s="114">
        <v>5565</v>
      </c>
      <c r="I568" s="8">
        <v>43.77</v>
      </c>
    </row>
    <row r="569" spans="1:13" ht="19.5" customHeight="1" x14ac:dyDescent="0.35">
      <c r="A569" s="220"/>
      <c r="B569" s="76" t="s">
        <v>13</v>
      </c>
      <c r="C569" s="18" t="s">
        <v>382</v>
      </c>
      <c r="D569" s="114">
        <v>18</v>
      </c>
      <c r="E569" s="114">
        <v>4</v>
      </c>
      <c r="F569" s="114">
        <v>2</v>
      </c>
      <c r="G569" s="114">
        <v>3401</v>
      </c>
      <c r="H569" s="114">
        <v>3425</v>
      </c>
      <c r="I569" s="8">
        <v>42.1</v>
      </c>
    </row>
    <row r="570" spans="1:13" ht="19.5" customHeight="1" x14ac:dyDescent="0.35">
      <c r="A570" s="220"/>
      <c r="B570" s="76" t="s">
        <v>14</v>
      </c>
      <c r="C570" s="18" t="s">
        <v>382</v>
      </c>
      <c r="D570" s="114">
        <v>2</v>
      </c>
      <c r="E570" s="114">
        <v>0</v>
      </c>
      <c r="F570" s="114">
        <v>0</v>
      </c>
      <c r="G570" s="114">
        <v>1227</v>
      </c>
      <c r="H570" s="114">
        <v>1229</v>
      </c>
      <c r="I570" s="8">
        <v>42.9</v>
      </c>
    </row>
    <row r="571" spans="1:13" ht="19.5" customHeight="1" x14ac:dyDescent="0.35">
      <c r="A571" s="220"/>
      <c r="B571" s="76" t="s">
        <v>15</v>
      </c>
      <c r="C571" s="18" t="s">
        <v>382</v>
      </c>
      <c r="D571" s="114">
        <v>0</v>
      </c>
      <c r="E571" s="114">
        <v>0</v>
      </c>
      <c r="F571" s="114">
        <v>0</v>
      </c>
      <c r="G571" s="114">
        <v>329</v>
      </c>
      <c r="H571" s="114">
        <v>329</v>
      </c>
      <c r="I571" s="8" t="s">
        <v>110</v>
      </c>
    </row>
    <row r="572" spans="1:13" ht="19.5" customHeight="1" x14ac:dyDescent="0.35">
      <c r="A572" s="220"/>
      <c r="B572" s="76" t="s">
        <v>16</v>
      </c>
      <c r="C572" s="18" t="s">
        <v>382</v>
      </c>
      <c r="D572" s="114">
        <v>0</v>
      </c>
      <c r="E572" s="114">
        <v>0</v>
      </c>
      <c r="F572" s="114">
        <v>0</v>
      </c>
      <c r="G572" s="114">
        <v>46</v>
      </c>
      <c r="H572" s="114">
        <v>46</v>
      </c>
      <c r="I572" s="8" t="s">
        <v>110</v>
      </c>
    </row>
    <row r="573" spans="1:13" ht="19.5" customHeight="1" x14ac:dyDescent="0.35">
      <c r="A573" s="220"/>
      <c r="B573" s="76" t="s">
        <v>17</v>
      </c>
      <c r="C573" s="18" t="s">
        <v>382</v>
      </c>
      <c r="D573" s="114">
        <v>0</v>
      </c>
      <c r="E573" s="114">
        <v>0</v>
      </c>
      <c r="F573" s="114">
        <v>0</v>
      </c>
      <c r="G573" s="114">
        <v>5</v>
      </c>
      <c r="H573" s="114">
        <v>5</v>
      </c>
      <c r="I573" s="8" t="s">
        <v>110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8" t="s">
        <v>383</v>
      </c>
    </row>
    <row r="575" spans="1:13" ht="19.5" customHeight="1" x14ac:dyDescent="0.35">
      <c r="A575" s="221"/>
      <c r="B575" s="77" t="s">
        <v>19</v>
      </c>
      <c r="C575" s="19" t="s">
        <v>382</v>
      </c>
      <c r="D575" s="116">
        <v>78</v>
      </c>
      <c r="E575" s="116">
        <v>7</v>
      </c>
      <c r="F575" s="116">
        <v>3</v>
      </c>
      <c r="G575" s="116">
        <v>10805</v>
      </c>
      <c r="H575" s="116">
        <v>10893</v>
      </c>
      <c r="I575" s="10">
        <v>43.34</v>
      </c>
    </row>
    <row r="576" spans="1:13" ht="19.5" customHeight="1" x14ac:dyDescent="0.35">
      <c r="A576" s="219" t="s">
        <v>20</v>
      </c>
      <c r="B576" s="76" t="s">
        <v>10</v>
      </c>
      <c r="C576" s="18" t="s">
        <v>382</v>
      </c>
      <c r="D576" s="114">
        <v>0</v>
      </c>
      <c r="E576" s="114">
        <v>0</v>
      </c>
      <c r="F576" s="114">
        <v>0</v>
      </c>
      <c r="G576" s="114">
        <v>69</v>
      </c>
      <c r="H576" s="114">
        <v>69</v>
      </c>
      <c r="I576" s="8" t="s">
        <v>110</v>
      </c>
    </row>
    <row r="577" spans="1:13" ht="19.5" customHeight="1" x14ac:dyDescent="0.35">
      <c r="A577" s="220"/>
      <c r="B577" s="76" t="s">
        <v>11</v>
      </c>
      <c r="C577" s="18" t="s">
        <v>382</v>
      </c>
      <c r="D577" s="114">
        <v>2</v>
      </c>
      <c r="E577" s="114">
        <v>0</v>
      </c>
      <c r="F577" s="114">
        <v>0</v>
      </c>
      <c r="G577" s="114">
        <v>149</v>
      </c>
      <c r="H577" s="114">
        <v>151</v>
      </c>
      <c r="I577" s="8">
        <v>41.55</v>
      </c>
    </row>
    <row r="578" spans="1:13" ht="19.5" customHeight="1" x14ac:dyDescent="0.35">
      <c r="A578" s="220"/>
      <c r="B578" s="76" t="s">
        <v>12</v>
      </c>
      <c r="C578" s="18" t="s">
        <v>382</v>
      </c>
      <c r="D578" s="114">
        <v>57</v>
      </c>
      <c r="E578" s="114">
        <v>3</v>
      </c>
      <c r="F578" s="114">
        <v>1</v>
      </c>
      <c r="G578" s="114">
        <v>7320</v>
      </c>
      <c r="H578" s="114">
        <v>7381</v>
      </c>
      <c r="I578" s="8">
        <v>40.159999999999997</v>
      </c>
    </row>
    <row r="579" spans="1:13" ht="19.5" customHeight="1" x14ac:dyDescent="0.35">
      <c r="A579" s="220"/>
      <c r="B579" s="76" t="s">
        <v>13</v>
      </c>
      <c r="C579" s="18" t="s">
        <v>382</v>
      </c>
      <c r="D579" s="114">
        <v>13</v>
      </c>
      <c r="E579" s="114">
        <v>5</v>
      </c>
      <c r="F579" s="114">
        <v>0</v>
      </c>
      <c r="G579" s="114">
        <v>5602</v>
      </c>
      <c r="H579" s="114">
        <v>5620</v>
      </c>
      <c r="I579" s="8">
        <v>39.869999999999997</v>
      </c>
    </row>
    <row r="580" spans="1:13" ht="19.5" customHeight="1" x14ac:dyDescent="0.35">
      <c r="A580" s="220"/>
      <c r="B580" s="76" t="s">
        <v>14</v>
      </c>
      <c r="C580" s="18" t="s">
        <v>382</v>
      </c>
      <c r="D580" s="114">
        <v>3</v>
      </c>
      <c r="E580" s="114">
        <v>1</v>
      </c>
      <c r="F580" s="114">
        <v>1</v>
      </c>
      <c r="G580" s="114">
        <v>2283</v>
      </c>
      <c r="H580" s="114">
        <v>2288</v>
      </c>
      <c r="I580" s="8">
        <v>36.020000000000003</v>
      </c>
    </row>
    <row r="581" spans="1:13" ht="19.5" customHeight="1" x14ac:dyDescent="0.35">
      <c r="A581" s="220"/>
      <c r="B581" s="76" t="s">
        <v>15</v>
      </c>
      <c r="C581" s="18" t="s">
        <v>382</v>
      </c>
      <c r="D581" s="114">
        <v>2</v>
      </c>
      <c r="E581" s="114">
        <v>0</v>
      </c>
      <c r="F581" s="114">
        <v>0</v>
      </c>
      <c r="G581" s="114">
        <v>672</v>
      </c>
      <c r="H581" s="114">
        <v>674</v>
      </c>
      <c r="I581" s="8">
        <v>38.6</v>
      </c>
    </row>
    <row r="582" spans="1:13" ht="19.5" customHeight="1" x14ac:dyDescent="0.35">
      <c r="A582" s="220"/>
      <c r="B582" s="76" t="s">
        <v>16</v>
      </c>
      <c r="C582" s="18" t="s">
        <v>382</v>
      </c>
      <c r="D582" s="114">
        <v>0</v>
      </c>
      <c r="E582" s="114">
        <v>0</v>
      </c>
      <c r="F582" s="114">
        <v>0</v>
      </c>
      <c r="G582" s="114">
        <v>117</v>
      </c>
      <c r="H582" s="114">
        <v>117</v>
      </c>
      <c r="I582" s="8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382</v>
      </c>
      <c r="D583" s="114">
        <v>0</v>
      </c>
      <c r="E583" s="114">
        <v>0</v>
      </c>
      <c r="F583" s="114">
        <v>0</v>
      </c>
      <c r="G583" s="114">
        <v>17</v>
      </c>
      <c r="H583" s="114">
        <v>17</v>
      </c>
      <c r="I583" s="8" t="s">
        <v>110</v>
      </c>
    </row>
    <row r="584" spans="1:13" ht="19.5" customHeight="1" x14ac:dyDescent="0.35">
      <c r="A584" s="220"/>
      <c r="B584" s="76" t="s">
        <v>18</v>
      </c>
      <c r="C584" s="18" t="s">
        <v>382</v>
      </c>
      <c r="D584" s="114">
        <v>0</v>
      </c>
      <c r="E584" s="114">
        <v>0</v>
      </c>
      <c r="F584" s="114">
        <v>0</v>
      </c>
      <c r="G584" s="114">
        <v>2</v>
      </c>
      <c r="H584" s="114">
        <v>2</v>
      </c>
      <c r="I584" s="8" t="s">
        <v>110</v>
      </c>
    </row>
    <row r="585" spans="1:13" ht="19.5" customHeight="1" x14ac:dyDescent="0.35">
      <c r="A585" s="221"/>
      <c r="B585" s="77" t="s">
        <v>19</v>
      </c>
      <c r="C585" s="19" t="s">
        <v>382</v>
      </c>
      <c r="D585" s="116">
        <v>77</v>
      </c>
      <c r="E585" s="116">
        <v>9</v>
      </c>
      <c r="F585" s="116">
        <v>2</v>
      </c>
      <c r="G585" s="116">
        <v>16231</v>
      </c>
      <c r="H585" s="116">
        <v>16319</v>
      </c>
      <c r="I585" s="10">
        <v>39.86</v>
      </c>
    </row>
    <row r="586" spans="1:13" ht="19.5" customHeight="1" x14ac:dyDescent="0.35">
      <c r="A586" s="77" t="s">
        <v>21</v>
      </c>
      <c r="B586" s="78"/>
      <c r="C586" s="19" t="s">
        <v>382</v>
      </c>
      <c r="D586" s="116">
        <v>155</v>
      </c>
      <c r="E586" s="116">
        <v>16</v>
      </c>
      <c r="F586" s="116">
        <v>5</v>
      </c>
      <c r="G586" s="116">
        <v>27036</v>
      </c>
      <c r="H586" s="116">
        <v>27212</v>
      </c>
      <c r="I586" s="10">
        <v>41.6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H4:H5"/>
    <mergeCell ref="I4:I5"/>
    <mergeCell ref="E4:E5"/>
    <mergeCell ref="A4:A5"/>
    <mergeCell ref="B4:B5"/>
    <mergeCell ref="C4:C5"/>
    <mergeCell ref="F4:F5"/>
    <mergeCell ref="G4:G5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  <mergeCell ref="A520:A529"/>
    <mergeCell ref="A538:A547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510:A519"/>
  </mergeCells>
  <phoneticPr fontId="39"/>
  <pageMargins left="0.70866141732283472" right="0.19685039370078741" top="0.6692913385826772" bottom="0.19685039370078741" header="0.31496062992125984" footer="0.19685039370078741"/>
  <pageSetup paperSize="9" orientation="landscape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6"/>
  <dimension ref="A1:N590"/>
  <sheetViews>
    <sheetView zoomScaleNormal="100" workbookViewId="0"/>
  </sheetViews>
  <sheetFormatPr defaultRowHeight="13.5" x14ac:dyDescent="0.15"/>
  <cols>
    <col min="1" max="2" width="9" style="27" customWidth="1"/>
    <col min="3" max="3" width="39.37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146" t="s">
        <v>339</v>
      </c>
      <c r="D1" s="21" t="s">
        <v>210</v>
      </c>
      <c r="F1" s="143" t="s">
        <v>212</v>
      </c>
      <c r="G1" s="106">
        <f>H26</f>
        <v>5040</v>
      </c>
      <c r="H1" s="21" t="s">
        <v>211</v>
      </c>
    </row>
    <row r="2" spans="1:14" ht="19.5" customHeight="1" x14ac:dyDescent="0.15"/>
    <row r="3" spans="1:14" ht="19.5" customHeight="1" x14ac:dyDescent="0.15">
      <c r="A3" s="146" t="s">
        <v>66</v>
      </c>
      <c r="K3" s="21" t="s">
        <v>88</v>
      </c>
    </row>
    <row r="4" spans="1:14" ht="19.5" customHeight="1" x14ac:dyDescent="0.15">
      <c r="A4" s="225" t="s">
        <v>0</v>
      </c>
      <c r="B4" s="225" t="s">
        <v>1</v>
      </c>
      <c r="C4" s="225" t="s">
        <v>2</v>
      </c>
      <c r="D4" s="71"/>
      <c r="E4" s="229" t="s">
        <v>8</v>
      </c>
      <c r="F4" s="225" t="s">
        <v>3</v>
      </c>
      <c r="G4" s="225" t="s">
        <v>4</v>
      </c>
      <c r="H4" s="225" t="s">
        <v>5</v>
      </c>
      <c r="I4" s="225" t="s">
        <v>6</v>
      </c>
      <c r="M4" s="21" t="s">
        <v>85</v>
      </c>
    </row>
    <row r="5" spans="1:14" ht="19.5" customHeight="1" x14ac:dyDescent="0.35">
      <c r="A5" s="225"/>
      <c r="B5" s="225"/>
      <c r="C5" s="225"/>
      <c r="D5" s="70" t="s">
        <v>7</v>
      </c>
      <c r="E5" s="225"/>
      <c r="F5" s="225"/>
      <c r="G5" s="225"/>
      <c r="H5" s="225"/>
      <c r="I5" s="225"/>
      <c r="L5" s="2"/>
      <c r="M5" s="2"/>
      <c r="N5" s="2"/>
    </row>
    <row r="6" spans="1:14" ht="19.5" customHeight="1" x14ac:dyDescent="0.35">
      <c r="A6" s="219" t="s">
        <v>9</v>
      </c>
      <c r="B6" s="76" t="s">
        <v>10</v>
      </c>
      <c r="C6" s="7" t="s">
        <v>386</v>
      </c>
      <c r="D6" s="79">
        <v>2</v>
      </c>
      <c r="E6" s="79">
        <v>11</v>
      </c>
      <c r="F6" s="79">
        <v>8</v>
      </c>
      <c r="G6" s="79">
        <v>0</v>
      </c>
      <c r="H6" s="79">
        <v>19</v>
      </c>
      <c r="I6" s="81">
        <v>25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386</v>
      </c>
      <c r="D7" s="79">
        <v>1</v>
      </c>
      <c r="E7" s="79">
        <v>26</v>
      </c>
      <c r="F7" s="79">
        <v>25</v>
      </c>
      <c r="G7" s="79">
        <v>0</v>
      </c>
      <c r="H7" s="79">
        <v>51</v>
      </c>
      <c r="I7" s="81">
        <v>25.3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386</v>
      </c>
      <c r="D8" s="79">
        <v>59</v>
      </c>
      <c r="E8" s="79">
        <v>619</v>
      </c>
      <c r="F8" s="79">
        <v>430</v>
      </c>
      <c r="G8" s="79">
        <v>0</v>
      </c>
      <c r="H8" s="79">
        <v>1049</v>
      </c>
      <c r="I8" s="81">
        <v>24.4</v>
      </c>
    </row>
    <row r="9" spans="1:14" ht="19.5" customHeight="1" x14ac:dyDescent="0.35">
      <c r="A9" s="220"/>
      <c r="B9" s="76" t="s">
        <v>13</v>
      </c>
      <c r="C9" s="7" t="s">
        <v>386</v>
      </c>
      <c r="D9" s="79">
        <v>56</v>
      </c>
      <c r="E9" s="79">
        <v>369</v>
      </c>
      <c r="F9" s="79">
        <v>200</v>
      </c>
      <c r="G9" s="79">
        <v>0</v>
      </c>
      <c r="H9" s="79">
        <v>569</v>
      </c>
      <c r="I9" s="81">
        <v>24</v>
      </c>
    </row>
    <row r="10" spans="1:14" ht="19.5" customHeight="1" x14ac:dyDescent="0.35">
      <c r="A10" s="220"/>
      <c r="B10" s="76" t="s">
        <v>14</v>
      </c>
      <c r="C10" s="7" t="s">
        <v>386</v>
      </c>
      <c r="D10" s="79">
        <v>33</v>
      </c>
      <c r="E10" s="79">
        <v>148</v>
      </c>
      <c r="F10" s="79">
        <v>52</v>
      </c>
      <c r="G10" s="79">
        <v>0</v>
      </c>
      <c r="H10" s="79">
        <v>200</v>
      </c>
      <c r="I10" s="81">
        <v>23.2</v>
      </c>
    </row>
    <row r="11" spans="1:14" ht="19.5" customHeight="1" x14ac:dyDescent="0.35">
      <c r="A11" s="220"/>
      <c r="B11" s="76" t="s">
        <v>15</v>
      </c>
      <c r="C11" s="7" t="s">
        <v>386</v>
      </c>
      <c r="D11" s="79">
        <v>16</v>
      </c>
      <c r="E11" s="79">
        <v>45</v>
      </c>
      <c r="F11" s="79">
        <v>10</v>
      </c>
      <c r="G11" s="79">
        <v>0</v>
      </c>
      <c r="H11" s="79">
        <v>55</v>
      </c>
      <c r="I11" s="81">
        <v>22.5</v>
      </c>
    </row>
    <row r="12" spans="1:14" ht="19.5" customHeight="1" x14ac:dyDescent="0.35">
      <c r="A12" s="220"/>
      <c r="B12" s="76" t="s">
        <v>16</v>
      </c>
      <c r="C12" s="7" t="s">
        <v>386</v>
      </c>
      <c r="D12" s="79">
        <v>0</v>
      </c>
      <c r="E12" s="79">
        <v>6</v>
      </c>
      <c r="F12" s="79">
        <v>1</v>
      </c>
      <c r="G12" s="79">
        <v>0</v>
      </c>
      <c r="H12" s="79">
        <v>7</v>
      </c>
      <c r="I12" s="81">
        <v>23.5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385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385</v>
      </c>
    </row>
    <row r="15" spans="1:14" ht="19.5" customHeight="1" x14ac:dyDescent="0.35">
      <c r="A15" s="221"/>
      <c r="B15" s="77" t="s">
        <v>19</v>
      </c>
      <c r="C15" s="9" t="s">
        <v>386</v>
      </c>
      <c r="D15" s="171">
        <v>167</v>
      </c>
      <c r="E15" s="171">
        <v>1224</v>
      </c>
      <c r="F15" s="171">
        <v>726</v>
      </c>
      <c r="G15" s="171">
        <v>0</v>
      </c>
      <c r="H15" s="171">
        <v>1950</v>
      </c>
      <c r="I15" s="172">
        <v>24.1</v>
      </c>
    </row>
    <row r="16" spans="1:14" ht="19.5" customHeight="1" x14ac:dyDescent="0.35">
      <c r="A16" s="219" t="s">
        <v>20</v>
      </c>
      <c r="B16" s="76" t="s">
        <v>10</v>
      </c>
      <c r="C16" s="7" t="s">
        <v>386</v>
      </c>
      <c r="D16" s="79">
        <v>5</v>
      </c>
      <c r="E16" s="79">
        <v>15</v>
      </c>
      <c r="F16" s="79">
        <v>6</v>
      </c>
      <c r="G16" s="79">
        <v>0</v>
      </c>
      <c r="H16" s="79">
        <v>21</v>
      </c>
      <c r="I16" s="81">
        <v>23.3</v>
      </c>
    </row>
    <row r="17" spans="1:13" ht="19.5" customHeight="1" x14ac:dyDescent="0.35">
      <c r="A17" s="220"/>
      <c r="B17" s="76" t="s">
        <v>11</v>
      </c>
      <c r="C17" s="7" t="s">
        <v>386</v>
      </c>
      <c r="D17" s="79">
        <v>8</v>
      </c>
      <c r="E17" s="79">
        <v>24</v>
      </c>
      <c r="F17" s="79">
        <v>7</v>
      </c>
      <c r="G17" s="79">
        <v>0</v>
      </c>
      <c r="H17" s="79">
        <v>31</v>
      </c>
      <c r="I17" s="81">
        <v>22.6</v>
      </c>
    </row>
    <row r="18" spans="1:13" ht="19.5" customHeight="1" x14ac:dyDescent="0.35">
      <c r="A18" s="220"/>
      <c r="B18" s="76" t="s">
        <v>12</v>
      </c>
      <c r="C18" s="7" t="s">
        <v>386</v>
      </c>
      <c r="D18" s="79">
        <v>129</v>
      </c>
      <c r="E18" s="79">
        <v>868</v>
      </c>
      <c r="F18" s="79">
        <v>636</v>
      </c>
      <c r="G18" s="79">
        <v>0</v>
      </c>
      <c r="H18" s="79">
        <v>1504</v>
      </c>
      <c r="I18" s="81">
        <v>24.6</v>
      </c>
    </row>
    <row r="19" spans="1:13" ht="19.5" customHeight="1" x14ac:dyDescent="0.35">
      <c r="A19" s="220"/>
      <c r="B19" s="76" t="s">
        <v>13</v>
      </c>
      <c r="C19" s="7" t="s">
        <v>386</v>
      </c>
      <c r="D19" s="79">
        <v>108</v>
      </c>
      <c r="E19" s="79">
        <v>620</v>
      </c>
      <c r="F19" s="79">
        <v>408</v>
      </c>
      <c r="G19" s="79">
        <v>0</v>
      </c>
      <c r="H19" s="79">
        <v>1028</v>
      </c>
      <c r="I19" s="81">
        <v>24.3</v>
      </c>
    </row>
    <row r="20" spans="1:13" ht="19.5" customHeight="1" x14ac:dyDescent="0.35">
      <c r="A20" s="220"/>
      <c r="B20" s="76" t="s">
        <v>14</v>
      </c>
      <c r="C20" s="7" t="s">
        <v>386</v>
      </c>
      <c r="D20" s="79">
        <v>47</v>
      </c>
      <c r="E20" s="79">
        <v>225</v>
      </c>
      <c r="F20" s="79">
        <v>138</v>
      </c>
      <c r="G20" s="79">
        <v>0</v>
      </c>
      <c r="H20" s="79">
        <v>363</v>
      </c>
      <c r="I20" s="81">
        <v>23.9</v>
      </c>
    </row>
    <row r="21" spans="1:13" ht="19.5" customHeight="1" x14ac:dyDescent="0.35">
      <c r="A21" s="220"/>
      <c r="B21" s="76" t="s">
        <v>15</v>
      </c>
      <c r="C21" s="7" t="s">
        <v>386</v>
      </c>
      <c r="D21" s="79">
        <v>19</v>
      </c>
      <c r="E21" s="79">
        <v>76</v>
      </c>
      <c r="F21" s="79">
        <v>45</v>
      </c>
      <c r="G21" s="79">
        <v>0</v>
      </c>
      <c r="H21" s="79">
        <v>121</v>
      </c>
      <c r="I21" s="81">
        <v>23.7</v>
      </c>
    </row>
    <row r="22" spans="1:13" ht="19.5" customHeight="1" x14ac:dyDescent="0.35">
      <c r="A22" s="220"/>
      <c r="B22" s="76" t="s">
        <v>16</v>
      </c>
      <c r="C22" s="7" t="s">
        <v>386</v>
      </c>
      <c r="D22" s="79">
        <v>7</v>
      </c>
      <c r="E22" s="79">
        <v>15</v>
      </c>
      <c r="F22" s="79">
        <v>4</v>
      </c>
      <c r="G22" s="79">
        <v>0</v>
      </c>
      <c r="H22" s="79">
        <v>19</v>
      </c>
      <c r="I22" s="81">
        <v>21.5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386</v>
      </c>
      <c r="D23" s="79">
        <v>1</v>
      </c>
      <c r="E23" s="79">
        <v>1</v>
      </c>
      <c r="F23" s="79">
        <v>0</v>
      </c>
      <c r="G23" s="79">
        <v>0</v>
      </c>
      <c r="H23" s="79">
        <v>1</v>
      </c>
      <c r="I23" s="81">
        <v>19.399999999999999</v>
      </c>
    </row>
    <row r="24" spans="1:13" ht="19.5" customHeight="1" x14ac:dyDescent="0.35">
      <c r="A24" s="220"/>
      <c r="B24" s="76" t="s">
        <v>18</v>
      </c>
      <c r="C24" s="7" t="s">
        <v>386</v>
      </c>
      <c r="D24" s="79">
        <v>0</v>
      </c>
      <c r="E24" s="79">
        <v>0</v>
      </c>
      <c r="F24" s="79">
        <v>2</v>
      </c>
      <c r="G24" s="79">
        <v>0</v>
      </c>
      <c r="H24" s="79">
        <v>2</v>
      </c>
      <c r="I24" s="81">
        <v>26.3</v>
      </c>
    </row>
    <row r="25" spans="1:13" ht="19.5" customHeight="1" x14ac:dyDescent="0.35">
      <c r="A25" s="221"/>
      <c r="B25" s="77" t="s">
        <v>19</v>
      </c>
      <c r="C25" s="9" t="s">
        <v>386</v>
      </c>
      <c r="D25" s="171">
        <v>324</v>
      </c>
      <c r="E25" s="171">
        <v>1844</v>
      </c>
      <c r="F25" s="171">
        <v>1246</v>
      </c>
      <c r="G25" s="171">
        <v>0</v>
      </c>
      <c r="H25" s="171">
        <v>3090</v>
      </c>
      <c r="I25" s="172">
        <v>24.3</v>
      </c>
    </row>
    <row r="26" spans="1:13" ht="19.5" customHeight="1" x14ac:dyDescent="0.35">
      <c r="A26" s="77" t="s">
        <v>21</v>
      </c>
      <c r="B26" s="78"/>
      <c r="C26" s="9" t="s">
        <v>386</v>
      </c>
      <c r="D26" s="171">
        <v>491</v>
      </c>
      <c r="E26" s="171">
        <v>3068</v>
      </c>
      <c r="F26" s="171">
        <v>1972</v>
      </c>
      <c r="G26" s="171">
        <v>0</v>
      </c>
      <c r="H26" s="171">
        <v>5040</v>
      </c>
      <c r="I26" s="172">
        <v>24.2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146" t="s">
        <v>65</v>
      </c>
      <c r="M32" s="21" t="s">
        <v>85</v>
      </c>
    </row>
    <row r="33" spans="1:13" ht="41.25" customHeight="1" x14ac:dyDescent="0.35">
      <c r="A33" s="120" t="s">
        <v>0</v>
      </c>
      <c r="B33" s="150" t="s">
        <v>1</v>
      </c>
      <c r="C33" s="150" t="s">
        <v>2</v>
      </c>
      <c r="D33" s="150" t="s">
        <v>25</v>
      </c>
      <c r="E33" s="150" t="s">
        <v>24</v>
      </c>
      <c r="F33" s="150" t="s">
        <v>4</v>
      </c>
      <c r="G33" s="150" t="s">
        <v>5</v>
      </c>
      <c r="H33" s="150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387</v>
      </c>
      <c r="D34" s="79">
        <v>8</v>
      </c>
      <c r="E34" s="79">
        <v>7</v>
      </c>
      <c r="F34" s="79">
        <v>4</v>
      </c>
      <c r="G34" s="79">
        <v>19</v>
      </c>
      <c r="H34" s="81">
        <v>88.1</v>
      </c>
      <c r="M34" s="2"/>
    </row>
    <row r="35" spans="1:13" ht="19.5" customHeight="1" x14ac:dyDescent="0.35">
      <c r="A35" s="220"/>
      <c r="B35" s="76" t="s">
        <v>11</v>
      </c>
      <c r="C35" s="7" t="s">
        <v>387</v>
      </c>
      <c r="D35" s="79">
        <v>14</v>
      </c>
      <c r="E35" s="79">
        <v>34</v>
      </c>
      <c r="F35" s="79">
        <v>3</v>
      </c>
      <c r="G35" s="79">
        <v>51</v>
      </c>
      <c r="H35" s="81">
        <v>88.8</v>
      </c>
      <c r="M35" s="3"/>
    </row>
    <row r="36" spans="1:13" ht="19.5" customHeight="1" x14ac:dyDescent="0.35">
      <c r="A36" s="220"/>
      <c r="B36" s="76" t="s">
        <v>12</v>
      </c>
      <c r="C36" s="7" t="s">
        <v>387</v>
      </c>
      <c r="D36" s="79">
        <v>336</v>
      </c>
      <c r="E36" s="79">
        <v>538</v>
      </c>
      <c r="F36" s="79">
        <v>175</v>
      </c>
      <c r="G36" s="79">
        <v>1049</v>
      </c>
      <c r="H36" s="81">
        <v>87</v>
      </c>
    </row>
    <row r="37" spans="1:13" ht="19.5" customHeight="1" x14ac:dyDescent="0.35">
      <c r="A37" s="220"/>
      <c r="B37" s="76" t="s">
        <v>13</v>
      </c>
      <c r="C37" s="7" t="s">
        <v>387</v>
      </c>
      <c r="D37" s="79">
        <v>194</v>
      </c>
      <c r="E37" s="79">
        <v>287</v>
      </c>
      <c r="F37" s="79">
        <v>88</v>
      </c>
      <c r="G37" s="79">
        <v>569</v>
      </c>
      <c r="H37" s="81">
        <v>86.5</v>
      </c>
    </row>
    <row r="38" spans="1:13" ht="19.5" customHeight="1" x14ac:dyDescent="0.35">
      <c r="A38" s="220"/>
      <c r="B38" s="76" t="s">
        <v>14</v>
      </c>
      <c r="C38" s="7" t="s">
        <v>387</v>
      </c>
      <c r="D38" s="79">
        <v>77</v>
      </c>
      <c r="E38" s="79">
        <v>90</v>
      </c>
      <c r="F38" s="79">
        <v>33</v>
      </c>
      <c r="G38" s="79">
        <v>200</v>
      </c>
      <c r="H38" s="81">
        <v>85.1</v>
      </c>
    </row>
    <row r="39" spans="1:13" ht="19.5" customHeight="1" x14ac:dyDescent="0.35">
      <c r="A39" s="220"/>
      <c r="B39" s="76" t="s">
        <v>15</v>
      </c>
      <c r="C39" s="7" t="s">
        <v>387</v>
      </c>
      <c r="D39" s="79">
        <v>26</v>
      </c>
      <c r="E39" s="79">
        <v>20</v>
      </c>
      <c r="F39" s="79">
        <v>9</v>
      </c>
      <c r="G39" s="79">
        <v>55</v>
      </c>
      <c r="H39" s="81">
        <v>83.2</v>
      </c>
    </row>
    <row r="40" spans="1:13" ht="19.5" customHeight="1" x14ac:dyDescent="0.35">
      <c r="A40" s="220"/>
      <c r="B40" s="76" t="s">
        <v>16</v>
      </c>
      <c r="C40" s="7" t="s">
        <v>387</v>
      </c>
      <c r="D40" s="79">
        <v>2</v>
      </c>
      <c r="E40" s="79">
        <v>2</v>
      </c>
      <c r="F40" s="79">
        <v>3</v>
      </c>
      <c r="G40" s="79">
        <v>7</v>
      </c>
      <c r="H40" s="81">
        <v>83.6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384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384</v>
      </c>
    </row>
    <row r="43" spans="1:13" ht="19.5" customHeight="1" x14ac:dyDescent="0.35">
      <c r="A43" s="221"/>
      <c r="B43" s="77" t="s">
        <v>19</v>
      </c>
      <c r="C43" s="9" t="s">
        <v>387</v>
      </c>
      <c r="D43" s="171">
        <v>657</v>
      </c>
      <c r="E43" s="171">
        <v>978</v>
      </c>
      <c r="F43" s="171">
        <v>315</v>
      </c>
      <c r="G43" s="171">
        <v>1950</v>
      </c>
      <c r="H43" s="172">
        <v>86.6</v>
      </c>
    </row>
    <row r="44" spans="1:13" ht="19.5" customHeight="1" x14ac:dyDescent="0.35">
      <c r="A44" s="219" t="s">
        <v>20</v>
      </c>
      <c r="B44" s="76" t="s">
        <v>10</v>
      </c>
      <c r="C44" s="7" t="s">
        <v>387</v>
      </c>
      <c r="D44" s="79">
        <v>13</v>
      </c>
      <c r="E44" s="79">
        <v>3</v>
      </c>
      <c r="F44" s="79">
        <v>5</v>
      </c>
      <c r="G44" s="79">
        <v>21</v>
      </c>
      <c r="H44" s="81">
        <v>83.4</v>
      </c>
    </row>
    <row r="45" spans="1:13" ht="19.5" customHeight="1" x14ac:dyDescent="0.35">
      <c r="A45" s="220"/>
      <c r="B45" s="76" t="s">
        <v>11</v>
      </c>
      <c r="C45" s="7" t="s">
        <v>387</v>
      </c>
      <c r="D45" s="79">
        <v>21</v>
      </c>
      <c r="E45" s="79">
        <v>5</v>
      </c>
      <c r="F45" s="79">
        <v>5</v>
      </c>
      <c r="G45" s="79">
        <v>31</v>
      </c>
      <c r="H45" s="81">
        <v>83.3</v>
      </c>
    </row>
    <row r="46" spans="1:13" ht="19.5" customHeight="1" x14ac:dyDescent="0.35">
      <c r="A46" s="220"/>
      <c r="B46" s="76" t="s">
        <v>12</v>
      </c>
      <c r="C46" s="7" t="s">
        <v>387</v>
      </c>
      <c r="D46" s="79">
        <v>722</v>
      </c>
      <c r="E46" s="79">
        <v>518</v>
      </c>
      <c r="F46" s="79">
        <v>264</v>
      </c>
      <c r="G46" s="79">
        <v>1504</v>
      </c>
      <c r="H46" s="81">
        <v>88.1</v>
      </c>
    </row>
    <row r="47" spans="1:13" ht="19.5" customHeight="1" x14ac:dyDescent="0.35">
      <c r="A47" s="220"/>
      <c r="B47" s="76" t="s">
        <v>13</v>
      </c>
      <c r="C47" s="7" t="s">
        <v>387</v>
      </c>
      <c r="D47" s="79">
        <v>506</v>
      </c>
      <c r="E47" s="79">
        <v>348</v>
      </c>
      <c r="F47" s="79">
        <v>174</v>
      </c>
      <c r="G47" s="79">
        <v>1028</v>
      </c>
      <c r="H47" s="81">
        <v>87.9</v>
      </c>
    </row>
    <row r="48" spans="1:13" ht="19.5" customHeight="1" x14ac:dyDescent="0.35">
      <c r="A48" s="220"/>
      <c r="B48" s="76" t="s">
        <v>14</v>
      </c>
      <c r="C48" s="7" t="s">
        <v>387</v>
      </c>
      <c r="D48" s="79">
        <v>178</v>
      </c>
      <c r="E48" s="79">
        <v>127</v>
      </c>
      <c r="F48" s="79">
        <v>58</v>
      </c>
      <c r="G48" s="79">
        <v>363</v>
      </c>
      <c r="H48" s="81">
        <v>87.3</v>
      </c>
    </row>
    <row r="49" spans="1:13" ht="19.5" customHeight="1" x14ac:dyDescent="0.35">
      <c r="A49" s="220"/>
      <c r="B49" s="76" t="s">
        <v>15</v>
      </c>
      <c r="C49" s="7" t="s">
        <v>387</v>
      </c>
      <c r="D49" s="79">
        <v>55</v>
      </c>
      <c r="E49" s="79">
        <v>45</v>
      </c>
      <c r="F49" s="79">
        <v>21</v>
      </c>
      <c r="G49" s="79">
        <v>121</v>
      </c>
      <c r="H49" s="81">
        <v>87.4</v>
      </c>
    </row>
    <row r="50" spans="1:13" ht="19.5" customHeight="1" x14ac:dyDescent="0.35">
      <c r="A50" s="220"/>
      <c r="B50" s="76" t="s">
        <v>16</v>
      </c>
      <c r="C50" s="7" t="s">
        <v>387</v>
      </c>
      <c r="D50" s="79">
        <v>13</v>
      </c>
      <c r="E50" s="79">
        <v>3</v>
      </c>
      <c r="F50" s="79">
        <v>3</v>
      </c>
      <c r="G50" s="79">
        <v>19</v>
      </c>
      <c r="H50" s="81">
        <v>83.4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387</v>
      </c>
      <c r="D51" s="79">
        <v>0</v>
      </c>
      <c r="E51" s="79">
        <v>1</v>
      </c>
      <c r="F51" s="79">
        <v>0</v>
      </c>
      <c r="G51" s="79">
        <v>1</v>
      </c>
      <c r="H51" s="81">
        <v>90</v>
      </c>
    </row>
    <row r="52" spans="1:13" ht="19.5" customHeight="1" x14ac:dyDescent="0.35">
      <c r="A52" s="220"/>
      <c r="B52" s="76" t="s">
        <v>18</v>
      </c>
      <c r="C52" s="7" t="s">
        <v>387</v>
      </c>
      <c r="D52" s="79">
        <v>0</v>
      </c>
      <c r="E52" s="79">
        <v>2</v>
      </c>
      <c r="F52" s="79">
        <v>0</v>
      </c>
      <c r="G52" s="79">
        <v>2</v>
      </c>
      <c r="H52" s="81">
        <v>95.3</v>
      </c>
    </row>
    <row r="53" spans="1:13" ht="19.5" customHeight="1" x14ac:dyDescent="0.35">
      <c r="A53" s="221"/>
      <c r="B53" s="77" t="s">
        <v>19</v>
      </c>
      <c r="C53" s="9" t="s">
        <v>387</v>
      </c>
      <c r="D53" s="171">
        <v>1508</v>
      </c>
      <c r="E53" s="171">
        <v>1052</v>
      </c>
      <c r="F53" s="171">
        <v>530</v>
      </c>
      <c r="G53" s="171">
        <v>3090</v>
      </c>
      <c r="H53" s="172">
        <v>87.8</v>
      </c>
    </row>
    <row r="54" spans="1:13" ht="19.5" customHeight="1" x14ac:dyDescent="0.35">
      <c r="A54" s="77" t="s">
        <v>21</v>
      </c>
      <c r="B54" s="78"/>
      <c r="C54" s="9" t="s">
        <v>387</v>
      </c>
      <c r="D54" s="171">
        <v>2165</v>
      </c>
      <c r="E54" s="171">
        <v>2030</v>
      </c>
      <c r="F54" s="171">
        <v>845</v>
      </c>
      <c r="G54" s="171">
        <v>5040</v>
      </c>
      <c r="H54" s="172">
        <v>87.3</v>
      </c>
    </row>
    <row r="55" spans="1:13" ht="19.5" customHeight="1" x14ac:dyDescent="0.35">
      <c r="A55" s="14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14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14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14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146" t="s">
        <v>67</v>
      </c>
      <c r="J60" s="27"/>
      <c r="M60" s="21" t="s">
        <v>85</v>
      </c>
    </row>
    <row r="61" spans="1:13" ht="41.25" customHeight="1" x14ac:dyDescent="0.35">
      <c r="A61" s="120" t="s">
        <v>0</v>
      </c>
      <c r="B61" s="150" t="s">
        <v>1</v>
      </c>
      <c r="C61" s="150" t="s">
        <v>2</v>
      </c>
      <c r="D61" s="150" t="s">
        <v>38</v>
      </c>
      <c r="E61" s="150" t="s">
        <v>37</v>
      </c>
      <c r="F61" s="150" t="s">
        <v>36</v>
      </c>
      <c r="G61" s="150" t="s">
        <v>4</v>
      </c>
      <c r="H61" s="150" t="s">
        <v>5</v>
      </c>
      <c r="I61" s="150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18" t="s">
        <v>388</v>
      </c>
      <c r="D62" s="79">
        <v>13</v>
      </c>
      <c r="E62" s="79">
        <v>3</v>
      </c>
      <c r="F62" s="79">
        <v>3</v>
      </c>
      <c r="G62" s="79">
        <v>0</v>
      </c>
      <c r="H62" s="79">
        <v>19</v>
      </c>
      <c r="I62" s="81">
        <v>122.8</v>
      </c>
      <c r="M62" s="2"/>
    </row>
    <row r="63" spans="1:13" ht="19.5" customHeight="1" x14ac:dyDescent="0.35">
      <c r="A63" s="220"/>
      <c r="B63" s="76" t="s">
        <v>11</v>
      </c>
      <c r="C63" s="18" t="s">
        <v>388</v>
      </c>
      <c r="D63" s="79">
        <v>18</v>
      </c>
      <c r="E63" s="79">
        <v>16</v>
      </c>
      <c r="F63" s="79">
        <v>17</v>
      </c>
      <c r="G63" s="79">
        <v>0</v>
      </c>
      <c r="H63" s="79">
        <v>51</v>
      </c>
      <c r="I63" s="81">
        <v>133.19999999999999</v>
      </c>
      <c r="M63" s="3"/>
    </row>
    <row r="64" spans="1:13" ht="19.5" customHeight="1" x14ac:dyDescent="0.35">
      <c r="A64" s="220"/>
      <c r="B64" s="76" t="s">
        <v>12</v>
      </c>
      <c r="C64" s="18" t="s">
        <v>388</v>
      </c>
      <c r="D64" s="79">
        <v>363</v>
      </c>
      <c r="E64" s="79">
        <v>312</v>
      </c>
      <c r="F64" s="79">
        <v>374</v>
      </c>
      <c r="G64" s="79">
        <v>0</v>
      </c>
      <c r="H64" s="79">
        <v>1049</v>
      </c>
      <c r="I64" s="81">
        <v>134.19999999999999</v>
      </c>
    </row>
    <row r="65" spans="1:13" ht="19.5" customHeight="1" x14ac:dyDescent="0.35">
      <c r="A65" s="220"/>
      <c r="B65" s="76" t="s">
        <v>13</v>
      </c>
      <c r="C65" s="18" t="s">
        <v>388</v>
      </c>
      <c r="D65" s="79">
        <v>184</v>
      </c>
      <c r="E65" s="79">
        <v>156</v>
      </c>
      <c r="F65" s="79">
        <v>229</v>
      </c>
      <c r="G65" s="79">
        <v>0</v>
      </c>
      <c r="H65" s="79">
        <v>569</v>
      </c>
      <c r="I65" s="81">
        <v>135</v>
      </c>
    </row>
    <row r="66" spans="1:13" ht="19.5" customHeight="1" x14ac:dyDescent="0.35">
      <c r="A66" s="220"/>
      <c r="B66" s="76" t="s">
        <v>14</v>
      </c>
      <c r="C66" s="18" t="s">
        <v>388</v>
      </c>
      <c r="D66" s="79">
        <v>65</v>
      </c>
      <c r="E66" s="79">
        <v>50</v>
      </c>
      <c r="F66" s="79">
        <v>85</v>
      </c>
      <c r="G66" s="79">
        <v>0</v>
      </c>
      <c r="H66" s="79">
        <v>200</v>
      </c>
      <c r="I66" s="81">
        <v>135.4</v>
      </c>
    </row>
    <row r="67" spans="1:13" ht="19.5" customHeight="1" x14ac:dyDescent="0.35">
      <c r="A67" s="220"/>
      <c r="B67" s="76" t="s">
        <v>15</v>
      </c>
      <c r="C67" s="18" t="s">
        <v>388</v>
      </c>
      <c r="D67" s="79">
        <v>17</v>
      </c>
      <c r="E67" s="79">
        <v>13</v>
      </c>
      <c r="F67" s="79">
        <v>25</v>
      </c>
      <c r="G67" s="79">
        <v>0</v>
      </c>
      <c r="H67" s="79">
        <v>55</v>
      </c>
      <c r="I67" s="81">
        <v>136.19999999999999</v>
      </c>
    </row>
    <row r="68" spans="1:13" ht="19.5" customHeight="1" x14ac:dyDescent="0.35">
      <c r="A68" s="220"/>
      <c r="B68" s="76" t="s">
        <v>16</v>
      </c>
      <c r="C68" s="18" t="s">
        <v>388</v>
      </c>
      <c r="D68" s="79">
        <v>4</v>
      </c>
      <c r="E68" s="79">
        <v>1</v>
      </c>
      <c r="F68" s="79">
        <v>2</v>
      </c>
      <c r="G68" s="79">
        <v>0</v>
      </c>
      <c r="H68" s="79">
        <v>7</v>
      </c>
      <c r="I68" s="81">
        <v>125.3</v>
      </c>
    </row>
    <row r="69" spans="1:13" ht="19.5" customHeight="1" x14ac:dyDescent="0.35">
      <c r="A69" s="220"/>
      <c r="B69" s="76" t="s">
        <v>17</v>
      </c>
      <c r="C69" s="18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384</v>
      </c>
      <c r="M69" s="21" t="s">
        <v>86</v>
      </c>
    </row>
    <row r="70" spans="1:13" ht="19.5" customHeight="1" x14ac:dyDescent="0.35">
      <c r="A70" s="220"/>
      <c r="B70" s="76" t="s">
        <v>18</v>
      </c>
      <c r="C70" s="18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384</v>
      </c>
    </row>
    <row r="71" spans="1:13" ht="19.5" customHeight="1" x14ac:dyDescent="0.35">
      <c r="A71" s="221"/>
      <c r="B71" s="77" t="s">
        <v>19</v>
      </c>
      <c r="C71" s="19" t="s">
        <v>388</v>
      </c>
      <c r="D71" s="171">
        <v>664</v>
      </c>
      <c r="E71" s="171">
        <v>551</v>
      </c>
      <c r="F71" s="171">
        <v>735</v>
      </c>
      <c r="G71" s="171">
        <v>0</v>
      </c>
      <c r="H71" s="171">
        <v>1950</v>
      </c>
      <c r="I71" s="172">
        <v>134.4</v>
      </c>
    </row>
    <row r="72" spans="1:13" ht="19.5" customHeight="1" x14ac:dyDescent="0.35">
      <c r="A72" s="219" t="s">
        <v>20</v>
      </c>
      <c r="B72" s="76" t="s">
        <v>10</v>
      </c>
      <c r="C72" s="18" t="s">
        <v>388</v>
      </c>
      <c r="D72" s="79">
        <v>8</v>
      </c>
      <c r="E72" s="79">
        <v>8</v>
      </c>
      <c r="F72" s="79">
        <v>5</v>
      </c>
      <c r="G72" s="79">
        <v>0</v>
      </c>
      <c r="H72" s="79">
        <v>21</v>
      </c>
      <c r="I72" s="81">
        <v>132.5</v>
      </c>
    </row>
    <row r="73" spans="1:13" ht="19.5" customHeight="1" x14ac:dyDescent="0.35">
      <c r="A73" s="220"/>
      <c r="B73" s="76" t="s">
        <v>11</v>
      </c>
      <c r="C73" s="18" t="s">
        <v>388</v>
      </c>
      <c r="D73" s="79">
        <v>16</v>
      </c>
      <c r="E73" s="79">
        <v>5</v>
      </c>
      <c r="F73" s="79">
        <v>10</v>
      </c>
      <c r="G73" s="79">
        <v>0</v>
      </c>
      <c r="H73" s="79">
        <v>31</v>
      </c>
      <c r="I73" s="81">
        <v>129.80000000000001</v>
      </c>
    </row>
    <row r="74" spans="1:13" ht="19.5" customHeight="1" x14ac:dyDescent="0.35">
      <c r="A74" s="220"/>
      <c r="B74" s="76" t="s">
        <v>12</v>
      </c>
      <c r="C74" s="18" t="s">
        <v>388</v>
      </c>
      <c r="D74" s="79">
        <v>534</v>
      </c>
      <c r="E74" s="79">
        <v>406</v>
      </c>
      <c r="F74" s="79">
        <v>564</v>
      </c>
      <c r="G74" s="79">
        <v>0</v>
      </c>
      <c r="H74" s="79">
        <v>1504</v>
      </c>
      <c r="I74" s="81">
        <v>134.30000000000001</v>
      </c>
    </row>
    <row r="75" spans="1:13" ht="19.5" customHeight="1" x14ac:dyDescent="0.35">
      <c r="A75" s="220"/>
      <c r="B75" s="76" t="s">
        <v>13</v>
      </c>
      <c r="C75" s="18" t="s">
        <v>388</v>
      </c>
      <c r="D75" s="79">
        <v>277</v>
      </c>
      <c r="E75" s="79">
        <v>316</v>
      </c>
      <c r="F75" s="79">
        <v>435</v>
      </c>
      <c r="G75" s="79">
        <v>0</v>
      </c>
      <c r="H75" s="79">
        <v>1028</v>
      </c>
      <c r="I75" s="81">
        <v>136.80000000000001</v>
      </c>
    </row>
    <row r="76" spans="1:13" ht="19.5" customHeight="1" x14ac:dyDescent="0.35">
      <c r="A76" s="220"/>
      <c r="B76" s="76" t="s">
        <v>14</v>
      </c>
      <c r="C76" s="18" t="s">
        <v>388</v>
      </c>
      <c r="D76" s="79">
        <v>92</v>
      </c>
      <c r="E76" s="79">
        <v>97</v>
      </c>
      <c r="F76" s="79">
        <v>174</v>
      </c>
      <c r="G76" s="79">
        <v>0</v>
      </c>
      <c r="H76" s="79">
        <v>363</v>
      </c>
      <c r="I76" s="81">
        <v>138.69999999999999</v>
      </c>
    </row>
    <row r="77" spans="1:13" ht="19.5" customHeight="1" x14ac:dyDescent="0.35">
      <c r="A77" s="220"/>
      <c r="B77" s="76" t="s">
        <v>15</v>
      </c>
      <c r="C77" s="18" t="s">
        <v>388</v>
      </c>
      <c r="D77" s="79">
        <v>39</v>
      </c>
      <c r="E77" s="79">
        <v>33</v>
      </c>
      <c r="F77" s="79">
        <v>49</v>
      </c>
      <c r="G77" s="79">
        <v>0</v>
      </c>
      <c r="H77" s="79">
        <v>121</v>
      </c>
      <c r="I77" s="81">
        <v>136.5</v>
      </c>
    </row>
    <row r="78" spans="1:13" ht="19.5" customHeight="1" x14ac:dyDescent="0.35">
      <c r="A78" s="220"/>
      <c r="B78" s="76" t="s">
        <v>16</v>
      </c>
      <c r="C78" s="18" t="s">
        <v>388</v>
      </c>
      <c r="D78" s="79">
        <v>8</v>
      </c>
      <c r="E78" s="79">
        <v>4</v>
      </c>
      <c r="F78" s="79">
        <v>7</v>
      </c>
      <c r="G78" s="79">
        <v>0</v>
      </c>
      <c r="H78" s="79">
        <v>19</v>
      </c>
      <c r="I78" s="81">
        <v>129.80000000000001</v>
      </c>
      <c r="M78" s="21" t="s">
        <v>87</v>
      </c>
    </row>
    <row r="79" spans="1:13" ht="19.5" customHeight="1" x14ac:dyDescent="0.35">
      <c r="A79" s="220"/>
      <c r="B79" s="76" t="s">
        <v>17</v>
      </c>
      <c r="C79" s="18" t="s">
        <v>388</v>
      </c>
      <c r="D79" s="79">
        <v>1</v>
      </c>
      <c r="E79" s="79">
        <v>0</v>
      </c>
      <c r="F79" s="79">
        <v>0</v>
      </c>
      <c r="G79" s="79">
        <v>0</v>
      </c>
      <c r="H79" s="79">
        <v>1</v>
      </c>
      <c r="I79" s="81">
        <v>110</v>
      </c>
    </row>
    <row r="80" spans="1:13" ht="19.5" customHeight="1" x14ac:dyDescent="0.35">
      <c r="A80" s="220"/>
      <c r="B80" s="76" t="s">
        <v>18</v>
      </c>
      <c r="C80" s="18" t="s">
        <v>388</v>
      </c>
      <c r="D80" s="79">
        <v>0</v>
      </c>
      <c r="E80" s="79">
        <v>0</v>
      </c>
      <c r="F80" s="79">
        <v>2</v>
      </c>
      <c r="G80" s="79">
        <v>0</v>
      </c>
      <c r="H80" s="79">
        <v>2</v>
      </c>
      <c r="I80" s="81">
        <v>153</v>
      </c>
    </row>
    <row r="81" spans="1:13" ht="19.5" customHeight="1" x14ac:dyDescent="0.35">
      <c r="A81" s="221"/>
      <c r="B81" s="77" t="s">
        <v>19</v>
      </c>
      <c r="C81" s="19" t="s">
        <v>388</v>
      </c>
      <c r="D81" s="171">
        <v>975</v>
      </c>
      <c r="E81" s="171">
        <v>869</v>
      </c>
      <c r="F81" s="171">
        <v>1246</v>
      </c>
      <c r="G81" s="171">
        <v>0</v>
      </c>
      <c r="H81" s="171">
        <v>3090</v>
      </c>
      <c r="I81" s="172">
        <v>135.69999999999999</v>
      </c>
    </row>
    <row r="82" spans="1:13" ht="19.5" customHeight="1" x14ac:dyDescent="0.35">
      <c r="A82" s="77" t="s">
        <v>21</v>
      </c>
      <c r="B82" s="78"/>
      <c r="C82" s="19" t="s">
        <v>388</v>
      </c>
      <c r="D82" s="171">
        <v>1639</v>
      </c>
      <c r="E82" s="171">
        <v>1420</v>
      </c>
      <c r="F82" s="171">
        <v>1981</v>
      </c>
      <c r="G82" s="171">
        <v>0</v>
      </c>
      <c r="H82" s="171">
        <v>5040</v>
      </c>
      <c r="I82" s="172">
        <v>135.19999999999999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146" t="s">
        <v>68</v>
      </c>
      <c r="J88" s="27"/>
      <c r="M88" s="21" t="s">
        <v>85</v>
      </c>
    </row>
    <row r="89" spans="1:13" ht="41.25" customHeight="1" x14ac:dyDescent="0.35">
      <c r="A89" s="120" t="s">
        <v>0</v>
      </c>
      <c r="B89" s="150" t="s">
        <v>1</v>
      </c>
      <c r="C89" s="150" t="s">
        <v>2</v>
      </c>
      <c r="D89" s="150" t="s">
        <v>41</v>
      </c>
      <c r="E89" s="150" t="s">
        <v>40</v>
      </c>
      <c r="F89" s="150" t="s">
        <v>39</v>
      </c>
      <c r="G89" s="150" t="s">
        <v>4</v>
      </c>
      <c r="H89" s="150" t="s">
        <v>5</v>
      </c>
      <c r="I89" s="150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389</v>
      </c>
      <c r="D90" s="79">
        <v>16</v>
      </c>
      <c r="E90" s="79">
        <v>3</v>
      </c>
      <c r="F90" s="79">
        <v>0</v>
      </c>
      <c r="G90" s="79">
        <v>0</v>
      </c>
      <c r="H90" s="79">
        <v>19</v>
      </c>
      <c r="I90" s="81">
        <v>72.7</v>
      </c>
      <c r="M90" s="2"/>
    </row>
    <row r="91" spans="1:13" ht="19.5" customHeight="1" x14ac:dyDescent="0.35">
      <c r="A91" s="220"/>
      <c r="B91" s="76" t="s">
        <v>11</v>
      </c>
      <c r="C91" s="7" t="s">
        <v>389</v>
      </c>
      <c r="D91" s="79">
        <v>43</v>
      </c>
      <c r="E91" s="79">
        <v>5</v>
      </c>
      <c r="F91" s="79">
        <v>3</v>
      </c>
      <c r="G91" s="79">
        <v>0</v>
      </c>
      <c r="H91" s="79">
        <v>51</v>
      </c>
      <c r="I91" s="81">
        <v>74.5</v>
      </c>
      <c r="M91" s="3"/>
    </row>
    <row r="92" spans="1:13" ht="19.5" customHeight="1" x14ac:dyDescent="0.35">
      <c r="A92" s="220"/>
      <c r="B92" s="76" t="s">
        <v>12</v>
      </c>
      <c r="C92" s="7" t="s">
        <v>389</v>
      </c>
      <c r="D92" s="79">
        <v>885</v>
      </c>
      <c r="E92" s="79">
        <v>72</v>
      </c>
      <c r="F92" s="79">
        <v>92</v>
      </c>
      <c r="G92" s="79">
        <v>0</v>
      </c>
      <c r="H92" s="79">
        <v>1049</v>
      </c>
      <c r="I92" s="81">
        <v>75</v>
      </c>
    </row>
    <row r="93" spans="1:13" ht="19.5" customHeight="1" x14ac:dyDescent="0.35">
      <c r="A93" s="220"/>
      <c r="B93" s="76" t="s">
        <v>13</v>
      </c>
      <c r="C93" s="7" t="s">
        <v>389</v>
      </c>
      <c r="D93" s="79">
        <v>501</v>
      </c>
      <c r="E93" s="79">
        <v>29</v>
      </c>
      <c r="F93" s="79">
        <v>39</v>
      </c>
      <c r="G93" s="79">
        <v>0</v>
      </c>
      <c r="H93" s="79">
        <v>569</v>
      </c>
      <c r="I93" s="81">
        <v>73.900000000000006</v>
      </c>
    </row>
    <row r="94" spans="1:13" ht="19.5" customHeight="1" x14ac:dyDescent="0.35">
      <c r="A94" s="220"/>
      <c r="B94" s="76" t="s">
        <v>14</v>
      </c>
      <c r="C94" s="7" t="s">
        <v>389</v>
      </c>
      <c r="D94" s="79">
        <v>187</v>
      </c>
      <c r="E94" s="79">
        <v>7</v>
      </c>
      <c r="F94" s="79">
        <v>6</v>
      </c>
      <c r="G94" s="79">
        <v>0</v>
      </c>
      <c r="H94" s="79">
        <v>200</v>
      </c>
      <c r="I94" s="81">
        <v>72.3</v>
      </c>
    </row>
    <row r="95" spans="1:13" ht="19.5" customHeight="1" x14ac:dyDescent="0.35">
      <c r="A95" s="220"/>
      <c r="B95" s="76" t="s">
        <v>15</v>
      </c>
      <c r="C95" s="7" t="s">
        <v>389</v>
      </c>
      <c r="D95" s="79">
        <v>53</v>
      </c>
      <c r="E95" s="79">
        <v>1</v>
      </c>
      <c r="F95" s="79">
        <v>1</v>
      </c>
      <c r="G95" s="79">
        <v>0</v>
      </c>
      <c r="H95" s="79">
        <v>55</v>
      </c>
      <c r="I95" s="81">
        <v>70.400000000000006</v>
      </c>
    </row>
    <row r="96" spans="1:13" ht="19.5" customHeight="1" x14ac:dyDescent="0.35">
      <c r="A96" s="220"/>
      <c r="B96" s="76" t="s">
        <v>16</v>
      </c>
      <c r="C96" s="7" t="s">
        <v>389</v>
      </c>
      <c r="D96" s="79">
        <v>7</v>
      </c>
      <c r="E96" s="79">
        <v>0</v>
      </c>
      <c r="F96" s="79">
        <v>0</v>
      </c>
      <c r="G96" s="79">
        <v>0</v>
      </c>
      <c r="H96" s="79">
        <v>7</v>
      </c>
      <c r="I96" s="81">
        <v>64.900000000000006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384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384</v>
      </c>
    </row>
    <row r="99" spans="1:13" ht="19.5" customHeight="1" x14ac:dyDescent="0.35">
      <c r="A99" s="221"/>
      <c r="B99" s="77" t="s">
        <v>19</v>
      </c>
      <c r="C99" s="9" t="s">
        <v>389</v>
      </c>
      <c r="D99" s="171">
        <v>1692</v>
      </c>
      <c r="E99" s="171">
        <v>117</v>
      </c>
      <c r="F99" s="171">
        <v>141</v>
      </c>
      <c r="G99" s="171">
        <v>0</v>
      </c>
      <c r="H99" s="171">
        <v>1950</v>
      </c>
      <c r="I99" s="172">
        <v>74.2</v>
      </c>
    </row>
    <row r="100" spans="1:13" ht="19.5" customHeight="1" x14ac:dyDescent="0.35">
      <c r="A100" s="219" t="s">
        <v>20</v>
      </c>
      <c r="B100" s="76" t="s">
        <v>10</v>
      </c>
      <c r="C100" s="7" t="s">
        <v>389</v>
      </c>
      <c r="D100" s="79">
        <v>20</v>
      </c>
      <c r="E100" s="79">
        <v>0</v>
      </c>
      <c r="F100" s="79">
        <v>1</v>
      </c>
      <c r="G100" s="79">
        <v>0</v>
      </c>
      <c r="H100" s="79">
        <v>21</v>
      </c>
      <c r="I100" s="81">
        <v>76.599999999999994</v>
      </c>
    </row>
    <row r="101" spans="1:13" ht="19.5" customHeight="1" x14ac:dyDescent="0.35">
      <c r="A101" s="220"/>
      <c r="B101" s="76" t="s">
        <v>11</v>
      </c>
      <c r="C101" s="7" t="s">
        <v>389</v>
      </c>
      <c r="D101" s="79">
        <v>28</v>
      </c>
      <c r="E101" s="79">
        <v>2</v>
      </c>
      <c r="F101" s="79">
        <v>1</v>
      </c>
      <c r="G101" s="79">
        <v>0</v>
      </c>
      <c r="H101" s="79">
        <v>31</v>
      </c>
      <c r="I101" s="81">
        <v>71.099999999999994</v>
      </c>
    </row>
    <row r="102" spans="1:13" ht="19.5" customHeight="1" x14ac:dyDescent="0.35">
      <c r="A102" s="220"/>
      <c r="B102" s="76" t="s">
        <v>12</v>
      </c>
      <c r="C102" s="7" t="s">
        <v>389</v>
      </c>
      <c r="D102" s="79">
        <v>1302</v>
      </c>
      <c r="E102" s="79">
        <v>89</v>
      </c>
      <c r="F102" s="79">
        <v>113</v>
      </c>
      <c r="G102" s="79">
        <v>0</v>
      </c>
      <c r="H102" s="79">
        <v>1504</v>
      </c>
      <c r="I102" s="81">
        <v>74.099999999999994</v>
      </c>
    </row>
    <row r="103" spans="1:13" ht="19.5" customHeight="1" x14ac:dyDescent="0.35">
      <c r="A103" s="220"/>
      <c r="B103" s="76" t="s">
        <v>13</v>
      </c>
      <c r="C103" s="7" t="s">
        <v>389</v>
      </c>
      <c r="D103" s="79">
        <v>932</v>
      </c>
      <c r="E103" s="79">
        <v>41</v>
      </c>
      <c r="F103" s="79">
        <v>55</v>
      </c>
      <c r="G103" s="79">
        <v>0</v>
      </c>
      <c r="H103" s="79">
        <v>1028</v>
      </c>
      <c r="I103" s="81">
        <v>73.2</v>
      </c>
    </row>
    <row r="104" spans="1:13" ht="19.5" customHeight="1" x14ac:dyDescent="0.35">
      <c r="A104" s="220"/>
      <c r="B104" s="76" t="s">
        <v>14</v>
      </c>
      <c r="C104" s="7" t="s">
        <v>389</v>
      </c>
      <c r="D104" s="79">
        <v>330</v>
      </c>
      <c r="E104" s="79">
        <v>8</v>
      </c>
      <c r="F104" s="79">
        <v>25</v>
      </c>
      <c r="G104" s="79">
        <v>0</v>
      </c>
      <c r="H104" s="79">
        <v>363</v>
      </c>
      <c r="I104" s="81">
        <v>73.099999999999994</v>
      </c>
    </row>
    <row r="105" spans="1:13" ht="19.5" customHeight="1" x14ac:dyDescent="0.35">
      <c r="A105" s="220"/>
      <c r="B105" s="76" t="s">
        <v>15</v>
      </c>
      <c r="C105" s="7" t="s">
        <v>389</v>
      </c>
      <c r="D105" s="79">
        <v>107</v>
      </c>
      <c r="E105" s="79">
        <v>7</v>
      </c>
      <c r="F105" s="79">
        <v>7</v>
      </c>
      <c r="G105" s="79">
        <v>0</v>
      </c>
      <c r="H105" s="79">
        <v>121</v>
      </c>
      <c r="I105" s="81">
        <v>72.400000000000006</v>
      </c>
    </row>
    <row r="106" spans="1:13" ht="19.5" customHeight="1" x14ac:dyDescent="0.35">
      <c r="A106" s="220"/>
      <c r="B106" s="76" t="s">
        <v>16</v>
      </c>
      <c r="C106" s="7" t="s">
        <v>389</v>
      </c>
      <c r="D106" s="79">
        <v>17</v>
      </c>
      <c r="E106" s="79">
        <v>0</v>
      </c>
      <c r="F106" s="79">
        <v>2</v>
      </c>
      <c r="G106" s="79">
        <v>0</v>
      </c>
      <c r="H106" s="79">
        <v>19</v>
      </c>
      <c r="I106" s="81">
        <v>72.400000000000006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389</v>
      </c>
      <c r="D107" s="79">
        <v>1</v>
      </c>
      <c r="E107" s="79">
        <v>0</v>
      </c>
      <c r="F107" s="79">
        <v>0</v>
      </c>
      <c r="G107" s="79">
        <v>0</v>
      </c>
      <c r="H107" s="79">
        <v>1</v>
      </c>
      <c r="I107" s="81">
        <v>70</v>
      </c>
    </row>
    <row r="108" spans="1:13" ht="19.5" customHeight="1" x14ac:dyDescent="0.35">
      <c r="A108" s="220"/>
      <c r="B108" s="76" t="s">
        <v>18</v>
      </c>
      <c r="C108" s="7" t="s">
        <v>389</v>
      </c>
      <c r="D108" s="79">
        <v>1</v>
      </c>
      <c r="E108" s="79">
        <v>0</v>
      </c>
      <c r="F108" s="79">
        <v>1</v>
      </c>
      <c r="G108" s="79">
        <v>0</v>
      </c>
      <c r="H108" s="79">
        <v>2</v>
      </c>
      <c r="I108" s="81">
        <v>74</v>
      </c>
    </row>
    <row r="109" spans="1:13" ht="19.5" customHeight="1" x14ac:dyDescent="0.35">
      <c r="A109" s="221"/>
      <c r="B109" s="77" t="s">
        <v>19</v>
      </c>
      <c r="C109" s="9" t="s">
        <v>389</v>
      </c>
      <c r="D109" s="171">
        <v>2738</v>
      </c>
      <c r="E109" s="171">
        <v>147</v>
      </c>
      <c r="F109" s="171">
        <v>205</v>
      </c>
      <c r="G109" s="171">
        <v>0</v>
      </c>
      <c r="H109" s="171">
        <v>3090</v>
      </c>
      <c r="I109" s="172">
        <v>73.599999999999994</v>
      </c>
    </row>
    <row r="110" spans="1:13" ht="19.5" customHeight="1" x14ac:dyDescent="0.35">
      <c r="A110" s="77" t="s">
        <v>21</v>
      </c>
      <c r="B110" s="78"/>
      <c r="C110" s="9" t="s">
        <v>389</v>
      </c>
      <c r="D110" s="171">
        <v>4430</v>
      </c>
      <c r="E110" s="171">
        <v>264</v>
      </c>
      <c r="F110" s="171">
        <v>346</v>
      </c>
      <c r="G110" s="171">
        <v>0</v>
      </c>
      <c r="H110" s="171">
        <v>5040</v>
      </c>
      <c r="I110" s="172">
        <v>73.8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146" t="s">
        <v>69</v>
      </c>
      <c r="J116" s="27"/>
      <c r="M116" s="21" t="s">
        <v>85</v>
      </c>
    </row>
    <row r="117" spans="1:13" ht="41.25" customHeight="1" x14ac:dyDescent="0.35">
      <c r="A117" s="120" t="s">
        <v>0</v>
      </c>
      <c r="B117" s="150" t="s">
        <v>1</v>
      </c>
      <c r="C117" s="150" t="s">
        <v>2</v>
      </c>
      <c r="D117" s="150" t="s">
        <v>26</v>
      </c>
      <c r="E117" s="150" t="s">
        <v>22</v>
      </c>
      <c r="F117" s="150" t="s">
        <v>23</v>
      </c>
      <c r="G117" s="150" t="s">
        <v>4</v>
      </c>
      <c r="H117" s="150" t="s">
        <v>5</v>
      </c>
      <c r="I117" s="150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18" t="s">
        <v>390</v>
      </c>
      <c r="D118" s="79">
        <v>16</v>
      </c>
      <c r="E118" s="79">
        <v>3</v>
      </c>
      <c r="F118" s="79">
        <v>0</v>
      </c>
      <c r="G118" s="79">
        <v>0</v>
      </c>
      <c r="H118" s="79">
        <v>19</v>
      </c>
      <c r="I118" s="81">
        <v>104.6</v>
      </c>
      <c r="M118" s="2"/>
    </row>
    <row r="119" spans="1:13" ht="19.5" customHeight="1" x14ac:dyDescent="0.35">
      <c r="A119" s="220"/>
      <c r="B119" s="76" t="s">
        <v>11</v>
      </c>
      <c r="C119" s="18" t="s">
        <v>390</v>
      </c>
      <c r="D119" s="79">
        <v>35</v>
      </c>
      <c r="E119" s="79">
        <v>15</v>
      </c>
      <c r="F119" s="79">
        <v>1</v>
      </c>
      <c r="G119" s="79">
        <v>0</v>
      </c>
      <c r="H119" s="79">
        <v>51</v>
      </c>
      <c r="I119" s="81">
        <v>122.5</v>
      </c>
      <c r="M119" s="3"/>
    </row>
    <row r="120" spans="1:13" ht="19.5" customHeight="1" x14ac:dyDescent="0.35">
      <c r="A120" s="220"/>
      <c r="B120" s="76" t="s">
        <v>12</v>
      </c>
      <c r="C120" s="18" t="s">
        <v>390</v>
      </c>
      <c r="D120" s="79">
        <v>820</v>
      </c>
      <c r="E120" s="79">
        <v>202</v>
      </c>
      <c r="F120" s="79">
        <v>27</v>
      </c>
      <c r="G120" s="79">
        <v>0</v>
      </c>
      <c r="H120" s="79">
        <v>1049</v>
      </c>
      <c r="I120" s="81">
        <v>119.9</v>
      </c>
    </row>
    <row r="121" spans="1:13" ht="19.5" customHeight="1" x14ac:dyDescent="0.35">
      <c r="A121" s="220"/>
      <c r="B121" s="76" t="s">
        <v>13</v>
      </c>
      <c r="C121" s="18" t="s">
        <v>390</v>
      </c>
      <c r="D121" s="79">
        <v>483</v>
      </c>
      <c r="E121" s="79">
        <v>76</v>
      </c>
      <c r="F121" s="79">
        <v>10</v>
      </c>
      <c r="G121" s="79">
        <v>0</v>
      </c>
      <c r="H121" s="79">
        <v>569</v>
      </c>
      <c r="I121" s="81">
        <v>113.3</v>
      </c>
    </row>
    <row r="122" spans="1:13" ht="19.5" customHeight="1" x14ac:dyDescent="0.35">
      <c r="A122" s="220"/>
      <c r="B122" s="76" t="s">
        <v>14</v>
      </c>
      <c r="C122" s="18" t="s">
        <v>390</v>
      </c>
      <c r="D122" s="79">
        <v>166</v>
      </c>
      <c r="E122" s="79">
        <v>32</v>
      </c>
      <c r="F122" s="79">
        <v>2</v>
      </c>
      <c r="G122" s="79">
        <v>0</v>
      </c>
      <c r="H122" s="79">
        <v>200</v>
      </c>
      <c r="I122" s="81">
        <v>103.6</v>
      </c>
    </row>
    <row r="123" spans="1:13" ht="19.5" customHeight="1" x14ac:dyDescent="0.35">
      <c r="A123" s="220"/>
      <c r="B123" s="76" t="s">
        <v>15</v>
      </c>
      <c r="C123" s="18" t="s">
        <v>390</v>
      </c>
      <c r="D123" s="79">
        <v>50</v>
      </c>
      <c r="E123" s="79">
        <v>4</v>
      </c>
      <c r="F123" s="79">
        <v>1</v>
      </c>
      <c r="G123" s="79">
        <v>0</v>
      </c>
      <c r="H123" s="79">
        <v>55</v>
      </c>
      <c r="I123" s="81">
        <v>98.6</v>
      </c>
    </row>
    <row r="124" spans="1:13" ht="19.5" customHeight="1" x14ac:dyDescent="0.35">
      <c r="A124" s="220"/>
      <c r="B124" s="76" t="s">
        <v>16</v>
      </c>
      <c r="C124" s="18" t="s">
        <v>390</v>
      </c>
      <c r="D124" s="79">
        <v>5</v>
      </c>
      <c r="E124" s="79">
        <v>1</v>
      </c>
      <c r="F124" s="79">
        <v>1</v>
      </c>
      <c r="G124" s="79">
        <v>0</v>
      </c>
      <c r="H124" s="79">
        <v>7</v>
      </c>
      <c r="I124" s="81">
        <v>145.30000000000001</v>
      </c>
    </row>
    <row r="125" spans="1:13" ht="19.5" customHeight="1" x14ac:dyDescent="0.35">
      <c r="A125" s="220"/>
      <c r="B125" s="76" t="s">
        <v>17</v>
      </c>
      <c r="C125" s="18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18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19" t="s">
        <v>390</v>
      </c>
      <c r="D127" s="80">
        <v>1575</v>
      </c>
      <c r="E127" s="80">
        <v>333</v>
      </c>
      <c r="F127" s="80">
        <v>42</v>
      </c>
      <c r="G127" s="80">
        <v>0</v>
      </c>
      <c r="H127" s="80">
        <v>1950</v>
      </c>
      <c r="I127" s="82">
        <v>115.7</v>
      </c>
    </row>
    <row r="128" spans="1:13" ht="19.5" customHeight="1" x14ac:dyDescent="0.35">
      <c r="A128" s="219" t="s">
        <v>20</v>
      </c>
      <c r="B128" s="76" t="s">
        <v>10</v>
      </c>
      <c r="C128" s="18" t="s">
        <v>390</v>
      </c>
      <c r="D128" s="79">
        <v>16</v>
      </c>
      <c r="E128" s="79">
        <v>5</v>
      </c>
      <c r="F128" s="79">
        <v>0</v>
      </c>
      <c r="G128" s="79">
        <v>0</v>
      </c>
      <c r="H128" s="79">
        <v>21</v>
      </c>
      <c r="I128" s="81">
        <v>109.2</v>
      </c>
    </row>
    <row r="129" spans="1:13" ht="19.5" customHeight="1" x14ac:dyDescent="0.35">
      <c r="A129" s="220"/>
      <c r="B129" s="76" t="s">
        <v>11</v>
      </c>
      <c r="C129" s="18" t="s">
        <v>390</v>
      </c>
      <c r="D129" s="79">
        <v>24</v>
      </c>
      <c r="E129" s="79">
        <v>7</v>
      </c>
      <c r="F129" s="79">
        <v>0</v>
      </c>
      <c r="G129" s="79">
        <v>0</v>
      </c>
      <c r="H129" s="79">
        <v>31</v>
      </c>
      <c r="I129" s="81">
        <v>111.7</v>
      </c>
    </row>
    <row r="130" spans="1:13" ht="19.5" customHeight="1" x14ac:dyDescent="0.35">
      <c r="A130" s="220"/>
      <c r="B130" s="76" t="s">
        <v>12</v>
      </c>
      <c r="C130" s="18" t="s">
        <v>390</v>
      </c>
      <c r="D130" s="79">
        <v>1242</v>
      </c>
      <c r="E130" s="79">
        <v>242</v>
      </c>
      <c r="F130" s="79">
        <v>20</v>
      </c>
      <c r="G130" s="79">
        <v>0</v>
      </c>
      <c r="H130" s="79">
        <v>1504</v>
      </c>
      <c r="I130" s="81">
        <v>111.5</v>
      </c>
    </row>
    <row r="131" spans="1:13" ht="19.5" customHeight="1" x14ac:dyDescent="0.35">
      <c r="A131" s="220"/>
      <c r="B131" s="76" t="s">
        <v>13</v>
      </c>
      <c r="C131" s="18" t="s">
        <v>390</v>
      </c>
      <c r="D131" s="79">
        <v>820</v>
      </c>
      <c r="E131" s="79">
        <v>193</v>
      </c>
      <c r="F131" s="79">
        <v>15</v>
      </c>
      <c r="G131" s="79">
        <v>0</v>
      </c>
      <c r="H131" s="79">
        <v>1028</v>
      </c>
      <c r="I131" s="81">
        <v>114.7</v>
      </c>
    </row>
    <row r="132" spans="1:13" ht="19.5" customHeight="1" x14ac:dyDescent="0.35">
      <c r="A132" s="220"/>
      <c r="B132" s="76" t="s">
        <v>14</v>
      </c>
      <c r="C132" s="18" t="s">
        <v>390</v>
      </c>
      <c r="D132" s="79">
        <v>300</v>
      </c>
      <c r="E132" s="79">
        <v>57</v>
      </c>
      <c r="F132" s="79">
        <v>6</v>
      </c>
      <c r="G132" s="79">
        <v>0</v>
      </c>
      <c r="H132" s="79">
        <v>363</v>
      </c>
      <c r="I132" s="81">
        <v>111.2</v>
      </c>
    </row>
    <row r="133" spans="1:13" ht="19.5" customHeight="1" x14ac:dyDescent="0.35">
      <c r="A133" s="220"/>
      <c r="B133" s="76" t="s">
        <v>15</v>
      </c>
      <c r="C133" s="18" t="s">
        <v>390</v>
      </c>
      <c r="D133" s="79">
        <v>99</v>
      </c>
      <c r="E133" s="79">
        <v>22</v>
      </c>
      <c r="F133" s="79">
        <v>0</v>
      </c>
      <c r="G133" s="79">
        <v>0</v>
      </c>
      <c r="H133" s="79">
        <v>121</v>
      </c>
      <c r="I133" s="81">
        <v>112.4</v>
      </c>
    </row>
    <row r="134" spans="1:13" ht="19.5" customHeight="1" x14ac:dyDescent="0.35">
      <c r="A134" s="220"/>
      <c r="B134" s="76" t="s">
        <v>16</v>
      </c>
      <c r="C134" s="18" t="s">
        <v>390</v>
      </c>
      <c r="D134" s="79">
        <v>18</v>
      </c>
      <c r="E134" s="79">
        <v>1</v>
      </c>
      <c r="F134" s="79">
        <v>0</v>
      </c>
      <c r="G134" s="79">
        <v>0</v>
      </c>
      <c r="H134" s="79">
        <v>19</v>
      </c>
      <c r="I134" s="81">
        <v>91.4</v>
      </c>
      <c r="M134" s="21" t="s">
        <v>87</v>
      </c>
    </row>
    <row r="135" spans="1:13" ht="19.5" customHeight="1" x14ac:dyDescent="0.35">
      <c r="A135" s="220"/>
      <c r="B135" s="76" t="s">
        <v>17</v>
      </c>
      <c r="C135" s="18" t="s">
        <v>390</v>
      </c>
      <c r="D135" s="79">
        <v>0</v>
      </c>
      <c r="E135" s="79">
        <v>1</v>
      </c>
      <c r="F135" s="79">
        <v>0</v>
      </c>
      <c r="G135" s="79">
        <v>0</v>
      </c>
      <c r="H135" s="79">
        <v>1</v>
      </c>
      <c r="I135" s="81">
        <v>152</v>
      </c>
    </row>
    <row r="136" spans="1:13" ht="19.5" customHeight="1" x14ac:dyDescent="0.35">
      <c r="A136" s="220"/>
      <c r="B136" s="76" t="s">
        <v>18</v>
      </c>
      <c r="C136" s="18" t="s">
        <v>390</v>
      </c>
      <c r="D136" s="79">
        <v>1</v>
      </c>
      <c r="E136" s="79">
        <v>1</v>
      </c>
      <c r="F136" s="79">
        <v>0</v>
      </c>
      <c r="G136" s="79">
        <v>0</v>
      </c>
      <c r="H136" s="79">
        <v>2</v>
      </c>
      <c r="I136" s="81">
        <v>145.5</v>
      </c>
    </row>
    <row r="137" spans="1:13" ht="19.5" customHeight="1" x14ac:dyDescent="0.35">
      <c r="A137" s="221"/>
      <c r="B137" s="77" t="s">
        <v>19</v>
      </c>
      <c r="C137" s="19" t="s">
        <v>390</v>
      </c>
      <c r="D137" s="80">
        <v>2520</v>
      </c>
      <c r="E137" s="80">
        <v>529</v>
      </c>
      <c r="F137" s="80">
        <v>41</v>
      </c>
      <c r="G137" s="80">
        <v>0</v>
      </c>
      <c r="H137" s="80">
        <v>3090</v>
      </c>
      <c r="I137" s="82">
        <v>112.5</v>
      </c>
    </row>
    <row r="138" spans="1:13" ht="19.5" customHeight="1" x14ac:dyDescent="0.35">
      <c r="A138" s="77" t="s">
        <v>21</v>
      </c>
      <c r="B138" s="78"/>
      <c r="C138" s="19" t="s">
        <v>390</v>
      </c>
      <c r="D138" s="80">
        <v>4095</v>
      </c>
      <c r="E138" s="80">
        <v>862</v>
      </c>
      <c r="F138" s="80">
        <v>83</v>
      </c>
      <c r="G138" s="80">
        <v>0</v>
      </c>
      <c r="H138" s="80">
        <v>5040</v>
      </c>
      <c r="I138" s="82">
        <v>113.7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146" t="s">
        <v>70</v>
      </c>
      <c r="J144" s="27"/>
      <c r="M144" s="21" t="s">
        <v>85</v>
      </c>
    </row>
    <row r="145" spans="1:13" ht="41.25" customHeight="1" x14ac:dyDescent="0.35">
      <c r="A145" s="120" t="s">
        <v>0</v>
      </c>
      <c r="B145" s="150" t="s">
        <v>1</v>
      </c>
      <c r="C145" s="150" t="s">
        <v>2</v>
      </c>
      <c r="D145" s="150" t="s">
        <v>29</v>
      </c>
      <c r="E145" s="150" t="s">
        <v>28</v>
      </c>
      <c r="F145" s="150" t="s">
        <v>27</v>
      </c>
      <c r="G145" s="150" t="s">
        <v>4</v>
      </c>
      <c r="H145" s="150" t="s">
        <v>5</v>
      </c>
      <c r="I145" s="150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18" t="s">
        <v>391</v>
      </c>
      <c r="D146" s="79">
        <v>17</v>
      </c>
      <c r="E146" s="79">
        <v>2</v>
      </c>
      <c r="F146" s="79">
        <v>0</v>
      </c>
      <c r="G146" s="79">
        <v>0</v>
      </c>
      <c r="H146" s="79">
        <v>19</v>
      </c>
      <c r="I146" s="81">
        <v>56.4</v>
      </c>
      <c r="M146" s="2"/>
    </row>
    <row r="147" spans="1:13" ht="19.5" customHeight="1" x14ac:dyDescent="0.35">
      <c r="A147" s="220"/>
      <c r="B147" s="76" t="s">
        <v>11</v>
      </c>
      <c r="C147" s="18" t="s">
        <v>391</v>
      </c>
      <c r="D147" s="79">
        <v>44</v>
      </c>
      <c r="E147" s="79">
        <v>4</v>
      </c>
      <c r="F147" s="79">
        <v>3</v>
      </c>
      <c r="G147" s="79">
        <v>0</v>
      </c>
      <c r="H147" s="79">
        <v>51</v>
      </c>
      <c r="I147" s="81">
        <v>50.1</v>
      </c>
      <c r="M147" s="3"/>
    </row>
    <row r="148" spans="1:13" ht="19.5" customHeight="1" x14ac:dyDescent="0.35">
      <c r="A148" s="220"/>
      <c r="B148" s="76" t="s">
        <v>12</v>
      </c>
      <c r="C148" s="18" t="s">
        <v>391</v>
      </c>
      <c r="D148" s="79">
        <v>903</v>
      </c>
      <c r="E148" s="79">
        <v>83</v>
      </c>
      <c r="F148" s="79">
        <v>63</v>
      </c>
      <c r="G148" s="79">
        <v>0</v>
      </c>
      <c r="H148" s="79">
        <v>1049</v>
      </c>
      <c r="I148" s="81">
        <v>54.1</v>
      </c>
    </row>
    <row r="149" spans="1:13" ht="19.5" customHeight="1" x14ac:dyDescent="0.35">
      <c r="A149" s="220"/>
      <c r="B149" s="76" t="s">
        <v>13</v>
      </c>
      <c r="C149" s="18" t="s">
        <v>391</v>
      </c>
      <c r="D149" s="79">
        <v>501</v>
      </c>
      <c r="E149" s="79">
        <v>45</v>
      </c>
      <c r="F149" s="79">
        <v>23</v>
      </c>
      <c r="G149" s="79">
        <v>0</v>
      </c>
      <c r="H149" s="79">
        <v>569</v>
      </c>
      <c r="I149" s="81">
        <v>54.2</v>
      </c>
    </row>
    <row r="150" spans="1:13" ht="19.5" customHeight="1" x14ac:dyDescent="0.35">
      <c r="A150" s="220"/>
      <c r="B150" s="76" t="s">
        <v>14</v>
      </c>
      <c r="C150" s="18" t="s">
        <v>391</v>
      </c>
      <c r="D150" s="79">
        <v>172</v>
      </c>
      <c r="E150" s="79">
        <v>15</v>
      </c>
      <c r="F150" s="79">
        <v>13</v>
      </c>
      <c r="G150" s="79">
        <v>0</v>
      </c>
      <c r="H150" s="79">
        <v>200</v>
      </c>
      <c r="I150" s="81">
        <v>53.4</v>
      </c>
    </row>
    <row r="151" spans="1:13" ht="19.5" customHeight="1" x14ac:dyDescent="0.35">
      <c r="A151" s="220"/>
      <c r="B151" s="76" t="s">
        <v>15</v>
      </c>
      <c r="C151" s="18" t="s">
        <v>391</v>
      </c>
      <c r="D151" s="79">
        <v>49</v>
      </c>
      <c r="E151" s="79">
        <v>3</v>
      </c>
      <c r="F151" s="79">
        <v>3</v>
      </c>
      <c r="G151" s="79">
        <v>0</v>
      </c>
      <c r="H151" s="79">
        <v>55</v>
      </c>
      <c r="I151" s="81">
        <v>54</v>
      </c>
    </row>
    <row r="152" spans="1:13" ht="19.5" customHeight="1" x14ac:dyDescent="0.35">
      <c r="A152" s="220"/>
      <c r="B152" s="76" t="s">
        <v>16</v>
      </c>
      <c r="C152" s="18" t="s">
        <v>391</v>
      </c>
      <c r="D152" s="79">
        <v>4</v>
      </c>
      <c r="E152" s="79">
        <v>1</v>
      </c>
      <c r="F152" s="79">
        <v>2</v>
      </c>
      <c r="G152" s="79">
        <v>0</v>
      </c>
      <c r="H152" s="79">
        <v>7</v>
      </c>
      <c r="I152" s="81">
        <v>48.9</v>
      </c>
    </row>
    <row r="153" spans="1:13" ht="19.5" customHeight="1" x14ac:dyDescent="0.35">
      <c r="A153" s="220"/>
      <c r="B153" s="76" t="s">
        <v>17</v>
      </c>
      <c r="C153" s="18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18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19" t="s">
        <v>391</v>
      </c>
      <c r="D155" s="80">
        <v>1690</v>
      </c>
      <c r="E155" s="80">
        <v>153</v>
      </c>
      <c r="F155" s="80">
        <v>107</v>
      </c>
      <c r="G155" s="80">
        <v>0</v>
      </c>
      <c r="H155" s="80">
        <v>1950</v>
      </c>
      <c r="I155" s="82">
        <v>53.9</v>
      </c>
    </row>
    <row r="156" spans="1:13" ht="19.5" customHeight="1" x14ac:dyDescent="0.35">
      <c r="A156" s="219" t="s">
        <v>20</v>
      </c>
      <c r="B156" s="76" t="s">
        <v>10</v>
      </c>
      <c r="C156" s="18" t="s">
        <v>391</v>
      </c>
      <c r="D156" s="79">
        <v>21</v>
      </c>
      <c r="E156" s="79">
        <v>0</v>
      </c>
      <c r="F156" s="79">
        <v>0</v>
      </c>
      <c r="G156" s="79">
        <v>0</v>
      </c>
      <c r="H156" s="79">
        <v>21</v>
      </c>
      <c r="I156" s="81">
        <v>64.2</v>
      </c>
    </row>
    <row r="157" spans="1:13" ht="19.5" customHeight="1" x14ac:dyDescent="0.35">
      <c r="A157" s="220"/>
      <c r="B157" s="76" t="s">
        <v>11</v>
      </c>
      <c r="C157" s="18" t="s">
        <v>391</v>
      </c>
      <c r="D157" s="79">
        <v>29</v>
      </c>
      <c r="E157" s="79">
        <v>2</v>
      </c>
      <c r="F157" s="79">
        <v>0</v>
      </c>
      <c r="G157" s="79">
        <v>0</v>
      </c>
      <c r="H157" s="79">
        <v>31</v>
      </c>
      <c r="I157" s="81">
        <v>57.8</v>
      </c>
    </row>
    <row r="158" spans="1:13" ht="19.5" customHeight="1" x14ac:dyDescent="0.35">
      <c r="A158" s="220"/>
      <c r="B158" s="76" t="s">
        <v>12</v>
      </c>
      <c r="C158" s="18" t="s">
        <v>391</v>
      </c>
      <c r="D158" s="79">
        <v>1445</v>
      </c>
      <c r="E158" s="79">
        <v>53</v>
      </c>
      <c r="F158" s="79">
        <v>6</v>
      </c>
      <c r="G158" s="79">
        <v>0</v>
      </c>
      <c r="H158" s="79">
        <v>1504</v>
      </c>
      <c r="I158" s="81">
        <v>61.6</v>
      </c>
    </row>
    <row r="159" spans="1:13" ht="19.5" customHeight="1" x14ac:dyDescent="0.35">
      <c r="A159" s="220"/>
      <c r="B159" s="76" t="s">
        <v>13</v>
      </c>
      <c r="C159" s="18" t="s">
        <v>391</v>
      </c>
      <c r="D159" s="79">
        <v>978</v>
      </c>
      <c r="E159" s="79">
        <v>28</v>
      </c>
      <c r="F159" s="79">
        <v>22</v>
      </c>
      <c r="G159" s="79">
        <v>0</v>
      </c>
      <c r="H159" s="79">
        <v>1028</v>
      </c>
      <c r="I159" s="81">
        <v>60</v>
      </c>
    </row>
    <row r="160" spans="1:13" ht="19.5" customHeight="1" x14ac:dyDescent="0.35">
      <c r="A160" s="220"/>
      <c r="B160" s="76" t="s">
        <v>14</v>
      </c>
      <c r="C160" s="18" t="s">
        <v>391</v>
      </c>
      <c r="D160" s="79">
        <v>337</v>
      </c>
      <c r="E160" s="79">
        <v>15</v>
      </c>
      <c r="F160" s="79">
        <v>11</v>
      </c>
      <c r="G160" s="79">
        <v>0</v>
      </c>
      <c r="H160" s="79">
        <v>363</v>
      </c>
      <c r="I160" s="81">
        <v>59.2</v>
      </c>
    </row>
    <row r="161" spans="1:13" ht="19.5" customHeight="1" x14ac:dyDescent="0.35">
      <c r="A161" s="220"/>
      <c r="B161" s="76" t="s">
        <v>15</v>
      </c>
      <c r="C161" s="18" t="s">
        <v>391</v>
      </c>
      <c r="D161" s="79">
        <v>108</v>
      </c>
      <c r="E161" s="79">
        <v>11</v>
      </c>
      <c r="F161" s="79">
        <v>2</v>
      </c>
      <c r="G161" s="79">
        <v>0</v>
      </c>
      <c r="H161" s="79">
        <v>121</v>
      </c>
      <c r="I161" s="81">
        <v>53.9</v>
      </c>
    </row>
    <row r="162" spans="1:13" ht="19.5" customHeight="1" x14ac:dyDescent="0.35">
      <c r="A162" s="220"/>
      <c r="B162" s="76" t="s">
        <v>16</v>
      </c>
      <c r="C162" s="18" t="s">
        <v>391</v>
      </c>
      <c r="D162" s="79">
        <v>18</v>
      </c>
      <c r="E162" s="79">
        <v>1</v>
      </c>
      <c r="F162" s="79">
        <v>0</v>
      </c>
      <c r="G162" s="79">
        <v>0</v>
      </c>
      <c r="H162" s="79">
        <v>19</v>
      </c>
      <c r="I162" s="81">
        <v>61.8</v>
      </c>
      <c r="M162" s="21" t="s">
        <v>87</v>
      </c>
    </row>
    <row r="163" spans="1:13" ht="19.5" customHeight="1" x14ac:dyDescent="0.35">
      <c r="A163" s="220"/>
      <c r="B163" s="76" t="s">
        <v>17</v>
      </c>
      <c r="C163" s="18" t="s">
        <v>391</v>
      </c>
      <c r="D163" s="79">
        <v>0</v>
      </c>
      <c r="E163" s="79">
        <v>0</v>
      </c>
      <c r="F163" s="79">
        <v>1</v>
      </c>
      <c r="G163" s="79">
        <v>0</v>
      </c>
      <c r="H163" s="79">
        <v>1</v>
      </c>
      <c r="I163" s="81">
        <v>29</v>
      </c>
    </row>
    <row r="164" spans="1:13" ht="19.5" customHeight="1" x14ac:dyDescent="0.35">
      <c r="A164" s="220"/>
      <c r="B164" s="76" t="s">
        <v>18</v>
      </c>
      <c r="C164" s="18" t="s">
        <v>391</v>
      </c>
      <c r="D164" s="79">
        <v>1</v>
      </c>
      <c r="E164" s="79">
        <v>0</v>
      </c>
      <c r="F164" s="79">
        <v>1</v>
      </c>
      <c r="G164" s="79">
        <v>0</v>
      </c>
      <c r="H164" s="79">
        <v>2</v>
      </c>
      <c r="I164" s="81">
        <v>41.5</v>
      </c>
    </row>
    <row r="165" spans="1:13" ht="19.5" customHeight="1" x14ac:dyDescent="0.35">
      <c r="A165" s="221"/>
      <c r="B165" s="77" t="s">
        <v>19</v>
      </c>
      <c r="C165" s="19" t="s">
        <v>391</v>
      </c>
      <c r="D165" s="80">
        <v>2937</v>
      </c>
      <c r="E165" s="80">
        <v>110</v>
      </c>
      <c r="F165" s="80">
        <v>43</v>
      </c>
      <c r="G165" s="80">
        <v>0</v>
      </c>
      <c r="H165" s="80">
        <v>3090</v>
      </c>
      <c r="I165" s="82">
        <v>60.5</v>
      </c>
    </row>
    <row r="166" spans="1:13" ht="19.5" customHeight="1" x14ac:dyDescent="0.35">
      <c r="A166" s="77" t="s">
        <v>21</v>
      </c>
      <c r="B166" s="78"/>
      <c r="C166" s="19" t="s">
        <v>391</v>
      </c>
      <c r="D166" s="80">
        <v>4627</v>
      </c>
      <c r="E166" s="80">
        <v>263</v>
      </c>
      <c r="F166" s="80">
        <v>150</v>
      </c>
      <c r="G166" s="80">
        <v>0</v>
      </c>
      <c r="H166" s="80">
        <v>5040</v>
      </c>
      <c r="I166" s="82">
        <v>57.9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146" t="s">
        <v>71</v>
      </c>
      <c r="J172" s="27"/>
      <c r="M172" s="21" t="s">
        <v>85</v>
      </c>
    </row>
    <row r="173" spans="1:13" ht="41.25" customHeight="1" x14ac:dyDescent="0.35">
      <c r="A173" s="120" t="s">
        <v>0</v>
      </c>
      <c r="B173" s="153" t="s">
        <v>1</v>
      </c>
      <c r="C173" s="153" t="s">
        <v>2</v>
      </c>
      <c r="D173" s="153" t="s">
        <v>54</v>
      </c>
      <c r="E173" s="153" t="s">
        <v>53</v>
      </c>
      <c r="F173" s="153" t="s">
        <v>36</v>
      </c>
      <c r="G173" s="153" t="s">
        <v>4</v>
      </c>
      <c r="H173" s="153" t="s">
        <v>5</v>
      </c>
      <c r="I173" s="153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18" t="s">
        <v>392</v>
      </c>
      <c r="D174" s="79">
        <v>11</v>
      </c>
      <c r="E174" s="79">
        <v>4</v>
      </c>
      <c r="F174" s="79">
        <v>4</v>
      </c>
      <c r="G174" s="79">
        <v>0</v>
      </c>
      <c r="H174" s="79">
        <v>19</v>
      </c>
      <c r="I174" s="81">
        <v>105.7</v>
      </c>
      <c r="M174" s="2"/>
    </row>
    <row r="175" spans="1:13" ht="19.5" customHeight="1" x14ac:dyDescent="0.35">
      <c r="A175" s="220"/>
      <c r="B175" s="76" t="s">
        <v>11</v>
      </c>
      <c r="C175" s="18" t="s">
        <v>392</v>
      </c>
      <c r="D175" s="79">
        <v>32</v>
      </c>
      <c r="E175" s="79">
        <v>11</v>
      </c>
      <c r="F175" s="79">
        <v>8</v>
      </c>
      <c r="G175" s="79">
        <v>0</v>
      </c>
      <c r="H175" s="79">
        <v>51</v>
      </c>
      <c r="I175" s="81">
        <v>114.3</v>
      </c>
      <c r="M175" s="3"/>
    </row>
    <row r="176" spans="1:13" ht="19.5" customHeight="1" x14ac:dyDescent="0.35">
      <c r="A176" s="220"/>
      <c r="B176" s="76" t="s">
        <v>12</v>
      </c>
      <c r="C176" s="18" t="s">
        <v>392</v>
      </c>
      <c r="D176" s="79">
        <v>594</v>
      </c>
      <c r="E176" s="79">
        <v>261</v>
      </c>
      <c r="F176" s="79">
        <v>194</v>
      </c>
      <c r="G176" s="79">
        <v>0</v>
      </c>
      <c r="H176" s="79">
        <v>1049</v>
      </c>
      <c r="I176" s="81">
        <v>116.7</v>
      </c>
    </row>
    <row r="177" spans="1:13" ht="19.5" customHeight="1" x14ac:dyDescent="0.35">
      <c r="A177" s="220"/>
      <c r="B177" s="76" t="s">
        <v>13</v>
      </c>
      <c r="C177" s="18" t="s">
        <v>392</v>
      </c>
      <c r="D177" s="79">
        <v>325</v>
      </c>
      <c r="E177" s="79">
        <v>146</v>
      </c>
      <c r="F177" s="79">
        <v>98</v>
      </c>
      <c r="G177" s="79">
        <v>0</v>
      </c>
      <c r="H177" s="79">
        <v>569</v>
      </c>
      <c r="I177" s="81">
        <v>115.4</v>
      </c>
    </row>
    <row r="178" spans="1:13" ht="19.5" customHeight="1" x14ac:dyDescent="0.35">
      <c r="A178" s="220"/>
      <c r="B178" s="76" t="s">
        <v>14</v>
      </c>
      <c r="C178" s="18" t="s">
        <v>392</v>
      </c>
      <c r="D178" s="79">
        <v>136</v>
      </c>
      <c r="E178" s="79">
        <v>30</v>
      </c>
      <c r="F178" s="79">
        <v>34</v>
      </c>
      <c r="G178" s="79">
        <v>0</v>
      </c>
      <c r="H178" s="79">
        <v>200</v>
      </c>
      <c r="I178" s="81">
        <v>111.2</v>
      </c>
    </row>
    <row r="179" spans="1:13" ht="19.5" customHeight="1" x14ac:dyDescent="0.35">
      <c r="A179" s="220"/>
      <c r="B179" s="76" t="s">
        <v>15</v>
      </c>
      <c r="C179" s="18" t="s">
        <v>392</v>
      </c>
      <c r="D179" s="79">
        <v>38</v>
      </c>
      <c r="E179" s="79">
        <v>7</v>
      </c>
      <c r="F179" s="79">
        <v>10</v>
      </c>
      <c r="G179" s="79">
        <v>0</v>
      </c>
      <c r="H179" s="79">
        <v>55</v>
      </c>
      <c r="I179" s="81">
        <v>105.5</v>
      </c>
    </row>
    <row r="180" spans="1:13" ht="19.5" customHeight="1" x14ac:dyDescent="0.35">
      <c r="A180" s="220"/>
      <c r="B180" s="76" t="s">
        <v>16</v>
      </c>
      <c r="C180" s="18" t="s">
        <v>392</v>
      </c>
      <c r="D180" s="79">
        <v>6</v>
      </c>
      <c r="E180" s="79">
        <v>1</v>
      </c>
      <c r="F180" s="79">
        <v>0</v>
      </c>
      <c r="G180" s="79">
        <v>0</v>
      </c>
      <c r="H180" s="79">
        <v>7</v>
      </c>
      <c r="I180" s="81">
        <v>102.3</v>
      </c>
    </row>
    <row r="181" spans="1:13" ht="19.5" customHeight="1" x14ac:dyDescent="0.35">
      <c r="A181" s="220"/>
      <c r="B181" s="76" t="s">
        <v>17</v>
      </c>
      <c r="C181" s="18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18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19" t="s">
        <v>392</v>
      </c>
      <c r="D183" s="80">
        <v>1142</v>
      </c>
      <c r="E183" s="80">
        <v>460</v>
      </c>
      <c r="F183" s="80">
        <v>348</v>
      </c>
      <c r="G183" s="80">
        <v>0</v>
      </c>
      <c r="H183" s="80">
        <v>1950</v>
      </c>
      <c r="I183" s="82">
        <v>115.2</v>
      </c>
    </row>
    <row r="184" spans="1:13" ht="19.5" customHeight="1" x14ac:dyDescent="0.35">
      <c r="A184" s="219" t="s">
        <v>20</v>
      </c>
      <c r="B184" s="76" t="s">
        <v>10</v>
      </c>
      <c r="C184" s="18" t="s">
        <v>392</v>
      </c>
      <c r="D184" s="79">
        <v>9</v>
      </c>
      <c r="E184" s="79">
        <v>8</v>
      </c>
      <c r="F184" s="79">
        <v>4</v>
      </c>
      <c r="G184" s="79">
        <v>0</v>
      </c>
      <c r="H184" s="79">
        <v>21</v>
      </c>
      <c r="I184" s="81">
        <v>118.9</v>
      </c>
    </row>
    <row r="185" spans="1:13" ht="19.5" customHeight="1" x14ac:dyDescent="0.35">
      <c r="A185" s="220"/>
      <c r="B185" s="76" t="s">
        <v>11</v>
      </c>
      <c r="C185" s="18" t="s">
        <v>392</v>
      </c>
      <c r="D185" s="79">
        <v>13</v>
      </c>
      <c r="E185" s="79">
        <v>4</v>
      </c>
      <c r="F185" s="79">
        <v>14</v>
      </c>
      <c r="G185" s="79">
        <v>0</v>
      </c>
      <c r="H185" s="79">
        <v>31</v>
      </c>
      <c r="I185" s="81">
        <v>131.80000000000001</v>
      </c>
    </row>
    <row r="186" spans="1:13" ht="19.5" customHeight="1" x14ac:dyDescent="0.35">
      <c r="A186" s="220"/>
      <c r="B186" s="76" t="s">
        <v>12</v>
      </c>
      <c r="C186" s="18" t="s">
        <v>392</v>
      </c>
      <c r="D186" s="79">
        <v>613</v>
      </c>
      <c r="E186" s="79">
        <v>429</v>
      </c>
      <c r="F186" s="79">
        <v>462</v>
      </c>
      <c r="G186" s="79">
        <v>0</v>
      </c>
      <c r="H186" s="79">
        <v>1504</v>
      </c>
      <c r="I186" s="81">
        <v>126.9</v>
      </c>
    </row>
    <row r="187" spans="1:13" ht="19.5" customHeight="1" x14ac:dyDescent="0.35">
      <c r="A187" s="220"/>
      <c r="B187" s="76" t="s">
        <v>13</v>
      </c>
      <c r="C187" s="18" t="s">
        <v>392</v>
      </c>
      <c r="D187" s="79">
        <v>446</v>
      </c>
      <c r="E187" s="79">
        <v>277</v>
      </c>
      <c r="F187" s="79">
        <v>305</v>
      </c>
      <c r="G187" s="79">
        <v>0</v>
      </c>
      <c r="H187" s="79">
        <v>1028</v>
      </c>
      <c r="I187" s="81">
        <v>125.4</v>
      </c>
    </row>
    <row r="188" spans="1:13" ht="19.5" customHeight="1" x14ac:dyDescent="0.35">
      <c r="A188" s="220"/>
      <c r="B188" s="76" t="s">
        <v>14</v>
      </c>
      <c r="C188" s="18" t="s">
        <v>392</v>
      </c>
      <c r="D188" s="79">
        <v>165</v>
      </c>
      <c r="E188" s="79">
        <v>94</v>
      </c>
      <c r="F188" s="79">
        <v>104</v>
      </c>
      <c r="G188" s="79">
        <v>0</v>
      </c>
      <c r="H188" s="79">
        <v>363</v>
      </c>
      <c r="I188" s="81">
        <v>123.1</v>
      </c>
    </row>
    <row r="189" spans="1:13" ht="19.5" customHeight="1" x14ac:dyDescent="0.35">
      <c r="A189" s="220"/>
      <c r="B189" s="76" t="s">
        <v>15</v>
      </c>
      <c r="C189" s="18" t="s">
        <v>392</v>
      </c>
      <c r="D189" s="79">
        <v>70</v>
      </c>
      <c r="E189" s="79">
        <v>26</v>
      </c>
      <c r="F189" s="79">
        <v>25</v>
      </c>
      <c r="G189" s="79">
        <v>0</v>
      </c>
      <c r="H189" s="79">
        <v>121</v>
      </c>
      <c r="I189" s="81">
        <v>116.3</v>
      </c>
    </row>
    <row r="190" spans="1:13" ht="19.5" customHeight="1" x14ac:dyDescent="0.35">
      <c r="A190" s="220"/>
      <c r="B190" s="76" t="s">
        <v>16</v>
      </c>
      <c r="C190" s="18" t="s">
        <v>392</v>
      </c>
      <c r="D190" s="79">
        <v>9</v>
      </c>
      <c r="E190" s="79">
        <v>6</v>
      </c>
      <c r="F190" s="79">
        <v>4</v>
      </c>
      <c r="G190" s="79">
        <v>0</v>
      </c>
      <c r="H190" s="79">
        <v>19</v>
      </c>
      <c r="I190" s="81">
        <v>122.1</v>
      </c>
      <c r="M190" s="21" t="s">
        <v>87</v>
      </c>
    </row>
    <row r="191" spans="1:13" ht="19.5" customHeight="1" x14ac:dyDescent="0.35">
      <c r="A191" s="220"/>
      <c r="B191" s="76" t="s">
        <v>17</v>
      </c>
      <c r="C191" s="18" t="s">
        <v>392</v>
      </c>
      <c r="D191" s="79">
        <v>1</v>
      </c>
      <c r="E191" s="79">
        <v>0</v>
      </c>
      <c r="F191" s="79">
        <v>0</v>
      </c>
      <c r="G191" s="79">
        <v>0</v>
      </c>
      <c r="H191" s="79">
        <v>1</v>
      </c>
      <c r="I191" s="81">
        <v>100</v>
      </c>
    </row>
    <row r="192" spans="1:13" ht="19.5" customHeight="1" x14ac:dyDescent="0.35">
      <c r="A192" s="220"/>
      <c r="B192" s="76" t="s">
        <v>18</v>
      </c>
      <c r="C192" s="18" t="s">
        <v>392</v>
      </c>
      <c r="D192" s="79">
        <v>2</v>
      </c>
      <c r="E192" s="79">
        <v>0</v>
      </c>
      <c r="F192" s="79">
        <v>0</v>
      </c>
      <c r="G192" s="79">
        <v>0</v>
      </c>
      <c r="H192" s="79">
        <v>2</v>
      </c>
      <c r="I192" s="81">
        <v>88.5</v>
      </c>
    </row>
    <row r="193" spans="1:13" ht="19.5" customHeight="1" x14ac:dyDescent="0.35">
      <c r="A193" s="221"/>
      <c r="B193" s="77" t="s">
        <v>19</v>
      </c>
      <c r="C193" s="19" t="s">
        <v>392</v>
      </c>
      <c r="D193" s="80">
        <v>1328</v>
      </c>
      <c r="E193" s="80">
        <v>844</v>
      </c>
      <c r="F193" s="80">
        <v>918</v>
      </c>
      <c r="G193" s="80">
        <v>0</v>
      </c>
      <c r="H193" s="80">
        <v>3090</v>
      </c>
      <c r="I193" s="82">
        <v>125.5</v>
      </c>
    </row>
    <row r="194" spans="1:13" ht="19.5" customHeight="1" x14ac:dyDescent="0.35">
      <c r="A194" s="77" t="s">
        <v>21</v>
      </c>
      <c r="B194" s="78"/>
      <c r="C194" s="19" t="s">
        <v>392</v>
      </c>
      <c r="D194" s="80">
        <v>2470</v>
      </c>
      <c r="E194" s="80">
        <v>1304</v>
      </c>
      <c r="F194" s="80">
        <v>1266</v>
      </c>
      <c r="G194" s="80">
        <v>0</v>
      </c>
      <c r="H194" s="80">
        <v>5040</v>
      </c>
      <c r="I194" s="82">
        <v>121.5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146" t="s">
        <v>72</v>
      </c>
      <c r="J200" s="27"/>
      <c r="M200" s="21" t="s">
        <v>85</v>
      </c>
    </row>
    <row r="201" spans="1:13" ht="41.25" customHeight="1" x14ac:dyDescent="0.35">
      <c r="A201" s="120" t="s">
        <v>0</v>
      </c>
      <c r="B201" s="153" t="s">
        <v>1</v>
      </c>
      <c r="C201" s="153" t="s">
        <v>2</v>
      </c>
      <c r="D201" s="153" t="s">
        <v>32</v>
      </c>
      <c r="E201" s="153" t="s">
        <v>31</v>
      </c>
      <c r="F201" s="153" t="s">
        <v>30</v>
      </c>
      <c r="G201" s="153" t="s">
        <v>4</v>
      </c>
      <c r="H201" s="153" t="s">
        <v>5</v>
      </c>
      <c r="I201" s="153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18" t="s">
        <v>393</v>
      </c>
      <c r="D202" s="79">
        <v>13</v>
      </c>
      <c r="E202" s="79">
        <v>6</v>
      </c>
      <c r="F202" s="79">
        <v>0</v>
      </c>
      <c r="G202" s="79">
        <v>0</v>
      </c>
      <c r="H202" s="79">
        <v>19</v>
      </c>
      <c r="I202" s="81">
        <v>25.5</v>
      </c>
      <c r="M202" s="2"/>
    </row>
    <row r="203" spans="1:13" ht="19.5" customHeight="1" x14ac:dyDescent="0.35">
      <c r="A203" s="220"/>
      <c r="B203" s="76" t="s">
        <v>11</v>
      </c>
      <c r="C203" s="18" t="s">
        <v>393</v>
      </c>
      <c r="D203" s="79">
        <v>45</v>
      </c>
      <c r="E203" s="79">
        <v>6</v>
      </c>
      <c r="F203" s="79">
        <v>0</v>
      </c>
      <c r="G203" s="79">
        <v>0</v>
      </c>
      <c r="H203" s="79">
        <v>51</v>
      </c>
      <c r="I203" s="81">
        <v>23.3</v>
      </c>
      <c r="M203" s="3"/>
    </row>
    <row r="204" spans="1:13" ht="19.5" customHeight="1" x14ac:dyDescent="0.35">
      <c r="A204" s="220"/>
      <c r="B204" s="76" t="s">
        <v>12</v>
      </c>
      <c r="C204" s="18" t="s">
        <v>393</v>
      </c>
      <c r="D204" s="79">
        <v>926</v>
      </c>
      <c r="E204" s="79">
        <v>98</v>
      </c>
      <c r="F204" s="79">
        <v>25</v>
      </c>
      <c r="G204" s="79">
        <v>0</v>
      </c>
      <c r="H204" s="79">
        <v>1049</v>
      </c>
      <c r="I204" s="81">
        <v>24.1</v>
      </c>
    </row>
    <row r="205" spans="1:13" ht="19.5" customHeight="1" x14ac:dyDescent="0.35">
      <c r="A205" s="220"/>
      <c r="B205" s="76" t="s">
        <v>13</v>
      </c>
      <c r="C205" s="18" t="s">
        <v>393</v>
      </c>
      <c r="D205" s="79">
        <v>500</v>
      </c>
      <c r="E205" s="79">
        <v>62</v>
      </c>
      <c r="F205" s="79">
        <v>7</v>
      </c>
      <c r="G205" s="79">
        <v>0</v>
      </c>
      <c r="H205" s="79">
        <v>569</v>
      </c>
      <c r="I205" s="81">
        <v>23.6</v>
      </c>
    </row>
    <row r="206" spans="1:13" ht="19.5" customHeight="1" x14ac:dyDescent="0.35">
      <c r="A206" s="220"/>
      <c r="B206" s="76" t="s">
        <v>14</v>
      </c>
      <c r="C206" s="18" t="s">
        <v>393</v>
      </c>
      <c r="D206" s="79">
        <v>180</v>
      </c>
      <c r="E206" s="79">
        <v>19</v>
      </c>
      <c r="F206" s="79">
        <v>1</v>
      </c>
      <c r="G206" s="79">
        <v>0</v>
      </c>
      <c r="H206" s="79">
        <v>200</v>
      </c>
      <c r="I206" s="81">
        <v>23.4</v>
      </c>
    </row>
    <row r="207" spans="1:13" ht="19.5" customHeight="1" x14ac:dyDescent="0.35">
      <c r="A207" s="220"/>
      <c r="B207" s="76" t="s">
        <v>15</v>
      </c>
      <c r="C207" s="18" t="s">
        <v>393</v>
      </c>
      <c r="D207" s="79">
        <v>53</v>
      </c>
      <c r="E207" s="79">
        <v>2</v>
      </c>
      <c r="F207" s="79">
        <v>0</v>
      </c>
      <c r="G207" s="79">
        <v>0</v>
      </c>
      <c r="H207" s="79">
        <v>55</v>
      </c>
      <c r="I207" s="81">
        <v>20.7</v>
      </c>
    </row>
    <row r="208" spans="1:13" ht="19.5" customHeight="1" x14ac:dyDescent="0.35">
      <c r="A208" s="220"/>
      <c r="B208" s="76" t="s">
        <v>16</v>
      </c>
      <c r="C208" s="18" t="s">
        <v>393</v>
      </c>
      <c r="D208" s="79">
        <v>6</v>
      </c>
      <c r="E208" s="79">
        <v>0</v>
      </c>
      <c r="F208" s="79">
        <v>1</v>
      </c>
      <c r="G208" s="79">
        <v>0</v>
      </c>
      <c r="H208" s="79">
        <v>7</v>
      </c>
      <c r="I208" s="81">
        <v>30</v>
      </c>
    </row>
    <row r="209" spans="1:13" ht="19.5" customHeight="1" x14ac:dyDescent="0.35">
      <c r="A209" s="220"/>
      <c r="B209" s="76" t="s">
        <v>17</v>
      </c>
      <c r="C209" s="18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18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19" t="s">
        <v>393</v>
      </c>
      <c r="D211" s="80">
        <v>1723</v>
      </c>
      <c r="E211" s="80">
        <v>193</v>
      </c>
      <c r="F211" s="80">
        <v>34</v>
      </c>
      <c r="G211" s="80">
        <v>0</v>
      </c>
      <c r="H211" s="80">
        <v>1950</v>
      </c>
      <c r="I211" s="82">
        <v>23.8</v>
      </c>
    </row>
    <row r="212" spans="1:13" ht="19.5" customHeight="1" x14ac:dyDescent="0.35">
      <c r="A212" s="219" t="s">
        <v>20</v>
      </c>
      <c r="B212" s="76" t="s">
        <v>10</v>
      </c>
      <c r="C212" s="18" t="s">
        <v>393</v>
      </c>
      <c r="D212" s="79">
        <v>15</v>
      </c>
      <c r="E212" s="79">
        <v>4</v>
      </c>
      <c r="F212" s="79">
        <v>2</v>
      </c>
      <c r="G212" s="79">
        <v>0</v>
      </c>
      <c r="H212" s="79">
        <v>21</v>
      </c>
      <c r="I212" s="81">
        <v>66</v>
      </c>
    </row>
    <row r="213" spans="1:13" ht="19.5" customHeight="1" x14ac:dyDescent="0.35">
      <c r="A213" s="220"/>
      <c r="B213" s="76" t="s">
        <v>11</v>
      </c>
      <c r="C213" s="18" t="s">
        <v>393</v>
      </c>
      <c r="D213" s="79">
        <v>27</v>
      </c>
      <c r="E213" s="79">
        <v>2</v>
      </c>
      <c r="F213" s="79">
        <v>2</v>
      </c>
      <c r="G213" s="79">
        <v>0</v>
      </c>
      <c r="H213" s="79">
        <v>31</v>
      </c>
      <c r="I213" s="81">
        <v>24.7</v>
      </c>
    </row>
    <row r="214" spans="1:13" ht="19.5" customHeight="1" x14ac:dyDescent="0.35">
      <c r="A214" s="220"/>
      <c r="B214" s="76" t="s">
        <v>12</v>
      </c>
      <c r="C214" s="18" t="s">
        <v>393</v>
      </c>
      <c r="D214" s="79">
        <v>1341</v>
      </c>
      <c r="E214" s="79">
        <v>156</v>
      </c>
      <c r="F214" s="79">
        <v>7</v>
      </c>
      <c r="G214" s="79">
        <v>0</v>
      </c>
      <c r="H214" s="79">
        <v>1504</v>
      </c>
      <c r="I214" s="81">
        <v>23.4</v>
      </c>
    </row>
    <row r="215" spans="1:13" ht="19.5" customHeight="1" x14ac:dyDescent="0.35">
      <c r="A215" s="220"/>
      <c r="B215" s="76" t="s">
        <v>13</v>
      </c>
      <c r="C215" s="18" t="s">
        <v>393</v>
      </c>
      <c r="D215" s="79">
        <v>911</v>
      </c>
      <c r="E215" s="79">
        <v>100</v>
      </c>
      <c r="F215" s="79">
        <v>17</v>
      </c>
      <c r="G215" s="79">
        <v>0</v>
      </c>
      <c r="H215" s="79">
        <v>1028</v>
      </c>
      <c r="I215" s="81">
        <v>24.3</v>
      </c>
    </row>
    <row r="216" spans="1:13" ht="19.5" customHeight="1" x14ac:dyDescent="0.35">
      <c r="A216" s="220"/>
      <c r="B216" s="76" t="s">
        <v>14</v>
      </c>
      <c r="C216" s="18" t="s">
        <v>393</v>
      </c>
      <c r="D216" s="79">
        <v>326</v>
      </c>
      <c r="E216" s="79">
        <v>30</v>
      </c>
      <c r="F216" s="79">
        <v>7</v>
      </c>
      <c r="G216" s="79">
        <v>0</v>
      </c>
      <c r="H216" s="79">
        <v>363</v>
      </c>
      <c r="I216" s="81">
        <v>23.7</v>
      </c>
    </row>
    <row r="217" spans="1:13" ht="19.5" customHeight="1" x14ac:dyDescent="0.35">
      <c r="A217" s="220"/>
      <c r="B217" s="76" t="s">
        <v>15</v>
      </c>
      <c r="C217" s="18" t="s">
        <v>393</v>
      </c>
      <c r="D217" s="79">
        <v>110</v>
      </c>
      <c r="E217" s="79">
        <v>11</v>
      </c>
      <c r="F217" s="79">
        <v>0</v>
      </c>
      <c r="G217" s="79">
        <v>0</v>
      </c>
      <c r="H217" s="79">
        <v>121</v>
      </c>
      <c r="I217" s="81">
        <v>22.7</v>
      </c>
    </row>
    <row r="218" spans="1:13" ht="19.5" customHeight="1" x14ac:dyDescent="0.35">
      <c r="A218" s="220"/>
      <c r="B218" s="76" t="s">
        <v>16</v>
      </c>
      <c r="C218" s="18" t="s">
        <v>393</v>
      </c>
      <c r="D218" s="79">
        <v>18</v>
      </c>
      <c r="E218" s="79">
        <v>1</v>
      </c>
      <c r="F218" s="79">
        <v>0</v>
      </c>
      <c r="G218" s="79">
        <v>0</v>
      </c>
      <c r="H218" s="79">
        <v>19</v>
      </c>
      <c r="I218" s="81">
        <v>19.899999999999999</v>
      </c>
      <c r="M218" s="21" t="s">
        <v>87</v>
      </c>
    </row>
    <row r="219" spans="1:13" ht="19.5" customHeight="1" x14ac:dyDescent="0.35">
      <c r="A219" s="220"/>
      <c r="B219" s="76" t="s">
        <v>17</v>
      </c>
      <c r="C219" s="18" t="s">
        <v>393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19</v>
      </c>
    </row>
    <row r="220" spans="1:13" ht="19.5" customHeight="1" x14ac:dyDescent="0.35">
      <c r="A220" s="220"/>
      <c r="B220" s="76" t="s">
        <v>18</v>
      </c>
      <c r="C220" s="18" t="s">
        <v>393</v>
      </c>
      <c r="D220" s="79">
        <v>2</v>
      </c>
      <c r="E220" s="79">
        <v>0</v>
      </c>
      <c r="F220" s="79">
        <v>0</v>
      </c>
      <c r="G220" s="79">
        <v>0</v>
      </c>
      <c r="H220" s="79">
        <v>2</v>
      </c>
      <c r="I220" s="81">
        <v>20.5</v>
      </c>
    </row>
    <row r="221" spans="1:13" ht="19.5" customHeight="1" x14ac:dyDescent="0.35">
      <c r="A221" s="221"/>
      <c r="B221" s="77" t="s">
        <v>19</v>
      </c>
      <c r="C221" s="19" t="s">
        <v>393</v>
      </c>
      <c r="D221" s="80">
        <v>2751</v>
      </c>
      <c r="E221" s="80">
        <v>304</v>
      </c>
      <c r="F221" s="80">
        <v>35</v>
      </c>
      <c r="G221" s="80">
        <v>0</v>
      </c>
      <c r="H221" s="80">
        <v>3090</v>
      </c>
      <c r="I221" s="82">
        <v>24</v>
      </c>
    </row>
    <row r="222" spans="1:13" ht="19.5" customHeight="1" x14ac:dyDescent="0.35">
      <c r="A222" s="77" t="s">
        <v>21</v>
      </c>
      <c r="B222" s="78"/>
      <c r="C222" s="19" t="s">
        <v>393</v>
      </c>
      <c r="D222" s="80">
        <v>4474</v>
      </c>
      <c r="E222" s="80">
        <v>497</v>
      </c>
      <c r="F222" s="80">
        <v>69</v>
      </c>
      <c r="G222" s="80">
        <v>0</v>
      </c>
      <c r="H222" s="80">
        <v>5040</v>
      </c>
      <c r="I222" s="82">
        <v>23.9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146" t="s">
        <v>73</v>
      </c>
      <c r="J228" s="27"/>
      <c r="M228" s="21" t="s">
        <v>85</v>
      </c>
    </row>
    <row r="229" spans="1:13" ht="41.25" customHeight="1" x14ac:dyDescent="0.35">
      <c r="A229" s="120" t="s">
        <v>0</v>
      </c>
      <c r="B229" s="153" t="s">
        <v>1</v>
      </c>
      <c r="C229" s="153" t="s">
        <v>2</v>
      </c>
      <c r="D229" s="153" t="s">
        <v>32</v>
      </c>
      <c r="E229" s="153" t="s">
        <v>31</v>
      </c>
      <c r="F229" s="153" t="s">
        <v>30</v>
      </c>
      <c r="G229" s="153" t="s">
        <v>4</v>
      </c>
      <c r="H229" s="153" t="s">
        <v>5</v>
      </c>
      <c r="I229" s="153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18" t="s">
        <v>394</v>
      </c>
      <c r="D230" s="79">
        <v>16</v>
      </c>
      <c r="E230" s="79">
        <v>3</v>
      </c>
      <c r="F230" s="79">
        <v>0</v>
      </c>
      <c r="G230" s="79">
        <v>0</v>
      </c>
      <c r="H230" s="79">
        <v>19</v>
      </c>
      <c r="I230" s="81">
        <v>22.5</v>
      </c>
      <c r="M230" s="2"/>
    </row>
    <row r="231" spans="1:13" ht="19.5" customHeight="1" x14ac:dyDescent="0.35">
      <c r="A231" s="220"/>
      <c r="B231" s="76" t="s">
        <v>11</v>
      </c>
      <c r="C231" s="18" t="s">
        <v>394</v>
      </c>
      <c r="D231" s="79">
        <v>43</v>
      </c>
      <c r="E231" s="79">
        <v>8</v>
      </c>
      <c r="F231" s="79">
        <v>0</v>
      </c>
      <c r="G231" s="79">
        <v>0</v>
      </c>
      <c r="H231" s="79">
        <v>51</v>
      </c>
      <c r="I231" s="81">
        <v>20.8</v>
      </c>
      <c r="M231" s="3"/>
    </row>
    <row r="232" spans="1:13" ht="19.5" customHeight="1" x14ac:dyDescent="0.35">
      <c r="A232" s="220"/>
      <c r="B232" s="76" t="s">
        <v>12</v>
      </c>
      <c r="C232" s="18" t="s">
        <v>394</v>
      </c>
      <c r="D232" s="79">
        <v>908</v>
      </c>
      <c r="E232" s="79">
        <v>112</v>
      </c>
      <c r="F232" s="79">
        <v>29</v>
      </c>
      <c r="G232" s="79">
        <v>0</v>
      </c>
      <c r="H232" s="79">
        <v>1049</v>
      </c>
      <c r="I232" s="81">
        <v>22.1</v>
      </c>
    </row>
    <row r="233" spans="1:13" ht="19.5" customHeight="1" x14ac:dyDescent="0.35">
      <c r="A233" s="220"/>
      <c r="B233" s="76" t="s">
        <v>13</v>
      </c>
      <c r="C233" s="18" t="s">
        <v>394</v>
      </c>
      <c r="D233" s="79">
        <v>511</v>
      </c>
      <c r="E233" s="79">
        <v>48</v>
      </c>
      <c r="F233" s="79">
        <v>10</v>
      </c>
      <c r="G233" s="79">
        <v>0</v>
      </c>
      <c r="H233" s="79">
        <v>569</v>
      </c>
      <c r="I233" s="81">
        <v>20.5</v>
      </c>
    </row>
    <row r="234" spans="1:13" ht="19.5" customHeight="1" x14ac:dyDescent="0.35">
      <c r="A234" s="220"/>
      <c r="B234" s="76" t="s">
        <v>14</v>
      </c>
      <c r="C234" s="18" t="s">
        <v>394</v>
      </c>
      <c r="D234" s="79">
        <v>179</v>
      </c>
      <c r="E234" s="79">
        <v>19</v>
      </c>
      <c r="F234" s="79">
        <v>2</v>
      </c>
      <c r="G234" s="79">
        <v>0</v>
      </c>
      <c r="H234" s="79">
        <v>200</v>
      </c>
      <c r="I234" s="81">
        <v>19</v>
      </c>
    </row>
    <row r="235" spans="1:13" ht="19.5" customHeight="1" x14ac:dyDescent="0.35">
      <c r="A235" s="220"/>
      <c r="B235" s="76" t="s">
        <v>15</v>
      </c>
      <c r="C235" s="18" t="s">
        <v>394</v>
      </c>
      <c r="D235" s="79">
        <v>54</v>
      </c>
      <c r="E235" s="79">
        <v>1</v>
      </c>
      <c r="F235" s="79">
        <v>0</v>
      </c>
      <c r="G235" s="79">
        <v>0</v>
      </c>
      <c r="H235" s="79">
        <v>55</v>
      </c>
      <c r="I235" s="81">
        <v>15</v>
      </c>
    </row>
    <row r="236" spans="1:13" ht="19.5" customHeight="1" x14ac:dyDescent="0.35">
      <c r="A236" s="220"/>
      <c r="B236" s="76" t="s">
        <v>16</v>
      </c>
      <c r="C236" s="18" t="s">
        <v>394</v>
      </c>
      <c r="D236" s="79">
        <v>6</v>
      </c>
      <c r="E236" s="79">
        <v>0</v>
      </c>
      <c r="F236" s="79">
        <v>1</v>
      </c>
      <c r="G236" s="79">
        <v>0</v>
      </c>
      <c r="H236" s="79">
        <v>7</v>
      </c>
      <c r="I236" s="81">
        <v>23.6</v>
      </c>
    </row>
    <row r="237" spans="1:13" ht="19.5" customHeight="1" x14ac:dyDescent="0.35">
      <c r="A237" s="220"/>
      <c r="B237" s="76" t="s">
        <v>17</v>
      </c>
      <c r="C237" s="18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18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19" t="s">
        <v>394</v>
      </c>
      <c r="D239" s="80">
        <v>1717</v>
      </c>
      <c r="E239" s="80">
        <v>191</v>
      </c>
      <c r="F239" s="80">
        <v>42</v>
      </c>
      <c r="G239" s="80">
        <v>0</v>
      </c>
      <c r="H239" s="80">
        <v>1950</v>
      </c>
      <c r="I239" s="82">
        <v>21.1</v>
      </c>
    </row>
    <row r="240" spans="1:13" ht="19.5" customHeight="1" x14ac:dyDescent="0.35">
      <c r="A240" s="219" t="s">
        <v>20</v>
      </c>
      <c r="B240" s="76" t="s">
        <v>10</v>
      </c>
      <c r="C240" s="18" t="s">
        <v>394</v>
      </c>
      <c r="D240" s="79">
        <v>16</v>
      </c>
      <c r="E240" s="79">
        <v>3</v>
      </c>
      <c r="F240" s="79">
        <v>2</v>
      </c>
      <c r="G240" s="79">
        <v>0</v>
      </c>
      <c r="H240" s="79">
        <v>21</v>
      </c>
      <c r="I240" s="81">
        <v>54.7</v>
      </c>
    </row>
    <row r="241" spans="1:13" ht="19.5" customHeight="1" x14ac:dyDescent="0.35">
      <c r="A241" s="220"/>
      <c r="B241" s="76" t="s">
        <v>11</v>
      </c>
      <c r="C241" s="18" t="s">
        <v>394</v>
      </c>
      <c r="D241" s="79">
        <v>26</v>
      </c>
      <c r="E241" s="79">
        <v>3</v>
      </c>
      <c r="F241" s="79">
        <v>2</v>
      </c>
      <c r="G241" s="79">
        <v>0</v>
      </c>
      <c r="H241" s="79">
        <v>31</v>
      </c>
      <c r="I241" s="81">
        <v>21.8</v>
      </c>
    </row>
    <row r="242" spans="1:13" ht="19.5" customHeight="1" x14ac:dyDescent="0.35">
      <c r="A242" s="220"/>
      <c r="B242" s="76" t="s">
        <v>12</v>
      </c>
      <c r="C242" s="18" t="s">
        <v>394</v>
      </c>
      <c r="D242" s="79">
        <v>1378</v>
      </c>
      <c r="E242" s="79">
        <v>113</v>
      </c>
      <c r="F242" s="79">
        <v>13</v>
      </c>
      <c r="G242" s="79">
        <v>0</v>
      </c>
      <c r="H242" s="79">
        <v>1504</v>
      </c>
      <c r="I242" s="81">
        <v>18.8</v>
      </c>
    </row>
    <row r="243" spans="1:13" ht="19.5" customHeight="1" x14ac:dyDescent="0.35">
      <c r="A243" s="220"/>
      <c r="B243" s="76" t="s">
        <v>13</v>
      </c>
      <c r="C243" s="18" t="s">
        <v>394</v>
      </c>
      <c r="D243" s="79">
        <v>955</v>
      </c>
      <c r="E243" s="79">
        <v>56</v>
      </c>
      <c r="F243" s="79">
        <v>17</v>
      </c>
      <c r="G243" s="79">
        <v>0</v>
      </c>
      <c r="H243" s="79">
        <v>1028</v>
      </c>
      <c r="I243" s="81">
        <v>18.5</v>
      </c>
    </row>
    <row r="244" spans="1:13" ht="19.5" customHeight="1" x14ac:dyDescent="0.35">
      <c r="A244" s="220"/>
      <c r="B244" s="76" t="s">
        <v>14</v>
      </c>
      <c r="C244" s="18" t="s">
        <v>394</v>
      </c>
      <c r="D244" s="79">
        <v>344</v>
      </c>
      <c r="E244" s="79">
        <v>12</v>
      </c>
      <c r="F244" s="79">
        <v>7</v>
      </c>
      <c r="G244" s="79">
        <v>0</v>
      </c>
      <c r="H244" s="79">
        <v>363</v>
      </c>
      <c r="I244" s="81">
        <v>16.8</v>
      </c>
    </row>
    <row r="245" spans="1:13" ht="19.5" customHeight="1" x14ac:dyDescent="0.35">
      <c r="A245" s="220"/>
      <c r="B245" s="76" t="s">
        <v>15</v>
      </c>
      <c r="C245" s="18" t="s">
        <v>394</v>
      </c>
      <c r="D245" s="79">
        <v>117</v>
      </c>
      <c r="E245" s="79">
        <v>4</v>
      </c>
      <c r="F245" s="79">
        <v>0</v>
      </c>
      <c r="G245" s="79">
        <v>0</v>
      </c>
      <c r="H245" s="79">
        <v>121</v>
      </c>
      <c r="I245" s="81">
        <v>15</v>
      </c>
    </row>
    <row r="246" spans="1:13" ht="19.5" customHeight="1" x14ac:dyDescent="0.35">
      <c r="A246" s="220"/>
      <c r="B246" s="76" t="s">
        <v>16</v>
      </c>
      <c r="C246" s="18" t="s">
        <v>394</v>
      </c>
      <c r="D246" s="79">
        <v>19</v>
      </c>
      <c r="E246" s="79">
        <v>0</v>
      </c>
      <c r="F246" s="79">
        <v>0</v>
      </c>
      <c r="G246" s="79">
        <v>0</v>
      </c>
      <c r="H246" s="79">
        <v>19</v>
      </c>
      <c r="I246" s="81">
        <v>10.9</v>
      </c>
      <c r="M246" s="21" t="s">
        <v>87</v>
      </c>
    </row>
    <row r="247" spans="1:13" ht="19.5" customHeight="1" x14ac:dyDescent="0.35">
      <c r="A247" s="220"/>
      <c r="B247" s="76" t="s">
        <v>17</v>
      </c>
      <c r="C247" s="18" t="s">
        <v>394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13</v>
      </c>
    </row>
    <row r="248" spans="1:13" ht="19.5" customHeight="1" x14ac:dyDescent="0.35">
      <c r="A248" s="220"/>
      <c r="B248" s="76" t="s">
        <v>18</v>
      </c>
      <c r="C248" s="18" t="s">
        <v>394</v>
      </c>
      <c r="D248" s="79">
        <v>2</v>
      </c>
      <c r="E248" s="79">
        <v>0</v>
      </c>
      <c r="F248" s="79">
        <v>0</v>
      </c>
      <c r="G248" s="79">
        <v>0</v>
      </c>
      <c r="H248" s="79">
        <v>2</v>
      </c>
      <c r="I248" s="81">
        <v>11.5</v>
      </c>
    </row>
    <row r="249" spans="1:13" ht="19.5" customHeight="1" x14ac:dyDescent="0.35">
      <c r="A249" s="221"/>
      <c r="B249" s="77" t="s">
        <v>19</v>
      </c>
      <c r="C249" s="19" t="s">
        <v>394</v>
      </c>
      <c r="D249" s="80">
        <v>2858</v>
      </c>
      <c r="E249" s="80">
        <v>191</v>
      </c>
      <c r="F249" s="80">
        <v>41</v>
      </c>
      <c r="G249" s="80">
        <v>0</v>
      </c>
      <c r="H249" s="80">
        <v>3090</v>
      </c>
      <c r="I249" s="82">
        <v>18.600000000000001</v>
      </c>
    </row>
    <row r="250" spans="1:13" ht="19.5" customHeight="1" x14ac:dyDescent="0.35">
      <c r="A250" s="77" t="s">
        <v>21</v>
      </c>
      <c r="B250" s="78"/>
      <c r="C250" s="19" t="s">
        <v>394</v>
      </c>
      <c r="D250" s="80">
        <v>4575</v>
      </c>
      <c r="E250" s="80">
        <v>382</v>
      </c>
      <c r="F250" s="80">
        <v>83</v>
      </c>
      <c r="G250" s="80">
        <v>0</v>
      </c>
      <c r="H250" s="80">
        <v>5040</v>
      </c>
      <c r="I250" s="82">
        <v>19.5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146" t="s">
        <v>74</v>
      </c>
      <c r="J256" s="27"/>
      <c r="M256" s="21" t="s">
        <v>85</v>
      </c>
    </row>
    <row r="257" spans="1:13" ht="41.25" customHeight="1" x14ac:dyDescent="0.35">
      <c r="A257" s="120" t="s">
        <v>0</v>
      </c>
      <c r="B257" s="153" t="s">
        <v>1</v>
      </c>
      <c r="C257" s="153" t="s">
        <v>2</v>
      </c>
      <c r="D257" s="153" t="s">
        <v>35</v>
      </c>
      <c r="E257" s="153" t="s">
        <v>34</v>
      </c>
      <c r="F257" s="153" t="s">
        <v>33</v>
      </c>
      <c r="G257" s="153" t="s">
        <v>4</v>
      </c>
      <c r="H257" s="153" t="s">
        <v>5</v>
      </c>
      <c r="I257" s="153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18" t="s">
        <v>395</v>
      </c>
      <c r="D258" s="79">
        <v>12</v>
      </c>
      <c r="E258" s="79">
        <v>3</v>
      </c>
      <c r="F258" s="79">
        <v>4</v>
      </c>
      <c r="G258" s="79">
        <v>0</v>
      </c>
      <c r="H258" s="79">
        <v>19</v>
      </c>
      <c r="I258" s="81">
        <v>52.4</v>
      </c>
      <c r="M258" s="2"/>
    </row>
    <row r="259" spans="1:13" ht="19.5" customHeight="1" x14ac:dyDescent="0.35">
      <c r="A259" s="220"/>
      <c r="B259" s="76" t="s">
        <v>11</v>
      </c>
      <c r="C259" s="18" t="s">
        <v>395</v>
      </c>
      <c r="D259" s="79">
        <v>41</v>
      </c>
      <c r="E259" s="79">
        <v>8</v>
      </c>
      <c r="F259" s="79">
        <v>2</v>
      </c>
      <c r="G259" s="79">
        <v>0</v>
      </c>
      <c r="H259" s="79">
        <v>51</v>
      </c>
      <c r="I259" s="81">
        <v>38.5</v>
      </c>
      <c r="M259" s="3"/>
    </row>
    <row r="260" spans="1:13" ht="19.5" customHeight="1" x14ac:dyDescent="0.35">
      <c r="A260" s="220"/>
      <c r="B260" s="76" t="s">
        <v>12</v>
      </c>
      <c r="C260" s="18" t="s">
        <v>395</v>
      </c>
      <c r="D260" s="79">
        <v>903</v>
      </c>
      <c r="E260" s="79">
        <v>115</v>
      </c>
      <c r="F260" s="79">
        <v>31</v>
      </c>
      <c r="G260" s="79">
        <v>0</v>
      </c>
      <c r="H260" s="79">
        <v>1049</v>
      </c>
      <c r="I260" s="81">
        <v>34.299999999999997</v>
      </c>
    </row>
    <row r="261" spans="1:13" ht="19.5" customHeight="1" x14ac:dyDescent="0.35">
      <c r="A261" s="220"/>
      <c r="B261" s="76" t="s">
        <v>13</v>
      </c>
      <c r="C261" s="18" t="s">
        <v>395</v>
      </c>
      <c r="D261" s="79">
        <v>505</v>
      </c>
      <c r="E261" s="79">
        <v>46</v>
      </c>
      <c r="F261" s="79">
        <v>18</v>
      </c>
      <c r="G261" s="79">
        <v>0</v>
      </c>
      <c r="H261" s="79">
        <v>569</v>
      </c>
      <c r="I261" s="81">
        <v>31.1</v>
      </c>
    </row>
    <row r="262" spans="1:13" ht="19.5" customHeight="1" x14ac:dyDescent="0.35">
      <c r="A262" s="220"/>
      <c r="B262" s="76" t="s">
        <v>14</v>
      </c>
      <c r="C262" s="18" t="s">
        <v>395</v>
      </c>
      <c r="D262" s="79">
        <v>182</v>
      </c>
      <c r="E262" s="79">
        <v>14</v>
      </c>
      <c r="F262" s="79">
        <v>4</v>
      </c>
      <c r="G262" s="79">
        <v>0</v>
      </c>
      <c r="H262" s="79">
        <v>200</v>
      </c>
      <c r="I262" s="81">
        <v>27.4</v>
      </c>
    </row>
    <row r="263" spans="1:13" ht="19.5" customHeight="1" x14ac:dyDescent="0.35">
      <c r="A263" s="220"/>
      <c r="B263" s="76" t="s">
        <v>15</v>
      </c>
      <c r="C263" s="18" t="s">
        <v>395</v>
      </c>
      <c r="D263" s="79">
        <v>52</v>
      </c>
      <c r="E263" s="79">
        <v>3</v>
      </c>
      <c r="F263" s="79">
        <v>0</v>
      </c>
      <c r="G263" s="79">
        <v>0</v>
      </c>
      <c r="H263" s="79">
        <v>55</v>
      </c>
      <c r="I263" s="81">
        <v>21.9</v>
      </c>
    </row>
    <row r="264" spans="1:13" ht="19.5" customHeight="1" x14ac:dyDescent="0.35">
      <c r="A264" s="220"/>
      <c r="B264" s="76" t="s">
        <v>16</v>
      </c>
      <c r="C264" s="18" t="s">
        <v>395</v>
      </c>
      <c r="D264" s="79">
        <v>7</v>
      </c>
      <c r="E264" s="79">
        <v>0</v>
      </c>
      <c r="F264" s="79">
        <v>0</v>
      </c>
      <c r="G264" s="79">
        <v>0</v>
      </c>
      <c r="H264" s="79">
        <v>7</v>
      </c>
      <c r="I264" s="81">
        <v>25</v>
      </c>
    </row>
    <row r="265" spans="1:13" ht="19.5" customHeight="1" x14ac:dyDescent="0.35">
      <c r="A265" s="220"/>
      <c r="B265" s="76" t="s">
        <v>17</v>
      </c>
      <c r="C265" s="18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18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19" t="s">
        <v>395</v>
      </c>
      <c r="D267" s="80">
        <v>1702</v>
      </c>
      <c r="E267" s="80">
        <v>189</v>
      </c>
      <c r="F267" s="80">
        <v>59</v>
      </c>
      <c r="G267" s="80">
        <v>0</v>
      </c>
      <c r="H267" s="80">
        <v>1950</v>
      </c>
      <c r="I267" s="82">
        <v>32.5</v>
      </c>
    </row>
    <row r="268" spans="1:13" ht="19.5" customHeight="1" x14ac:dyDescent="0.35">
      <c r="A268" s="219" t="s">
        <v>20</v>
      </c>
      <c r="B268" s="76" t="s">
        <v>10</v>
      </c>
      <c r="C268" s="18" t="s">
        <v>395</v>
      </c>
      <c r="D268" s="79">
        <v>17</v>
      </c>
      <c r="E268" s="79">
        <v>2</v>
      </c>
      <c r="F268" s="79">
        <v>2</v>
      </c>
      <c r="G268" s="79">
        <v>0</v>
      </c>
      <c r="H268" s="79">
        <v>21</v>
      </c>
      <c r="I268" s="81">
        <v>48</v>
      </c>
    </row>
    <row r="269" spans="1:13" ht="19.5" customHeight="1" x14ac:dyDescent="0.35">
      <c r="A269" s="220"/>
      <c r="B269" s="76" t="s">
        <v>11</v>
      </c>
      <c r="C269" s="18" t="s">
        <v>395</v>
      </c>
      <c r="D269" s="79">
        <v>26</v>
      </c>
      <c r="E269" s="79">
        <v>4</v>
      </c>
      <c r="F269" s="79">
        <v>1</v>
      </c>
      <c r="G269" s="79">
        <v>0</v>
      </c>
      <c r="H269" s="79">
        <v>31</v>
      </c>
      <c r="I269" s="81">
        <v>30.7</v>
      </c>
    </row>
    <row r="270" spans="1:13" ht="19.5" customHeight="1" x14ac:dyDescent="0.35">
      <c r="A270" s="220"/>
      <c r="B270" s="76" t="s">
        <v>12</v>
      </c>
      <c r="C270" s="18" t="s">
        <v>395</v>
      </c>
      <c r="D270" s="79">
        <v>1426</v>
      </c>
      <c r="E270" s="79">
        <v>66</v>
      </c>
      <c r="F270" s="79">
        <v>12</v>
      </c>
      <c r="G270" s="79">
        <v>0</v>
      </c>
      <c r="H270" s="79">
        <v>1504</v>
      </c>
      <c r="I270" s="81">
        <v>23</v>
      </c>
    </row>
    <row r="271" spans="1:13" ht="19.5" customHeight="1" x14ac:dyDescent="0.35">
      <c r="A271" s="220"/>
      <c r="B271" s="76" t="s">
        <v>13</v>
      </c>
      <c r="C271" s="18" t="s">
        <v>395</v>
      </c>
      <c r="D271" s="79">
        <v>967</v>
      </c>
      <c r="E271" s="79">
        <v>52</v>
      </c>
      <c r="F271" s="79">
        <v>9</v>
      </c>
      <c r="G271" s="79">
        <v>0</v>
      </c>
      <c r="H271" s="79">
        <v>1028</v>
      </c>
      <c r="I271" s="81">
        <v>22.8</v>
      </c>
    </row>
    <row r="272" spans="1:13" ht="19.5" customHeight="1" x14ac:dyDescent="0.35">
      <c r="A272" s="220"/>
      <c r="B272" s="76" t="s">
        <v>14</v>
      </c>
      <c r="C272" s="18" t="s">
        <v>395</v>
      </c>
      <c r="D272" s="79">
        <v>339</v>
      </c>
      <c r="E272" s="79">
        <v>20</v>
      </c>
      <c r="F272" s="79">
        <v>4</v>
      </c>
      <c r="G272" s="79">
        <v>0</v>
      </c>
      <c r="H272" s="79">
        <v>363</v>
      </c>
      <c r="I272" s="81">
        <v>22.1</v>
      </c>
    </row>
    <row r="273" spans="1:13" ht="19.5" customHeight="1" x14ac:dyDescent="0.35">
      <c r="A273" s="220"/>
      <c r="B273" s="76" t="s">
        <v>15</v>
      </c>
      <c r="C273" s="18" t="s">
        <v>395</v>
      </c>
      <c r="D273" s="79">
        <v>115</v>
      </c>
      <c r="E273" s="79">
        <v>5</v>
      </c>
      <c r="F273" s="79">
        <v>1</v>
      </c>
      <c r="G273" s="79">
        <v>0</v>
      </c>
      <c r="H273" s="79">
        <v>121</v>
      </c>
      <c r="I273" s="81">
        <v>20.3</v>
      </c>
    </row>
    <row r="274" spans="1:13" ht="19.5" customHeight="1" x14ac:dyDescent="0.35">
      <c r="A274" s="220"/>
      <c r="B274" s="76" t="s">
        <v>16</v>
      </c>
      <c r="C274" s="18" t="s">
        <v>395</v>
      </c>
      <c r="D274" s="79">
        <v>19</v>
      </c>
      <c r="E274" s="79">
        <v>0</v>
      </c>
      <c r="F274" s="79">
        <v>0</v>
      </c>
      <c r="G274" s="79">
        <v>0</v>
      </c>
      <c r="H274" s="79">
        <v>19</v>
      </c>
      <c r="I274" s="81">
        <v>15.8</v>
      </c>
      <c r="M274" s="21" t="s">
        <v>87</v>
      </c>
    </row>
    <row r="275" spans="1:13" ht="19.5" customHeight="1" x14ac:dyDescent="0.35">
      <c r="A275" s="220"/>
      <c r="B275" s="76" t="s">
        <v>17</v>
      </c>
      <c r="C275" s="18" t="s">
        <v>395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11</v>
      </c>
    </row>
    <row r="276" spans="1:13" ht="19.5" customHeight="1" x14ac:dyDescent="0.35">
      <c r="A276" s="220"/>
      <c r="B276" s="76" t="s">
        <v>18</v>
      </c>
      <c r="C276" s="18" t="s">
        <v>395</v>
      </c>
      <c r="D276" s="79">
        <v>2</v>
      </c>
      <c r="E276" s="79">
        <v>0</v>
      </c>
      <c r="F276" s="79">
        <v>0</v>
      </c>
      <c r="G276" s="79">
        <v>0</v>
      </c>
      <c r="H276" s="79">
        <v>2</v>
      </c>
      <c r="I276" s="81">
        <v>9</v>
      </c>
    </row>
    <row r="277" spans="1:13" ht="19.5" customHeight="1" x14ac:dyDescent="0.35">
      <c r="A277" s="221"/>
      <c r="B277" s="77" t="s">
        <v>19</v>
      </c>
      <c r="C277" s="19" t="s">
        <v>395</v>
      </c>
      <c r="D277" s="80">
        <v>2912</v>
      </c>
      <c r="E277" s="80">
        <v>149</v>
      </c>
      <c r="F277" s="80">
        <v>29</v>
      </c>
      <c r="G277" s="80">
        <v>0</v>
      </c>
      <c r="H277" s="80">
        <v>3090</v>
      </c>
      <c r="I277" s="82">
        <v>22.9</v>
      </c>
      <c r="L277" s="26"/>
    </row>
    <row r="278" spans="1:13" ht="19.5" customHeight="1" x14ac:dyDescent="0.35">
      <c r="A278" s="77" t="s">
        <v>21</v>
      </c>
      <c r="B278" s="78"/>
      <c r="C278" s="19" t="s">
        <v>395</v>
      </c>
      <c r="D278" s="80">
        <v>4614</v>
      </c>
      <c r="E278" s="80">
        <v>338</v>
      </c>
      <c r="F278" s="80">
        <v>88</v>
      </c>
      <c r="G278" s="80">
        <v>0</v>
      </c>
      <c r="H278" s="80">
        <v>5040</v>
      </c>
      <c r="I278" s="82">
        <v>26.6</v>
      </c>
      <c r="J278" s="26"/>
      <c r="L278" s="26"/>
    </row>
    <row r="279" spans="1:13" ht="19.5" customHeight="1" x14ac:dyDescent="0.35">
      <c r="A279" s="145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145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145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145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145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146" t="s">
        <v>75</v>
      </c>
      <c r="J284" s="29"/>
      <c r="K284" s="22"/>
      <c r="M284" s="21" t="s">
        <v>85</v>
      </c>
    </row>
    <row r="285" spans="1:13" ht="41.25" customHeight="1" x14ac:dyDescent="0.35">
      <c r="A285" s="120" t="s">
        <v>0</v>
      </c>
      <c r="B285" s="153" t="s">
        <v>1</v>
      </c>
      <c r="C285" s="153" t="s">
        <v>2</v>
      </c>
      <c r="D285" s="153" t="s">
        <v>48</v>
      </c>
      <c r="E285" s="153" t="s">
        <v>47</v>
      </c>
      <c r="F285" s="153" t="s">
        <v>46</v>
      </c>
      <c r="G285" s="153" t="s">
        <v>4</v>
      </c>
      <c r="H285" s="153" t="s">
        <v>45</v>
      </c>
      <c r="I285" s="153" t="s">
        <v>5</v>
      </c>
      <c r="J285" s="153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396</v>
      </c>
      <c r="D286" s="79">
        <v>12</v>
      </c>
      <c r="E286" s="79">
        <v>4</v>
      </c>
      <c r="F286" s="79">
        <v>2</v>
      </c>
      <c r="G286" s="79">
        <v>0</v>
      </c>
      <c r="H286" s="79">
        <v>1</v>
      </c>
      <c r="I286" s="79">
        <v>19</v>
      </c>
      <c r="J286" s="81">
        <v>97.6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396</v>
      </c>
      <c r="D287" s="79">
        <v>31</v>
      </c>
      <c r="E287" s="79">
        <v>13</v>
      </c>
      <c r="F287" s="79">
        <v>3</v>
      </c>
      <c r="G287" s="79">
        <v>0</v>
      </c>
      <c r="H287" s="79">
        <v>4</v>
      </c>
      <c r="I287" s="79">
        <v>51</v>
      </c>
      <c r="J287" s="81">
        <v>99.4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396</v>
      </c>
      <c r="D288" s="79">
        <v>595</v>
      </c>
      <c r="E288" s="79">
        <v>302</v>
      </c>
      <c r="F288" s="79">
        <v>82</v>
      </c>
      <c r="G288" s="79">
        <v>0</v>
      </c>
      <c r="H288" s="79">
        <v>70</v>
      </c>
      <c r="I288" s="79">
        <v>1049</v>
      </c>
      <c r="J288" s="81">
        <v>100.8</v>
      </c>
      <c r="K288" s="20"/>
    </row>
    <row r="289" spans="1:13" ht="19.5" customHeight="1" x14ac:dyDescent="0.35">
      <c r="A289" s="220"/>
      <c r="B289" s="76" t="s">
        <v>13</v>
      </c>
      <c r="C289" s="7" t="s">
        <v>396</v>
      </c>
      <c r="D289" s="79">
        <v>324</v>
      </c>
      <c r="E289" s="79">
        <v>147</v>
      </c>
      <c r="F289" s="79">
        <v>42</v>
      </c>
      <c r="G289" s="79">
        <v>1</v>
      </c>
      <c r="H289" s="79">
        <v>55</v>
      </c>
      <c r="I289" s="79">
        <v>569</v>
      </c>
      <c r="J289" s="81">
        <v>100.5</v>
      </c>
      <c r="K289" s="20"/>
    </row>
    <row r="290" spans="1:13" ht="19.5" customHeight="1" x14ac:dyDescent="0.35">
      <c r="A290" s="220"/>
      <c r="B290" s="76" t="s">
        <v>14</v>
      </c>
      <c r="C290" s="7" t="s">
        <v>396</v>
      </c>
      <c r="D290" s="79">
        <v>113</v>
      </c>
      <c r="E290" s="79">
        <v>43</v>
      </c>
      <c r="F290" s="79">
        <v>12</v>
      </c>
      <c r="G290" s="79">
        <v>0</v>
      </c>
      <c r="H290" s="79">
        <v>32</v>
      </c>
      <c r="I290" s="79">
        <v>200</v>
      </c>
      <c r="J290" s="81">
        <v>98.1</v>
      </c>
      <c r="K290" s="20"/>
    </row>
    <row r="291" spans="1:13" ht="19.5" customHeight="1" x14ac:dyDescent="0.35">
      <c r="A291" s="220"/>
      <c r="B291" s="76" t="s">
        <v>15</v>
      </c>
      <c r="C291" s="7" t="s">
        <v>396</v>
      </c>
      <c r="D291" s="79">
        <v>32</v>
      </c>
      <c r="E291" s="79">
        <v>7</v>
      </c>
      <c r="F291" s="79">
        <v>5</v>
      </c>
      <c r="G291" s="79">
        <v>0</v>
      </c>
      <c r="H291" s="79">
        <v>11</v>
      </c>
      <c r="I291" s="79">
        <v>55</v>
      </c>
      <c r="J291" s="81">
        <v>101.1</v>
      </c>
      <c r="K291" s="20"/>
    </row>
    <row r="292" spans="1:13" ht="19.5" customHeight="1" x14ac:dyDescent="0.35">
      <c r="A292" s="220"/>
      <c r="B292" s="76" t="s">
        <v>16</v>
      </c>
      <c r="C292" s="7" t="s">
        <v>396</v>
      </c>
      <c r="D292" s="79">
        <v>2</v>
      </c>
      <c r="E292" s="79">
        <v>3</v>
      </c>
      <c r="F292" s="79">
        <v>0</v>
      </c>
      <c r="G292" s="79">
        <v>0</v>
      </c>
      <c r="H292" s="79">
        <v>2</v>
      </c>
      <c r="I292" s="79">
        <v>7</v>
      </c>
      <c r="J292" s="81">
        <v>101.6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384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384</v>
      </c>
      <c r="K294" s="25"/>
    </row>
    <row r="295" spans="1:13" ht="19.5" customHeight="1" x14ac:dyDescent="0.35">
      <c r="A295" s="221"/>
      <c r="B295" s="77" t="s">
        <v>19</v>
      </c>
      <c r="C295" s="9" t="s">
        <v>396</v>
      </c>
      <c r="D295" s="171">
        <v>1109</v>
      </c>
      <c r="E295" s="171">
        <v>519</v>
      </c>
      <c r="F295" s="171">
        <v>146</v>
      </c>
      <c r="G295" s="171">
        <v>1</v>
      </c>
      <c r="H295" s="171">
        <v>175</v>
      </c>
      <c r="I295" s="171">
        <v>1950</v>
      </c>
      <c r="J295" s="172">
        <v>100.4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396</v>
      </c>
      <c r="D296" s="79">
        <v>13</v>
      </c>
      <c r="E296" s="79">
        <v>8</v>
      </c>
      <c r="F296" s="79">
        <v>0</v>
      </c>
      <c r="G296" s="79">
        <v>0</v>
      </c>
      <c r="H296" s="79">
        <v>0</v>
      </c>
      <c r="I296" s="79">
        <v>21</v>
      </c>
      <c r="J296" s="81">
        <v>94.4</v>
      </c>
      <c r="K296" s="20"/>
    </row>
    <row r="297" spans="1:13" ht="19.5" customHeight="1" x14ac:dyDescent="0.35">
      <c r="A297" s="220"/>
      <c r="B297" s="76" t="s">
        <v>11</v>
      </c>
      <c r="C297" s="7" t="s">
        <v>396</v>
      </c>
      <c r="D297" s="79">
        <v>25</v>
      </c>
      <c r="E297" s="79">
        <v>2</v>
      </c>
      <c r="F297" s="79">
        <v>1</v>
      </c>
      <c r="G297" s="79">
        <v>0</v>
      </c>
      <c r="H297" s="79">
        <v>3</v>
      </c>
      <c r="I297" s="79">
        <v>31</v>
      </c>
      <c r="J297" s="81">
        <v>91.8</v>
      </c>
      <c r="K297" s="20"/>
    </row>
    <row r="298" spans="1:13" ht="19.5" customHeight="1" x14ac:dyDescent="0.35">
      <c r="A298" s="220"/>
      <c r="B298" s="76" t="s">
        <v>12</v>
      </c>
      <c r="C298" s="7" t="s">
        <v>396</v>
      </c>
      <c r="D298" s="79">
        <v>1053</v>
      </c>
      <c r="E298" s="79">
        <v>268</v>
      </c>
      <c r="F298" s="79">
        <v>63</v>
      </c>
      <c r="G298" s="79">
        <v>2</v>
      </c>
      <c r="H298" s="79">
        <v>118</v>
      </c>
      <c r="I298" s="79">
        <v>1504</v>
      </c>
      <c r="J298" s="81">
        <v>95.7</v>
      </c>
      <c r="K298" s="20"/>
    </row>
    <row r="299" spans="1:13" ht="19.5" customHeight="1" x14ac:dyDescent="0.35">
      <c r="A299" s="220"/>
      <c r="B299" s="76" t="s">
        <v>13</v>
      </c>
      <c r="C299" s="7" t="s">
        <v>396</v>
      </c>
      <c r="D299" s="79">
        <v>694</v>
      </c>
      <c r="E299" s="79">
        <v>192</v>
      </c>
      <c r="F299" s="79">
        <v>48</v>
      </c>
      <c r="G299" s="79">
        <v>0</v>
      </c>
      <c r="H299" s="79">
        <v>94</v>
      </c>
      <c r="I299" s="79">
        <v>1028</v>
      </c>
      <c r="J299" s="81">
        <v>95.9</v>
      </c>
      <c r="K299" s="20"/>
    </row>
    <row r="300" spans="1:13" ht="19.5" customHeight="1" x14ac:dyDescent="0.35">
      <c r="A300" s="220"/>
      <c r="B300" s="76" t="s">
        <v>14</v>
      </c>
      <c r="C300" s="7" t="s">
        <v>396</v>
      </c>
      <c r="D300" s="79">
        <v>225</v>
      </c>
      <c r="E300" s="79">
        <v>67</v>
      </c>
      <c r="F300" s="79">
        <v>16</v>
      </c>
      <c r="G300" s="79">
        <v>0</v>
      </c>
      <c r="H300" s="79">
        <v>55</v>
      </c>
      <c r="I300" s="79">
        <v>363</v>
      </c>
      <c r="J300" s="81">
        <v>96.7</v>
      </c>
      <c r="K300" s="20"/>
    </row>
    <row r="301" spans="1:13" ht="19.5" customHeight="1" x14ac:dyDescent="0.35">
      <c r="A301" s="220"/>
      <c r="B301" s="76" t="s">
        <v>15</v>
      </c>
      <c r="C301" s="7" t="s">
        <v>396</v>
      </c>
      <c r="D301" s="79">
        <v>73</v>
      </c>
      <c r="E301" s="79">
        <v>18</v>
      </c>
      <c r="F301" s="79">
        <v>5</v>
      </c>
      <c r="G301" s="79">
        <v>0</v>
      </c>
      <c r="H301" s="79">
        <v>25</v>
      </c>
      <c r="I301" s="79">
        <v>121</v>
      </c>
      <c r="J301" s="81">
        <v>95.7</v>
      </c>
      <c r="K301" s="20"/>
    </row>
    <row r="302" spans="1:13" ht="19.5" customHeight="1" x14ac:dyDescent="0.35">
      <c r="A302" s="220"/>
      <c r="B302" s="76" t="s">
        <v>16</v>
      </c>
      <c r="C302" s="7" t="s">
        <v>396</v>
      </c>
      <c r="D302" s="79">
        <v>13</v>
      </c>
      <c r="E302" s="79">
        <v>4</v>
      </c>
      <c r="F302" s="79">
        <v>1</v>
      </c>
      <c r="G302" s="79">
        <v>0</v>
      </c>
      <c r="H302" s="79">
        <v>1</v>
      </c>
      <c r="I302" s="79">
        <v>19</v>
      </c>
      <c r="J302" s="81">
        <v>103.4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396</v>
      </c>
      <c r="D303" s="79">
        <v>0</v>
      </c>
      <c r="E303" s="79">
        <v>0</v>
      </c>
      <c r="F303" s="79">
        <v>1</v>
      </c>
      <c r="G303" s="79">
        <v>0</v>
      </c>
      <c r="H303" s="79">
        <v>0</v>
      </c>
      <c r="I303" s="79">
        <v>1</v>
      </c>
      <c r="J303" s="81">
        <v>158</v>
      </c>
      <c r="K303" s="20"/>
    </row>
    <row r="304" spans="1:13" ht="19.5" customHeight="1" x14ac:dyDescent="0.35">
      <c r="A304" s="220"/>
      <c r="B304" s="76" t="s">
        <v>18</v>
      </c>
      <c r="C304" s="7" t="s">
        <v>396</v>
      </c>
      <c r="D304" s="79">
        <v>1</v>
      </c>
      <c r="E304" s="79">
        <v>0</v>
      </c>
      <c r="F304" s="79">
        <v>0</v>
      </c>
      <c r="G304" s="79">
        <v>0</v>
      </c>
      <c r="H304" s="79">
        <v>1</v>
      </c>
      <c r="I304" s="79">
        <v>2</v>
      </c>
      <c r="J304" s="81">
        <v>84</v>
      </c>
      <c r="K304" s="25"/>
    </row>
    <row r="305" spans="1:13" ht="19.5" customHeight="1" x14ac:dyDescent="0.35">
      <c r="A305" s="221"/>
      <c r="B305" s="77" t="s">
        <v>19</v>
      </c>
      <c r="C305" s="9" t="s">
        <v>396</v>
      </c>
      <c r="D305" s="171">
        <v>2097</v>
      </c>
      <c r="E305" s="171">
        <v>559</v>
      </c>
      <c r="F305" s="171">
        <v>135</v>
      </c>
      <c r="G305" s="171">
        <v>2</v>
      </c>
      <c r="H305" s="171">
        <v>297</v>
      </c>
      <c r="I305" s="171">
        <v>3090</v>
      </c>
      <c r="J305" s="172">
        <v>95.9</v>
      </c>
      <c r="K305" s="25"/>
    </row>
    <row r="306" spans="1:13" ht="19.5" customHeight="1" x14ac:dyDescent="0.35">
      <c r="A306" s="77" t="s">
        <v>21</v>
      </c>
      <c r="B306" s="78"/>
      <c r="C306" s="9" t="s">
        <v>396</v>
      </c>
      <c r="D306" s="171">
        <v>3206</v>
      </c>
      <c r="E306" s="171">
        <v>1078</v>
      </c>
      <c r="F306" s="171">
        <v>281</v>
      </c>
      <c r="G306" s="171">
        <v>3</v>
      </c>
      <c r="H306" s="171">
        <v>472</v>
      </c>
      <c r="I306" s="171">
        <v>5040</v>
      </c>
      <c r="J306" s="172">
        <v>97.7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146" t="s">
        <v>338</v>
      </c>
      <c r="J312" s="27"/>
      <c r="M312" s="21" t="s">
        <v>85</v>
      </c>
    </row>
    <row r="313" spans="1:13" ht="41.25" customHeight="1" x14ac:dyDescent="0.35">
      <c r="A313" s="120" t="s">
        <v>0</v>
      </c>
      <c r="B313" s="153" t="s">
        <v>1</v>
      </c>
      <c r="C313" s="153" t="s">
        <v>2</v>
      </c>
      <c r="D313" s="153" t="s">
        <v>359</v>
      </c>
      <c r="E313" s="153" t="s">
        <v>360</v>
      </c>
      <c r="F313" s="153" t="s">
        <v>361</v>
      </c>
      <c r="G313" s="153" t="s">
        <v>4</v>
      </c>
      <c r="H313" s="153" t="s">
        <v>5</v>
      </c>
      <c r="I313" s="153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397</v>
      </c>
      <c r="D314" s="79">
        <v>5</v>
      </c>
      <c r="E314" s="79">
        <v>12</v>
      </c>
      <c r="F314" s="79">
        <v>2</v>
      </c>
      <c r="G314" s="79">
        <v>0</v>
      </c>
      <c r="H314" s="79">
        <v>19</v>
      </c>
      <c r="I314" s="89">
        <v>5.29</v>
      </c>
      <c r="M314" s="2"/>
    </row>
    <row r="315" spans="1:13" ht="19.5" customHeight="1" x14ac:dyDescent="0.35">
      <c r="A315" s="220"/>
      <c r="B315" s="76" t="s">
        <v>11</v>
      </c>
      <c r="C315" s="7" t="s">
        <v>397</v>
      </c>
      <c r="D315" s="79">
        <v>19</v>
      </c>
      <c r="E315" s="79">
        <v>26</v>
      </c>
      <c r="F315" s="79">
        <v>6</v>
      </c>
      <c r="G315" s="79">
        <v>0</v>
      </c>
      <c r="H315" s="79">
        <v>51</v>
      </c>
      <c r="I315" s="89">
        <v>5.39</v>
      </c>
      <c r="M315" s="3"/>
    </row>
    <row r="316" spans="1:13" ht="19.5" customHeight="1" x14ac:dyDescent="0.35">
      <c r="A316" s="220"/>
      <c r="B316" s="76" t="s">
        <v>12</v>
      </c>
      <c r="C316" s="7" t="s">
        <v>397</v>
      </c>
      <c r="D316" s="79">
        <v>343</v>
      </c>
      <c r="E316" s="79">
        <v>574</v>
      </c>
      <c r="F316" s="79">
        <v>132</v>
      </c>
      <c r="G316" s="79">
        <v>0</v>
      </c>
      <c r="H316" s="79">
        <v>1049</v>
      </c>
      <c r="I316" s="89">
        <v>5.45</v>
      </c>
    </row>
    <row r="317" spans="1:13" ht="19.5" customHeight="1" x14ac:dyDescent="0.35">
      <c r="A317" s="220"/>
      <c r="B317" s="76" t="s">
        <v>13</v>
      </c>
      <c r="C317" s="7" t="s">
        <v>397</v>
      </c>
      <c r="D317" s="79">
        <v>191</v>
      </c>
      <c r="E317" s="79">
        <v>319</v>
      </c>
      <c r="F317" s="79">
        <v>59</v>
      </c>
      <c r="G317" s="79">
        <v>0</v>
      </c>
      <c r="H317" s="79">
        <v>569</v>
      </c>
      <c r="I317" s="89">
        <v>5.45</v>
      </c>
    </row>
    <row r="318" spans="1:13" ht="19.5" customHeight="1" x14ac:dyDescent="0.35">
      <c r="A318" s="220"/>
      <c r="B318" s="76" t="s">
        <v>14</v>
      </c>
      <c r="C318" s="7" t="s">
        <v>397</v>
      </c>
      <c r="D318" s="79">
        <v>65</v>
      </c>
      <c r="E318" s="79">
        <v>116</v>
      </c>
      <c r="F318" s="79">
        <v>19</v>
      </c>
      <c r="G318" s="79">
        <v>0</v>
      </c>
      <c r="H318" s="79">
        <v>200</v>
      </c>
      <c r="I318" s="89">
        <v>5.4</v>
      </c>
    </row>
    <row r="319" spans="1:13" ht="19.5" customHeight="1" x14ac:dyDescent="0.35">
      <c r="A319" s="220"/>
      <c r="B319" s="76" t="s">
        <v>15</v>
      </c>
      <c r="C319" s="7" t="s">
        <v>397</v>
      </c>
      <c r="D319" s="79">
        <v>21</v>
      </c>
      <c r="E319" s="79">
        <v>29</v>
      </c>
      <c r="F319" s="79">
        <v>5</v>
      </c>
      <c r="G319" s="79">
        <v>0</v>
      </c>
      <c r="H319" s="79">
        <v>55</v>
      </c>
      <c r="I319" s="89">
        <v>5.36</v>
      </c>
    </row>
    <row r="320" spans="1:13" ht="19.5" customHeight="1" x14ac:dyDescent="0.35">
      <c r="A320" s="220"/>
      <c r="B320" s="76" t="s">
        <v>16</v>
      </c>
      <c r="C320" s="7" t="s">
        <v>397</v>
      </c>
      <c r="D320" s="79">
        <v>1</v>
      </c>
      <c r="E320" s="79">
        <v>6</v>
      </c>
      <c r="F320" s="79">
        <v>0</v>
      </c>
      <c r="G320" s="79">
        <v>0</v>
      </c>
      <c r="H320" s="79">
        <v>7</v>
      </c>
      <c r="I320" s="89">
        <v>5.43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384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384</v>
      </c>
    </row>
    <row r="323" spans="1:13" ht="19.5" customHeight="1" x14ac:dyDescent="0.35">
      <c r="A323" s="221"/>
      <c r="B323" s="77" t="s">
        <v>19</v>
      </c>
      <c r="C323" s="9" t="s">
        <v>397</v>
      </c>
      <c r="D323" s="171">
        <v>645</v>
      </c>
      <c r="E323" s="171">
        <v>1082</v>
      </c>
      <c r="F323" s="171">
        <v>223</v>
      </c>
      <c r="G323" s="171">
        <v>0</v>
      </c>
      <c r="H323" s="171">
        <v>1950</v>
      </c>
      <c r="I323" s="173">
        <v>5.44</v>
      </c>
    </row>
    <row r="324" spans="1:13" ht="19.5" customHeight="1" x14ac:dyDescent="0.35">
      <c r="A324" s="219" t="s">
        <v>20</v>
      </c>
      <c r="B324" s="76" t="s">
        <v>10</v>
      </c>
      <c r="C324" s="7" t="s">
        <v>397</v>
      </c>
      <c r="D324" s="79">
        <v>9</v>
      </c>
      <c r="E324" s="79">
        <v>12</v>
      </c>
      <c r="F324" s="79">
        <v>0</v>
      </c>
      <c r="G324" s="79">
        <v>0</v>
      </c>
      <c r="H324" s="79">
        <v>21</v>
      </c>
      <c r="I324" s="89">
        <v>5.24</v>
      </c>
    </row>
    <row r="325" spans="1:13" ht="19.5" customHeight="1" x14ac:dyDescent="0.35">
      <c r="A325" s="220"/>
      <c r="B325" s="76" t="s">
        <v>11</v>
      </c>
      <c r="C325" s="7" t="s">
        <v>397</v>
      </c>
      <c r="D325" s="79">
        <v>13</v>
      </c>
      <c r="E325" s="79">
        <v>14</v>
      </c>
      <c r="F325" s="79">
        <v>4</v>
      </c>
      <c r="G325" s="79">
        <v>0</v>
      </c>
      <c r="H325" s="79">
        <v>31</v>
      </c>
      <c r="I325" s="89">
        <v>5.36</v>
      </c>
    </row>
    <row r="326" spans="1:13" ht="19.5" customHeight="1" x14ac:dyDescent="0.35">
      <c r="A326" s="220"/>
      <c r="B326" s="76" t="s">
        <v>12</v>
      </c>
      <c r="C326" s="7" t="s">
        <v>397</v>
      </c>
      <c r="D326" s="79">
        <v>475</v>
      </c>
      <c r="E326" s="79">
        <v>903</v>
      </c>
      <c r="F326" s="79">
        <v>126</v>
      </c>
      <c r="G326" s="79">
        <v>0</v>
      </c>
      <c r="H326" s="79">
        <v>1504</v>
      </c>
      <c r="I326" s="89">
        <v>5.38</v>
      </c>
    </row>
    <row r="327" spans="1:13" ht="19.5" customHeight="1" x14ac:dyDescent="0.35">
      <c r="A327" s="220"/>
      <c r="B327" s="76" t="s">
        <v>13</v>
      </c>
      <c r="C327" s="7" t="s">
        <v>397</v>
      </c>
      <c r="D327" s="79">
        <v>338</v>
      </c>
      <c r="E327" s="79">
        <v>599</v>
      </c>
      <c r="F327" s="79">
        <v>91</v>
      </c>
      <c r="G327" s="79">
        <v>0</v>
      </c>
      <c r="H327" s="79">
        <v>1028</v>
      </c>
      <c r="I327" s="89">
        <v>5.4</v>
      </c>
    </row>
    <row r="328" spans="1:13" ht="19.5" customHeight="1" x14ac:dyDescent="0.35">
      <c r="A328" s="220"/>
      <c r="B328" s="76" t="s">
        <v>14</v>
      </c>
      <c r="C328" s="7" t="s">
        <v>397</v>
      </c>
      <c r="D328" s="79">
        <v>126</v>
      </c>
      <c r="E328" s="79">
        <v>202</v>
      </c>
      <c r="F328" s="79">
        <v>35</v>
      </c>
      <c r="G328" s="79">
        <v>0</v>
      </c>
      <c r="H328" s="79">
        <v>363</v>
      </c>
      <c r="I328" s="89">
        <v>5.42</v>
      </c>
    </row>
    <row r="329" spans="1:13" ht="19.5" customHeight="1" x14ac:dyDescent="0.35">
      <c r="A329" s="220"/>
      <c r="B329" s="76" t="s">
        <v>15</v>
      </c>
      <c r="C329" s="7" t="s">
        <v>397</v>
      </c>
      <c r="D329" s="79">
        <v>48</v>
      </c>
      <c r="E329" s="79">
        <v>66</v>
      </c>
      <c r="F329" s="79">
        <v>7</v>
      </c>
      <c r="G329" s="79">
        <v>0</v>
      </c>
      <c r="H329" s="79">
        <v>121</v>
      </c>
      <c r="I329" s="89">
        <v>5.33</v>
      </c>
    </row>
    <row r="330" spans="1:13" ht="19.5" customHeight="1" x14ac:dyDescent="0.35">
      <c r="A330" s="220"/>
      <c r="B330" s="76" t="s">
        <v>16</v>
      </c>
      <c r="C330" s="7" t="s">
        <v>397</v>
      </c>
      <c r="D330" s="79">
        <v>6</v>
      </c>
      <c r="E330" s="79">
        <v>12</v>
      </c>
      <c r="F330" s="79">
        <v>1</v>
      </c>
      <c r="G330" s="79">
        <v>0</v>
      </c>
      <c r="H330" s="79">
        <v>19</v>
      </c>
      <c r="I330" s="89">
        <v>5.65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397</v>
      </c>
      <c r="D331" s="79">
        <v>0</v>
      </c>
      <c r="E331" s="79">
        <v>1</v>
      </c>
      <c r="F331" s="79">
        <v>0</v>
      </c>
      <c r="G331" s="79">
        <v>0</v>
      </c>
      <c r="H331" s="79">
        <v>1</v>
      </c>
      <c r="I331" s="89">
        <v>5.5</v>
      </c>
    </row>
    <row r="332" spans="1:13" ht="19.5" customHeight="1" x14ac:dyDescent="0.35">
      <c r="A332" s="220"/>
      <c r="B332" s="76" t="s">
        <v>18</v>
      </c>
      <c r="C332" s="7" t="s">
        <v>397</v>
      </c>
      <c r="D332" s="79">
        <v>1</v>
      </c>
      <c r="E332" s="79">
        <v>1</v>
      </c>
      <c r="F332" s="79">
        <v>0</v>
      </c>
      <c r="G332" s="79">
        <v>0</v>
      </c>
      <c r="H332" s="79">
        <v>2</v>
      </c>
      <c r="I332" s="89">
        <v>5.15</v>
      </c>
    </row>
    <row r="333" spans="1:13" ht="19.5" customHeight="1" x14ac:dyDescent="0.35">
      <c r="A333" s="221"/>
      <c r="B333" s="77" t="s">
        <v>19</v>
      </c>
      <c r="C333" s="9" t="s">
        <v>397</v>
      </c>
      <c r="D333" s="171">
        <v>1016</v>
      </c>
      <c r="E333" s="171">
        <v>1810</v>
      </c>
      <c r="F333" s="171">
        <v>264</v>
      </c>
      <c r="G333" s="171">
        <v>0</v>
      </c>
      <c r="H333" s="171">
        <v>3090</v>
      </c>
      <c r="I333" s="173">
        <v>5.39</v>
      </c>
    </row>
    <row r="334" spans="1:13" ht="19.5" customHeight="1" x14ac:dyDescent="0.35">
      <c r="A334" s="77" t="s">
        <v>21</v>
      </c>
      <c r="B334" s="78"/>
      <c r="C334" s="9" t="s">
        <v>397</v>
      </c>
      <c r="D334" s="171">
        <v>1661</v>
      </c>
      <c r="E334" s="171">
        <v>2892</v>
      </c>
      <c r="F334" s="171">
        <v>487</v>
      </c>
      <c r="G334" s="171">
        <v>0</v>
      </c>
      <c r="H334" s="171">
        <v>5040</v>
      </c>
      <c r="I334" s="173">
        <v>5.41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146" t="s">
        <v>76</v>
      </c>
      <c r="J340" s="27"/>
      <c r="M340" s="21" t="s">
        <v>85</v>
      </c>
    </row>
    <row r="341" spans="1:13" ht="41.25" customHeight="1" x14ac:dyDescent="0.35">
      <c r="A341" s="120" t="s">
        <v>0</v>
      </c>
      <c r="B341" s="153" t="s">
        <v>1</v>
      </c>
      <c r="C341" s="153" t="s">
        <v>2</v>
      </c>
      <c r="D341" s="153" t="s">
        <v>50</v>
      </c>
      <c r="E341" s="153" t="s">
        <v>49</v>
      </c>
      <c r="F341" s="153" t="s">
        <v>213</v>
      </c>
      <c r="G341" s="153" t="s">
        <v>4</v>
      </c>
      <c r="H341" s="153" t="s">
        <v>5</v>
      </c>
      <c r="I341" s="75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398</v>
      </c>
      <c r="D342" s="79">
        <v>18</v>
      </c>
      <c r="E342" s="79">
        <v>0</v>
      </c>
      <c r="F342" s="79">
        <v>0</v>
      </c>
      <c r="G342" s="79">
        <v>1</v>
      </c>
      <c r="H342" s="79">
        <v>19</v>
      </c>
      <c r="M342" s="2"/>
    </row>
    <row r="343" spans="1:13" ht="19.5" customHeight="1" x14ac:dyDescent="0.35">
      <c r="A343" s="220"/>
      <c r="B343" s="76" t="s">
        <v>11</v>
      </c>
      <c r="C343" s="7" t="s">
        <v>398</v>
      </c>
      <c r="D343" s="79">
        <v>50</v>
      </c>
      <c r="E343" s="79">
        <v>0</v>
      </c>
      <c r="F343" s="79">
        <v>1</v>
      </c>
      <c r="G343" s="79">
        <v>0</v>
      </c>
      <c r="H343" s="79">
        <v>51</v>
      </c>
      <c r="M343" s="3"/>
    </row>
    <row r="344" spans="1:13" ht="19.5" customHeight="1" x14ac:dyDescent="0.35">
      <c r="A344" s="220"/>
      <c r="B344" s="76" t="s">
        <v>12</v>
      </c>
      <c r="C344" s="7" t="s">
        <v>398</v>
      </c>
      <c r="D344" s="79">
        <v>1023</v>
      </c>
      <c r="E344" s="79">
        <v>9</v>
      </c>
      <c r="F344" s="79">
        <v>13</v>
      </c>
      <c r="G344" s="79">
        <v>4</v>
      </c>
      <c r="H344" s="79">
        <v>1049</v>
      </c>
    </row>
    <row r="345" spans="1:13" ht="19.5" customHeight="1" x14ac:dyDescent="0.35">
      <c r="A345" s="220"/>
      <c r="B345" s="76" t="s">
        <v>13</v>
      </c>
      <c r="C345" s="7" t="s">
        <v>398</v>
      </c>
      <c r="D345" s="79">
        <v>550</v>
      </c>
      <c r="E345" s="79">
        <v>8</v>
      </c>
      <c r="F345" s="79">
        <v>8</v>
      </c>
      <c r="G345" s="79">
        <v>3</v>
      </c>
      <c r="H345" s="79">
        <v>569</v>
      </c>
    </row>
    <row r="346" spans="1:13" ht="19.5" customHeight="1" x14ac:dyDescent="0.35">
      <c r="A346" s="220"/>
      <c r="B346" s="76" t="s">
        <v>14</v>
      </c>
      <c r="C346" s="7" t="s">
        <v>398</v>
      </c>
      <c r="D346" s="79">
        <v>195</v>
      </c>
      <c r="E346" s="79">
        <v>2</v>
      </c>
      <c r="F346" s="79">
        <v>1</v>
      </c>
      <c r="G346" s="79">
        <v>2</v>
      </c>
      <c r="H346" s="79">
        <v>200</v>
      </c>
    </row>
    <row r="347" spans="1:13" ht="19.5" customHeight="1" x14ac:dyDescent="0.35">
      <c r="A347" s="220"/>
      <c r="B347" s="76" t="s">
        <v>15</v>
      </c>
      <c r="C347" s="7" t="s">
        <v>398</v>
      </c>
      <c r="D347" s="79">
        <v>52</v>
      </c>
      <c r="E347" s="79">
        <v>1</v>
      </c>
      <c r="F347" s="79">
        <v>1</v>
      </c>
      <c r="G347" s="79">
        <v>1</v>
      </c>
      <c r="H347" s="79">
        <v>55</v>
      </c>
    </row>
    <row r="348" spans="1:13" ht="19.5" customHeight="1" x14ac:dyDescent="0.35">
      <c r="A348" s="220"/>
      <c r="B348" s="76" t="s">
        <v>16</v>
      </c>
      <c r="C348" s="7" t="s">
        <v>398</v>
      </c>
      <c r="D348" s="79">
        <v>6</v>
      </c>
      <c r="E348" s="79">
        <v>1</v>
      </c>
      <c r="F348" s="79">
        <v>0</v>
      </c>
      <c r="G348" s="79">
        <v>0</v>
      </c>
      <c r="H348" s="79">
        <v>7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398</v>
      </c>
      <c r="D351" s="171">
        <v>1894</v>
      </c>
      <c r="E351" s="171">
        <v>21</v>
      </c>
      <c r="F351" s="171">
        <v>24</v>
      </c>
      <c r="G351" s="171">
        <v>11</v>
      </c>
      <c r="H351" s="171">
        <v>1950</v>
      </c>
    </row>
    <row r="352" spans="1:13" ht="19.5" customHeight="1" x14ac:dyDescent="0.35">
      <c r="A352" s="219" t="s">
        <v>20</v>
      </c>
      <c r="B352" s="76" t="s">
        <v>10</v>
      </c>
      <c r="C352" s="7" t="s">
        <v>398</v>
      </c>
      <c r="D352" s="79">
        <v>21</v>
      </c>
      <c r="E352" s="79">
        <v>0</v>
      </c>
      <c r="F352" s="79">
        <v>0</v>
      </c>
      <c r="G352" s="79">
        <v>0</v>
      </c>
      <c r="H352" s="79">
        <v>21</v>
      </c>
    </row>
    <row r="353" spans="1:13" ht="19.5" customHeight="1" x14ac:dyDescent="0.35">
      <c r="A353" s="220"/>
      <c r="B353" s="76" t="s">
        <v>11</v>
      </c>
      <c r="C353" s="7" t="s">
        <v>398</v>
      </c>
      <c r="D353" s="79">
        <v>30</v>
      </c>
      <c r="E353" s="79">
        <v>0</v>
      </c>
      <c r="F353" s="79">
        <v>0</v>
      </c>
      <c r="G353" s="79">
        <v>1</v>
      </c>
      <c r="H353" s="79">
        <v>31</v>
      </c>
    </row>
    <row r="354" spans="1:13" ht="19.5" customHeight="1" x14ac:dyDescent="0.35">
      <c r="A354" s="220"/>
      <c r="B354" s="76" t="s">
        <v>12</v>
      </c>
      <c r="C354" s="7" t="s">
        <v>398</v>
      </c>
      <c r="D354" s="79">
        <v>1487</v>
      </c>
      <c r="E354" s="79">
        <v>5</v>
      </c>
      <c r="F354" s="79">
        <v>3</v>
      </c>
      <c r="G354" s="79">
        <v>9</v>
      </c>
      <c r="H354" s="79">
        <v>1504</v>
      </c>
    </row>
    <row r="355" spans="1:13" ht="19.5" customHeight="1" x14ac:dyDescent="0.35">
      <c r="A355" s="220"/>
      <c r="B355" s="76" t="s">
        <v>13</v>
      </c>
      <c r="C355" s="7" t="s">
        <v>398</v>
      </c>
      <c r="D355" s="79">
        <v>1005</v>
      </c>
      <c r="E355" s="79">
        <v>6</v>
      </c>
      <c r="F355" s="79">
        <v>3</v>
      </c>
      <c r="G355" s="79">
        <v>14</v>
      </c>
      <c r="H355" s="79">
        <v>1028</v>
      </c>
    </row>
    <row r="356" spans="1:13" ht="19.5" customHeight="1" x14ac:dyDescent="0.35">
      <c r="A356" s="220"/>
      <c r="B356" s="76" t="s">
        <v>14</v>
      </c>
      <c r="C356" s="7" t="s">
        <v>398</v>
      </c>
      <c r="D356" s="79">
        <v>345</v>
      </c>
      <c r="E356" s="79">
        <v>3</v>
      </c>
      <c r="F356" s="79">
        <v>2</v>
      </c>
      <c r="G356" s="79">
        <v>13</v>
      </c>
      <c r="H356" s="79">
        <v>363</v>
      </c>
    </row>
    <row r="357" spans="1:13" ht="19.5" customHeight="1" x14ac:dyDescent="0.35">
      <c r="A357" s="220"/>
      <c r="B357" s="76" t="s">
        <v>15</v>
      </c>
      <c r="C357" s="7" t="s">
        <v>398</v>
      </c>
      <c r="D357" s="79">
        <v>115</v>
      </c>
      <c r="E357" s="79">
        <v>1</v>
      </c>
      <c r="F357" s="79">
        <v>0</v>
      </c>
      <c r="G357" s="79">
        <v>5</v>
      </c>
      <c r="H357" s="79">
        <v>121</v>
      </c>
    </row>
    <row r="358" spans="1:13" ht="19.5" customHeight="1" x14ac:dyDescent="0.35">
      <c r="A358" s="220"/>
      <c r="B358" s="76" t="s">
        <v>16</v>
      </c>
      <c r="C358" s="7" t="s">
        <v>398</v>
      </c>
      <c r="D358" s="79">
        <v>16</v>
      </c>
      <c r="E358" s="79">
        <v>0</v>
      </c>
      <c r="F358" s="79">
        <v>1</v>
      </c>
      <c r="G358" s="79">
        <v>2</v>
      </c>
      <c r="H358" s="79">
        <v>19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398</v>
      </c>
      <c r="D359" s="79">
        <v>0</v>
      </c>
      <c r="E359" s="79">
        <v>0</v>
      </c>
      <c r="F359" s="79">
        <v>0</v>
      </c>
      <c r="G359" s="79">
        <v>1</v>
      </c>
      <c r="H359" s="79">
        <v>1</v>
      </c>
    </row>
    <row r="360" spans="1:13" ht="19.5" customHeight="1" x14ac:dyDescent="0.35">
      <c r="A360" s="220"/>
      <c r="B360" s="76" t="s">
        <v>18</v>
      </c>
      <c r="C360" s="7" t="s">
        <v>398</v>
      </c>
      <c r="D360" s="79">
        <v>1</v>
      </c>
      <c r="E360" s="79">
        <v>0</v>
      </c>
      <c r="F360" s="79">
        <v>0</v>
      </c>
      <c r="G360" s="79">
        <v>1</v>
      </c>
      <c r="H360" s="79">
        <v>2</v>
      </c>
    </row>
    <row r="361" spans="1:13" ht="19.5" customHeight="1" x14ac:dyDescent="0.35">
      <c r="A361" s="221"/>
      <c r="B361" s="77" t="s">
        <v>19</v>
      </c>
      <c r="C361" s="9" t="s">
        <v>398</v>
      </c>
      <c r="D361" s="171">
        <v>3020</v>
      </c>
      <c r="E361" s="171">
        <v>15</v>
      </c>
      <c r="F361" s="171">
        <v>9</v>
      </c>
      <c r="G361" s="171">
        <v>46</v>
      </c>
      <c r="H361" s="171">
        <v>3090</v>
      </c>
    </row>
    <row r="362" spans="1:13" ht="19.5" customHeight="1" x14ac:dyDescent="0.35">
      <c r="A362" s="77" t="s">
        <v>21</v>
      </c>
      <c r="B362" s="78"/>
      <c r="C362" s="9" t="s">
        <v>398</v>
      </c>
      <c r="D362" s="171">
        <v>4914</v>
      </c>
      <c r="E362" s="171">
        <v>36</v>
      </c>
      <c r="F362" s="171">
        <v>33</v>
      </c>
      <c r="G362" s="171">
        <v>57</v>
      </c>
      <c r="H362" s="171">
        <v>5040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146" t="s">
        <v>77</v>
      </c>
      <c r="J368" s="27"/>
      <c r="M368" s="21" t="s">
        <v>85</v>
      </c>
    </row>
    <row r="369" spans="1:13" ht="41.25" customHeight="1" x14ac:dyDescent="0.35">
      <c r="A369" s="120" t="s">
        <v>0</v>
      </c>
      <c r="B369" s="153" t="s">
        <v>1</v>
      </c>
      <c r="C369" s="153" t="s">
        <v>2</v>
      </c>
      <c r="D369" s="153" t="s">
        <v>50</v>
      </c>
      <c r="E369" s="153" t="s">
        <v>49</v>
      </c>
      <c r="F369" s="153" t="s">
        <v>213</v>
      </c>
      <c r="G369" s="153" t="s">
        <v>4</v>
      </c>
      <c r="H369" s="153" t="s">
        <v>5</v>
      </c>
      <c r="I369" s="75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399</v>
      </c>
      <c r="D370" s="79">
        <v>17</v>
      </c>
      <c r="E370" s="79">
        <v>0</v>
      </c>
      <c r="F370" s="79">
        <v>1</v>
      </c>
      <c r="G370" s="79">
        <v>1</v>
      </c>
      <c r="H370" s="79">
        <v>19</v>
      </c>
      <c r="M370" s="2"/>
    </row>
    <row r="371" spans="1:13" ht="19.5" customHeight="1" x14ac:dyDescent="0.35">
      <c r="A371" s="220"/>
      <c r="B371" s="76" t="s">
        <v>11</v>
      </c>
      <c r="C371" s="7" t="s">
        <v>399</v>
      </c>
      <c r="D371" s="79">
        <v>45</v>
      </c>
      <c r="E371" s="79">
        <v>5</v>
      </c>
      <c r="F371" s="79">
        <v>1</v>
      </c>
      <c r="G371" s="79">
        <v>0</v>
      </c>
      <c r="H371" s="79">
        <v>51</v>
      </c>
      <c r="M371" s="3"/>
    </row>
    <row r="372" spans="1:13" ht="19.5" customHeight="1" x14ac:dyDescent="0.35">
      <c r="A372" s="220"/>
      <c r="B372" s="76" t="s">
        <v>12</v>
      </c>
      <c r="C372" s="7" t="s">
        <v>399</v>
      </c>
      <c r="D372" s="79">
        <v>912</v>
      </c>
      <c r="E372" s="79">
        <v>88</v>
      </c>
      <c r="F372" s="79">
        <v>45</v>
      </c>
      <c r="G372" s="79">
        <v>4</v>
      </c>
      <c r="H372" s="79">
        <v>1049</v>
      </c>
    </row>
    <row r="373" spans="1:13" ht="19.5" customHeight="1" x14ac:dyDescent="0.35">
      <c r="A373" s="220"/>
      <c r="B373" s="76" t="s">
        <v>13</v>
      </c>
      <c r="C373" s="7" t="s">
        <v>399</v>
      </c>
      <c r="D373" s="79">
        <v>463</v>
      </c>
      <c r="E373" s="79">
        <v>59</v>
      </c>
      <c r="F373" s="79">
        <v>44</v>
      </c>
      <c r="G373" s="79">
        <v>3</v>
      </c>
      <c r="H373" s="79">
        <v>569</v>
      </c>
    </row>
    <row r="374" spans="1:13" ht="19.5" customHeight="1" x14ac:dyDescent="0.35">
      <c r="A374" s="220"/>
      <c r="B374" s="76" t="s">
        <v>14</v>
      </c>
      <c r="C374" s="7" t="s">
        <v>399</v>
      </c>
      <c r="D374" s="79">
        <v>151</v>
      </c>
      <c r="E374" s="79">
        <v>28</v>
      </c>
      <c r="F374" s="79">
        <v>19</v>
      </c>
      <c r="G374" s="79">
        <v>2</v>
      </c>
      <c r="H374" s="79">
        <v>200</v>
      </c>
    </row>
    <row r="375" spans="1:13" ht="19.5" customHeight="1" x14ac:dyDescent="0.35">
      <c r="A375" s="220"/>
      <c r="B375" s="76" t="s">
        <v>15</v>
      </c>
      <c r="C375" s="7" t="s">
        <v>399</v>
      </c>
      <c r="D375" s="79">
        <v>35</v>
      </c>
      <c r="E375" s="79">
        <v>9</v>
      </c>
      <c r="F375" s="79">
        <v>10</v>
      </c>
      <c r="G375" s="79">
        <v>1</v>
      </c>
      <c r="H375" s="79">
        <v>55</v>
      </c>
    </row>
    <row r="376" spans="1:13" ht="19.5" customHeight="1" x14ac:dyDescent="0.35">
      <c r="A376" s="220"/>
      <c r="B376" s="76" t="s">
        <v>16</v>
      </c>
      <c r="C376" s="7" t="s">
        <v>399</v>
      </c>
      <c r="D376" s="79">
        <v>6</v>
      </c>
      <c r="E376" s="79">
        <v>1</v>
      </c>
      <c r="F376" s="79">
        <v>0</v>
      </c>
      <c r="G376" s="79">
        <v>0</v>
      </c>
      <c r="H376" s="79">
        <v>7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399</v>
      </c>
      <c r="D379" s="80">
        <v>1629</v>
      </c>
      <c r="E379" s="80">
        <v>190</v>
      </c>
      <c r="F379" s="80">
        <v>120</v>
      </c>
      <c r="G379" s="80">
        <v>11</v>
      </c>
      <c r="H379" s="80">
        <v>1950</v>
      </c>
    </row>
    <row r="380" spans="1:13" ht="19.5" customHeight="1" x14ac:dyDescent="0.35">
      <c r="A380" s="219" t="s">
        <v>20</v>
      </c>
      <c r="B380" s="76" t="s">
        <v>10</v>
      </c>
      <c r="C380" s="7" t="s">
        <v>399</v>
      </c>
      <c r="D380" s="79">
        <v>17</v>
      </c>
      <c r="E380" s="79">
        <v>3</v>
      </c>
      <c r="F380" s="79">
        <v>1</v>
      </c>
      <c r="G380" s="79">
        <v>0</v>
      </c>
      <c r="H380" s="79">
        <v>21</v>
      </c>
    </row>
    <row r="381" spans="1:13" ht="19.5" customHeight="1" x14ac:dyDescent="0.35">
      <c r="A381" s="220"/>
      <c r="B381" s="76" t="s">
        <v>11</v>
      </c>
      <c r="C381" s="7" t="s">
        <v>399</v>
      </c>
      <c r="D381" s="79">
        <v>26</v>
      </c>
      <c r="E381" s="79">
        <v>2</v>
      </c>
      <c r="F381" s="79">
        <v>2</v>
      </c>
      <c r="G381" s="79">
        <v>1</v>
      </c>
      <c r="H381" s="79">
        <v>31</v>
      </c>
    </row>
    <row r="382" spans="1:13" ht="19.5" customHeight="1" x14ac:dyDescent="0.35">
      <c r="A382" s="220"/>
      <c r="B382" s="76" t="s">
        <v>12</v>
      </c>
      <c r="C382" s="7" t="s">
        <v>399</v>
      </c>
      <c r="D382" s="79">
        <v>1352</v>
      </c>
      <c r="E382" s="79">
        <v>98</v>
      </c>
      <c r="F382" s="79">
        <v>45</v>
      </c>
      <c r="G382" s="79">
        <v>9</v>
      </c>
      <c r="H382" s="79">
        <v>1504</v>
      </c>
    </row>
    <row r="383" spans="1:13" ht="19.5" customHeight="1" x14ac:dyDescent="0.35">
      <c r="A383" s="220"/>
      <c r="B383" s="76" t="s">
        <v>13</v>
      </c>
      <c r="C383" s="7" t="s">
        <v>399</v>
      </c>
      <c r="D383" s="79">
        <v>883</v>
      </c>
      <c r="E383" s="79">
        <v>99</v>
      </c>
      <c r="F383" s="79">
        <v>32</v>
      </c>
      <c r="G383" s="79">
        <v>14</v>
      </c>
      <c r="H383" s="79">
        <v>1028</v>
      </c>
    </row>
    <row r="384" spans="1:13" ht="19.5" customHeight="1" x14ac:dyDescent="0.35">
      <c r="A384" s="220"/>
      <c r="B384" s="76" t="s">
        <v>14</v>
      </c>
      <c r="C384" s="7" t="s">
        <v>399</v>
      </c>
      <c r="D384" s="79">
        <v>295</v>
      </c>
      <c r="E384" s="79">
        <v>34</v>
      </c>
      <c r="F384" s="79">
        <v>21</v>
      </c>
      <c r="G384" s="79">
        <v>13</v>
      </c>
      <c r="H384" s="79">
        <v>363</v>
      </c>
    </row>
    <row r="385" spans="1:13" ht="19.5" customHeight="1" x14ac:dyDescent="0.35">
      <c r="A385" s="220"/>
      <c r="B385" s="76" t="s">
        <v>15</v>
      </c>
      <c r="C385" s="7" t="s">
        <v>399</v>
      </c>
      <c r="D385" s="79">
        <v>93</v>
      </c>
      <c r="E385" s="79">
        <v>16</v>
      </c>
      <c r="F385" s="79">
        <v>7</v>
      </c>
      <c r="G385" s="79">
        <v>5</v>
      </c>
      <c r="H385" s="79">
        <v>121</v>
      </c>
    </row>
    <row r="386" spans="1:13" ht="19.5" customHeight="1" x14ac:dyDescent="0.35">
      <c r="A386" s="220"/>
      <c r="B386" s="76" t="s">
        <v>16</v>
      </c>
      <c r="C386" s="7" t="s">
        <v>399</v>
      </c>
      <c r="D386" s="79">
        <v>13</v>
      </c>
      <c r="E386" s="79">
        <v>4</v>
      </c>
      <c r="F386" s="79">
        <v>0</v>
      </c>
      <c r="G386" s="79">
        <v>2</v>
      </c>
      <c r="H386" s="79">
        <v>19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399</v>
      </c>
      <c r="D387" s="79">
        <v>0</v>
      </c>
      <c r="E387" s="79">
        <v>0</v>
      </c>
      <c r="F387" s="79">
        <v>0</v>
      </c>
      <c r="G387" s="79">
        <v>1</v>
      </c>
      <c r="H387" s="79">
        <v>1</v>
      </c>
    </row>
    <row r="388" spans="1:13" ht="19.5" customHeight="1" x14ac:dyDescent="0.35">
      <c r="A388" s="220"/>
      <c r="B388" s="76" t="s">
        <v>18</v>
      </c>
      <c r="C388" s="7" t="s">
        <v>399</v>
      </c>
      <c r="D388" s="79">
        <v>1</v>
      </c>
      <c r="E388" s="79">
        <v>0</v>
      </c>
      <c r="F388" s="79">
        <v>0</v>
      </c>
      <c r="G388" s="79">
        <v>1</v>
      </c>
      <c r="H388" s="79">
        <v>2</v>
      </c>
    </row>
    <row r="389" spans="1:13" ht="19.5" customHeight="1" x14ac:dyDescent="0.35">
      <c r="A389" s="221"/>
      <c r="B389" s="77" t="s">
        <v>19</v>
      </c>
      <c r="C389" s="9" t="s">
        <v>399</v>
      </c>
      <c r="D389" s="80">
        <v>2680</v>
      </c>
      <c r="E389" s="80">
        <v>256</v>
      </c>
      <c r="F389" s="80">
        <v>108</v>
      </c>
      <c r="G389" s="80">
        <v>46</v>
      </c>
      <c r="H389" s="80">
        <v>3090</v>
      </c>
    </row>
    <row r="390" spans="1:13" ht="19.5" customHeight="1" x14ac:dyDescent="0.35">
      <c r="A390" s="77" t="s">
        <v>21</v>
      </c>
      <c r="B390" s="78"/>
      <c r="C390" s="9" t="s">
        <v>399</v>
      </c>
      <c r="D390" s="80">
        <v>4309</v>
      </c>
      <c r="E390" s="80">
        <v>446</v>
      </c>
      <c r="F390" s="80">
        <v>228</v>
      </c>
      <c r="G390" s="80">
        <v>57</v>
      </c>
      <c r="H390" s="80">
        <v>5040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146" t="s">
        <v>78</v>
      </c>
      <c r="J396" s="27"/>
      <c r="M396" s="21" t="s">
        <v>85</v>
      </c>
    </row>
    <row r="397" spans="1:13" ht="41.25" customHeight="1" x14ac:dyDescent="0.35">
      <c r="A397" s="120" t="s">
        <v>0</v>
      </c>
      <c r="B397" s="153" t="s">
        <v>1</v>
      </c>
      <c r="C397" s="153" t="s">
        <v>2</v>
      </c>
      <c r="D397" s="153" t="s">
        <v>50</v>
      </c>
      <c r="E397" s="153" t="s">
        <v>49</v>
      </c>
      <c r="F397" s="153" t="s">
        <v>213</v>
      </c>
      <c r="G397" s="153" t="s">
        <v>4</v>
      </c>
      <c r="H397" s="153" t="s">
        <v>5</v>
      </c>
      <c r="I397" s="75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400</v>
      </c>
      <c r="D398" s="114">
        <v>18</v>
      </c>
      <c r="E398" s="114">
        <v>0</v>
      </c>
      <c r="F398" s="114">
        <v>0</v>
      </c>
      <c r="G398" s="114">
        <v>1</v>
      </c>
      <c r="H398" s="114">
        <v>19</v>
      </c>
      <c r="M398" s="2"/>
    </row>
    <row r="399" spans="1:13" ht="19.5" customHeight="1" x14ac:dyDescent="0.35">
      <c r="A399" s="220"/>
      <c r="B399" s="76" t="s">
        <v>11</v>
      </c>
      <c r="C399" s="7" t="s">
        <v>400</v>
      </c>
      <c r="D399" s="114">
        <v>39</v>
      </c>
      <c r="E399" s="114">
        <v>7</v>
      </c>
      <c r="F399" s="114">
        <v>5</v>
      </c>
      <c r="G399" s="114">
        <v>0</v>
      </c>
      <c r="H399" s="114">
        <v>51</v>
      </c>
      <c r="M399" s="3"/>
    </row>
    <row r="400" spans="1:13" ht="19.5" customHeight="1" x14ac:dyDescent="0.35">
      <c r="A400" s="220"/>
      <c r="B400" s="76" t="s">
        <v>12</v>
      </c>
      <c r="C400" s="7" t="s">
        <v>400</v>
      </c>
      <c r="D400" s="114">
        <v>910</v>
      </c>
      <c r="E400" s="114">
        <v>84</v>
      </c>
      <c r="F400" s="114">
        <v>51</v>
      </c>
      <c r="G400" s="114">
        <v>4</v>
      </c>
      <c r="H400" s="114">
        <v>1049</v>
      </c>
    </row>
    <row r="401" spans="1:13" ht="19.5" customHeight="1" x14ac:dyDescent="0.35">
      <c r="A401" s="220"/>
      <c r="B401" s="76" t="s">
        <v>13</v>
      </c>
      <c r="C401" s="7" t="s">
        <v>400</v>
      </c>
      <c r="D401" s="114">
        <v>474</v>
      </c>
      <c r="E401" s="114">
        <v>61</v>
      </c>
      <c r="F401" s="114">
        <v>31</v>
      </c>
      <c r="G401" s="114">
        <v>3</v>
      </c>
      <c r="H401" s="114">
        <v>569</v>
      </c>
    </row>
    <row r="402" spans="1:13" ht="19.5" customHeight="1" x14ac:dyDescent="0.35">
      <c r="A402" s="220"/>
      <c r="B402" s="76" t="s">
        <v>14</v>
      </c>
      <c r="C402" s="7" t="s">
        <v>400</v>
      </c>
      <c r="D402" s="114">
        <v>160</v>
      </c>
      <c r="E402" s="114">
        <v>22</v>
      </c>
      <c r="F402" s="114">
        <v>16</v>
      </c>
      <c r="G402" s="114">
        <v>2</v>
      </c>
      <c r="H402" s="114">
        <v>200</v>
      </c>
    </row>
    <row r="403" spans="1:13" ht="19.5" customHeight="1" x14ac:dyDescent="0.35">
      <c r="A403" s="220"/>
      <c r="B403" s="76" t="s">
        <v>15</v>
      </c>
      <c r="C403" s="7" t="s">
        <v>400</v>
      </c>
      <c r="D403" s="114">
        <v>42</v>
      </c>
      <c r="E403" s="114">
        <v>7</v>
      </c>
      <c r="F403" s="114">
        <v>5</v>
      </c>
      <c r="G403" s="114">
        <v>1</v>
      </c>
      <c r="H403" s="114">
        <v>55</v>
      </c>
    </row>
    <row r="404" spans="1:13" ht="19.5" customHeight="1" x14ac:dyDescent="0.35">
      <c r="A404" s="220"/>
      <c r="B404" s="76" t="s">
        <v>16</v>
      </c>
      <c r="C404" s="7" t="s">
        <v>400</v>
      </c>
      <c r="D404" s="114">
        <v>2</v>
      </c>
      <c r="E404" s="114">
        <v>3</v>
      </c>
      <c r="F404" s="114">
        <v>2</v>
      </c>
      <c r="G404" s="114">
        <v>0</v>
      </c>
      <c r="H404" s="114">
        <v>7</v>
      </c>
    </row>
    <row r="405" spans="1:13" ht="19.5" customHeight="1" x14ac:dyDescent="0.35">
      <c r="A405" s="220"/>
      <c r="B405" s="76" t="s">
        <v>17</v>
      </c>
      <c r="C405" s="7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77" t="s">
        <v>19</v>
      </c>
      <c r="C407" s="9" t="s">
        <v>400</v>
      </c>
      <c r="D407" s="116">
        <v>1645</v>
      </c>
      <c r="E407" s="116">
        <v>184</v>
      </c>
      <c r="F407" s="116">
        <v>110</v>
      </c>
      <c r="G407" s="116">
        <v>11</v>
      </c>
      <c r="H407" s="116">
        <v>1950</v>
      </c>
    </row>
    <row r="408" spans="1:13" ht="19.5" customHeight="1" x14ac:dyDescent="0.35">
      <c r="A408" s="219" t="s">
        <v>20</v>
      </c>
      <c r="B408" s="76" t="s">
        <v>10</v>
      </c>
      <c r="C408" s="7" t="s">
        <v>400</v>
      </c>
      <c r="D408" s="114">
        <v>19</v>
      </c>
      <c r="E408" s="114">
        <v>1</v>
      </c>
      <c r="F408" s="114">
        <v>1</v>
      </c>
      <c r="G408" s="114">
        <v>0</v>
      </c>
      <c r="H408" s="114">
        <v>21</v>
      </c>
    </row>
    <row r="409" spans="1:13" ht="19.5" customHeight="1" x14ac:dyDescent="0.35">
      <c r="A409" s="220"/>
      <c r="B409" s="76" t="s">
        <v>11</v>
      </c>
      <c r="C409" s="7" t="s">
        <v>400</v>
      </c>
      <c r="D409" s="114">
        <v>23</v>
      </c>
      <c r="E409" s="114">
        <v>3</v>
      </c>
      <c r="F409" s="114">
        <v>4</v>
      </c>
      <c r="G409" s="114">
        <v>1</v>
      </c>
      <c r="H409" s="114">
        <v>31</v>
      </c>
    </row>
    <row r="410" spans="1:13" ht="19.5" customHeight="1" x14ac:dyDescent="0.35">
      <c r="A410" s="220"/>
      <c r="B410" s="76" t="s">
        <v>12</v>
      </c>
      <c r="C410" s="7" t="s">
        <v>400</v>
      </c>
      <c r="D410" s="114">
        <v>1156</v>
      </c>
      <c r="E410" s="114">
        <v>190</v>
      </c>
      <c r="F410" s="114">
        <v>149</v>
      </c>
      <c r="G410" s="114">
        <v>9</v>
      </c>
      <c r="H410" s="114">
        <v>1504</v>
      </c>
    </row>
    <row r="411" spans="1:13" ht="19.5" customHeight="1" x14ac:dyDescent="0.35">
      <c r="A411" s="220"/>
      <c r="B411" s="76" t="s">
        <v>13</v>
      </c>
      <c r="C411" s="7" t="s">
        <v>400</v>
      </c>
      <c r="D411" s="114">
        <v>763</v>
      </c>
      <c r="E411" s="114">
        <v>149</v>
      </c>
      <c r="F411" s="114">
        <v>102</v>
      </c>
      <c r="G411" s="114">
        <v>14</v>
      </c>
      <c r="H411" s="114">
        <v>1028</v>
      </c>
    </row>
    <row r="412" spans="1:13" ht="19.5" customHeight="1" x14ac:dyDescent="0.35">
      <c r="A412" s="220"/>
      <c r="B412" s="76" t="s">
        <v>14</v>
      </c>
      <c r="C412" s="7" t="s">
        <v>400</v>
      </c>
      <c r="D412" s="114">
        <v>268</v>
      </c>
      <c r="E412" s="114">
        <v>51</v>
      </c>
      <c r="F412" s="114">
        <v>31</v>
      </c>
      <c r="G412" s="114">
        <v>13</v>
      </c>
      <c r="H412" s="114">
        <v>363</v>
      </c>
    </row>
    <row r="413" spans="1:13" ht="19.5" customHeight="1" x14ac:dyDescent="0.35">
      <c r="A413" s="220"/>
      <c r="B413" s="76" t="s">
        <v>15</v>
      </c>
      <c r="C413" s="7" t="s">
        <v>400</v>
      </c>
      <c r="D413" s="114">
        <v>74</v>
      </c>
      <c r="E413" s="114">
        <v>31</v>
      </c>
      <c r="F413" s="114">
        <v>11</v>
      </c>
      <c r="G413" s="114">
        <v>5</v>
      </c>
      <c r="H413" s="114">
        <v>121</v>
      </c>
    </row>
    <row r="414" spans="1:13" ht="19.5" customHeight="1" x14ac:dyDescent="0.35">
      <c r="A414" s="220"/>
      <c r="B414" s="76" t="s">
        <v>16</v>
      </c>
      <c r="C414" s="7" t="s">
        <v>400</v>
      </c>
      <c r="D414" s="114">
        <v>13</v>
      </c>
      <c r="E414" s="114">
        <v>3</v>
      </c>
      <c r="F414" s="114">
        <v>1</v>
      </c>
      <c r="G414" s="114">
        <v>2</v>
      </c>
      <c r="H414" s="114">
        <v>19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400</v>
      </c>
      <c r="D415" s="114">
        <v>0</v>
      </c>
      <c r="E415" s="114">
        <v>0</v>
      </c>
      <c r="F415" s="114">
        <v>0</v>
      </c>
      <c r="G415" s="114">
        <v>1</v>
      </c>
      <c r="H415" s="114">
        <v>1</v>
      </c>
    </row>
    <row r="416" spans="1:13" ht="19.5" customHeight="1" x14ac:dyDescent="0.35">
      <c r="A416" s="220"/>
      <c r="B416" s="76" t="s">
        <v>18</v>
      </c>
      <c r="C416" s="7" t="s">
        <v>400</v>
      </c>
      <c r="D416" s="114">
        <v>1</v>
      </c>
      <c r="E416" s="114">
        <v>0</v>
      </c>
      <c r="F416" s="114">
        <v>0</v>
      </c>
      <c r="G416" s="114">
        <v>1</v>
      </c>
      <c r="H416" s="114">
        <v>2</v>
      </c>
    </row>
    <row r="417" spans="1:13" ht="19.5" customHeight="1" x14ac:dyDescent="0.35">
      <c r="A417" s="221"/>
      <c r="B417" s="77" t="s">
        <v>19</v>
      </c>
      <c r="C417" s="9" t="s">
        <v>400</v>
      </c>
      <c r="D417" s="116">
        <v>2317</v>
      </c>
      <c r="E417" s="116">
        <v>428</v>
      </c>
      <c r="F417" s="116">
        <v>299</v>
      </c>
      <c r="G417" s="116">
        <v>46</v>
      </c>
      <c r="H417" s="116">
        <v>3090</v>
      </c>
    </row>
    <row r="418" spans="1:13" ht="19.5" customHeight="1" x14ac:dyDescent="0.35">
      <c r="A418" s="77" t="s">
        <v>21</v>
      </c>
      <c r="B418" s="78"/>
      <c r="C418" s="9" t="s">
        <v>400</v>
      </c>
      <c r="D418" s="116">
        <v>3962</v>
      </c>
      <c r="E418" s="116">
        <v>612</v>
      </c>
      <c r="F418" s="116">
        <v>409</v>
      </c>
      <c r="G418" s="116">
        <v>57</v>
      </c>
      <c r="H418" s="116">
        <v>5040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146" t="s">
        <v>79</v>
      </c>
      <c r="J424" s="27"/>
      <c r="M424" s="21" t="s">
        <v>85</v>
      </c>
    </row>
    <row r="425" spans="1:13" ht="41.25" customHeight="1" x14ac:dyDescent="0.35">
      <c r="A425" s="120" t="s">
        <v>0</v>
      </c>
      <c r="B425" s="153" t="s">
        <v>1</v>
      </c>
      <c r="C425" s="153" t="s">
        <v>2</v>
      </c>
      <c r="D425" s="153" t="s">
        <v>214</v>
      </c>
      <c r="E425" s="153" t="s">
        <v>52</v>
      </c>
      <c r="F425" s="153" t="s">
        <v>51</v>
      </c>
      <c r="G425" s="153" t="s">
        <v>4</v>
      </c>
      <c r="H425" s="153" t="s">
        <v>5</v>
      </c>
      <c r="I425" s="153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401</v>
      </c>
      <c r="D426" s="114">
        <v>17</v>
      </c>
      <c r="E426" s="114">
        <v>2</v>
      </c>
      <c r="F426" s="114">
        <v>0</v>
      </c>
      <c r="G426" s="114">
        <v>0</v>
      </c>
      <c r="H426" s="114">
        <v>19</v>
      </c>
      <c r="I426" s="178">
        <v>0.88</v>
      </c>
      <c r="M426" s="2"/>
    </row>
    <row r="427" spans="1:13" ht="19.5" customHeight="1" x14ac:dyDescent="0.35">
      <c r="A427" s="220"/>
      <c r="B427" s="76" t="s">
        <v>11</v>
      </c>
      <c r="C427" s="7" t="s">
        <v>401</v>
      </c>
      <c r="D427" s="114">
        <v>47</v>
      </c>
      <c r="E427" s="114">
        <v>4</v>
      </c>
      <c r="F427" s="114">
        <v>0</v>
      </c>
      <c r="G427" s="114">
        <v>0</v>
      </c>
      <c r="H427" s="114">
        <v>51</v>
      </c>
      <c r="I427" s="178">
        <v>0.91</v>
      </c>
      <c r="M427" s="3"/>
    </row>
    <row r="428" spans="1:13" ht="19.5" customHeight="1" x14ac:dyDescent="0.35">
      <c r="A428" s="220"/>
      <c r="B428" s="76" t="s">
        <v>12</v>
      </c>
      <c r="C428" s="7" t="s">
        <v>401</v>
      </c>
      <c r="D428" s="114">
        <v>985</v>
      </c>
      <c r="E428" s="114">
        <v>57</v>
      </c>
      <c r="F428" s="114">
        <v>7</v>
      </c>
      <c r="G428" s="114">
        <v>0</v>
      </c>
      <c r="H428" s="114">
        <v>1049</v>
      </c>
      <c r="I428" s="178">
        <v>0.92</v>
      </c>
    </row>
    <row r="429" spans="1:13" ht="19.5" customHeight="1" x14ac:dyDescent="0.35">
      <c r="A429" s="220"/>
      <c r="B429" s="76" t="s">
        <v>13</v>
      </c>
      <c r="C429" s="7" t="s">
        <v>401</v>
      </c>
      <c r="D429" s="114">
        <v>504</v>
      </c>
      <c r="E429" s="114">
        <v>56</v>
      </c>
      <c r="F429" s="114">
        <v>9</v>
      </c>
      <c r="G429" s="114">
        <v>0</v>
      </c>
      <c r="H429" s="114">
        <v>569</v>
      </c>
      <c r="I429" s="178">
        <v>0.97</v>
      </c>
    </row>
    <row r="430" spans="1:13" ht="19.5" customHeight="1" x14ac:dyDescent="0.35">
      <c r="A430" s="220"/>
      <c r="B430" s="76" t="s">
        <v>14</v>
      </c>
      <c r="C430" s="7" t="s">
        <v>401</v>
      </c>
      <c r="D430" s="114">
        <v>175</v>
      </c>
      <c r="E430" s="114">
        <v>18</v>
      </c>
      <c r="F430" s="114">
        <v>7</v>
      </c>
      <c r="G430" s="114">
        <v>0</v>
      </c>
      <c r="H430" s="114">
        <v>200</v>
      </c>
      <c r="I430" s="178">
        <v>1.02</v>
      </c>
    </row>
    <row r="431" spans="1:13" ht="19.5" customHeight="1" x14ac:dyDescent="0.35">
      <c r="A431" s="220"/>
      <c r="B431" s="76" t="s">
        <v>15</v>
      </c>
      <c r="C431" s="7" t="s">
        <v>401</v>
      </c>
      <c r="D431" s="114">
        <v>40</v>
      </c>
      <c r="E431" s="114">
        <v>13</v>
      </c>
      <c r="F431" s="114">
        <v>2</v>
      </c>
      <c r="G431" s="114">
        <v>0</v>
      </c>
      <c r="H431" s="114">
        <v>55</v>
      </c>
      <c r="I431" s="178">
        <v>1.06</v>
      </c>
    </row>
    <row r="432" spans="1:13" ht="19.5" customHeight="1" x14ac:dyDescent="0.35">
      <c r="A432" s="220"/>
      <c r="B432" s="76" t="s">
        <v>16</v>
      </c>
      <c r="C432" s="7" t="s">
        <v>401</v>
      </c>
      <c r="D432" s="114">
        <v>6</v>
      </c>
      <c r="E432" s="114">
        <v>0</v>
      </c>
      <c r="F432" s="114">
        <v>1</v>
      </c>
      <c r="G432" s="114">
        <v>0</v>
      </c>
      <c r="H432" s="114">
        <v>7</v>
      </c>
      <c r="I432" s="178">
        <v>1.0900000000000001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401</v>
      </c>
      <c r="D435" s="174">
        <v>1774</v>
      </c>
      <c r="E435" s="174">
        <v>150</v>
      </c>
      <c r="F435" s="174">
        <v>26</v>
      </c>
      <c r="G435" s="174">
        <v>0</v>
      </c>
      <c r="H435" s="174">
        <v>1950</v>
      </c>
      <c r="I435" s="179">
        <v>0.95</v>
      </c>
    </row>
    <row r="436" spans="1:13" ht="19.5" customHeight="1" x14ac:dyDescent="0.35">
      <c r="A436" s="219" t="s">
        <v>20</v>
      </c>
      <c r="B436" s="76" t="s">
        <v>10</v>
      </c>
      <c r="C436" s="7" t="s">
        <v>401</v>
      </c>
      <c r="D436" s="114">
        <v>21</v>
      </c>
      <c r="E436" s="114">
        <v>0</v>
      </c>
      <c r="F436" s="114">
        <v>0</v>
      </c>
      <c r="G436" s="114">
        <v>0</v>
      </c>
      <c r="H436" s="114">
        <v>21</v>
      </c>
      <c r="I436" s="178">
        <v>0.67</v>
      </c>
    </row>
    <row r="437" spans="1:13" ht="19.5" customHeight="1" x14ac:dyDescent="0.35">
      <c r="A437" s="220"/>
      <c r="B437" s="76" t="s">
        <v>11</v>
      </c>
      <c r="C437" s="7" t="s">
        <v>401</v>
      </c>
      <c r="D437" s="114">
        <v>30</v>
      </c>
      <c r="E437" s="114">
        <v>0</v>
      </c>
      <c r="F437" s="114">
        <v>1</v>
      </c>
      <c r="G437" s="114">
        <v>0</v>
      </c>
      <c r="H437" s="114">
        <v>31</v>
      </c>
      <c r="I437" s="178">
        <v>0.83</v>
      </c>
    </row>
    <row r="438" spans="1:13" ht="19.5" customHeight="1" x14ac:dyDescent="0.35">
      <c r="A438" s="220"/>
      <c r="B438" s="76" t="s">
        <v>12</v>
      </c>
      <c r="C438" s="7" t="s">
        <v>401</v>
      </c>
      <c r="D438" s="114">
        <v>1474</v>
      </c>
      <c r="E438" s="114">
        <v>25</v>
      </c>
      <c r="F438" s="114">
        <v>5</v>
      </c>
      <c r="G438" s="114">
        <v>0</v>
      </c>
      <c r="H438" s="114">
        <v>1504</v>
      </c>
      <c r="I438" s="178">
        <v>0.69</v>
      </c>
    </row>
    <row r="439" spans="1:13" ht="19.5" customHeight="1" x14ac:dyDescent="0.35">
      <c r="A439" s="220"/>
      <c r="B439" s="76" t="s">
        <v>13</v>
      </c>
      <c r="C439" s="7" t="s">
        <v>401</v>
      </c>
      <c r="D439" s="114">
        <v>998</v>
      </c>
      <c r="E439" s="114">
        <v>30</v>
      </c>
      <c r="F439" s="114">
        <v>0</v>
      </c>
      <c r="G439" s="114">
        <v>0</v>
      </c>
      <c r="H439" s="114">
        <v>1028</v>
      </c>
      <c r="I439" s="178">
        <v>0.72</v>
      </c>
    </row>
    <row r="440" spans="1:13" ht="19.5" customHeight="1" x14ac:dyDescent="0.35">
      <c r="A440" s="220"/>
      <c r="B440" s="76" t="s">
        <v>14</v>
      </c>
      <c r="C440" s="7" t="s">
        <v>401</v>
      </c>
      <c r="D440" s="114">
        <v>341</v>
      </c>
      <c r="E440" s="114">
        <v>18</v>
      </c>
      <c r="F440" s="114">
        <v>4</v>
      </c>
      <c r="G440" s="114">
        <v>0</v>
      </c>
      <c r="H440" s="114">
        <v>363</v>
      </c>
      <c r="I440" s="178">
        <v>0.78</v>
      </c>
    </row>
    <row r="441" spans="1:13" ht="19.5" customHeight="1" x14ac:dyDescent="0.35">
      <c r="A441" s="220"/>
      <c r="B441" s="76" t="s">
        <v>15</v>
      </c>
      <c r="C441" s="7" t="s">
        <v>401</v>
      </c>
      <c r="D441" s="114">
        <v>113</v>
      </c>
      <c r="E441" s="114">
        <v>8</v>
      </c>
      <c r="F441" s="114">
        <v>0</v>
      </c>
      <c r="G441" s="114">
        <v>0</v>
      </c>
      <c r="H441" s="114">
        <v>121</v>
      </c>
      <c r="I441" s="178">
        <v>0.8</v>
      </c>
    </row>
    <row r="442" spans="1:13" ht="19.5" customHeight="1" x14ac:dyDescent="0.35">
      <c r="A442" s="220"/>
      <c r="B442" s="76" t="s">
        <v>16</v>
      </c>
      <c r="C442" s="7" t="s">
        <v>401</v>
      </c>
      <c r="D442" s="114">
        <v>17</v>
      </c>
      <c r="E442" s="114">
        <v>2</v>
      </c>
      <c r="F442" s="114">
        <v>0</v>
      </c>
      <c r="G442" s="114">
        <v>0</v>
      </c>
      <c r="H442" s="114">
        <v>19</v>
      </c>
      <c r="I442" s="178">
        <v>0.85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401</v>
      </c>
      <c r="D443" s="114">
        <v>1</v>
      </c>
      <c r="E443" s="114">
        <v>0</v>
      </c>
      <c r="F443" s="114">
        <v>0</v>
      </c>
      <c r="G443" s="114">
        <v>0</v>
      </c>
      <c r="H443" s="114">
        <v>1</v>
      </c>
      <c r="I443" s="178">
        <v>0.8</v>
      </c>
    </row>
    <row r="444" spans="1:13" ht="19.5" customHeight="1" x14ac:dyDescent="0.35">
      <c r="A444" s="220"/>
      <c r="B444" s="76" t="s">
        <v>18</v>
      </c>
      <c r="C444" s="7" t="s">
        <v>401</v>
      </c>
      <c r="D444" s="114">
        <v>2</v>
      </c>
      <c r="E444" s="114">
        <v>0</v>
      </c>
      <c r="F444" s="114">
        <v>0</v>
      </c>
      <c r="G444" s="114">
        <v>0</v>
      </c>
      <c r="H444" s="114">
        <v>2</v>
      </c>
      <c r="I444" s="178">
        <v>0.9</v>
      </c>
    </row>
    <row r="445" spans="1:13" ht="19.5" customHeight="1" x14ac:dyDescent="0.35">
      <c r="A445" s="221"/>
      <c r="B445" s="77" t="s">
        <v>19</v>
      </c>
      <c r="C445" s="9" t="s">
        <v>401</v>
      </c>
      <c r="D445" s="174">
        <v>2997</v>
      </c>
      <c r="E445" s="174">
        <v>83</v>
      </c>
      <c r="F445" s="174">
        <v>10</v>
      </c>
      <c r="G445" s="174">
        <v>0</v>
      </c>
      <c r="H445" s="174">
        <v>3090</v>
      </c>
      <c r="I445" s="179">
        <v>0.72</v>
      </c>
    </row>
    <row r="446" spans="1:13" ht="19.5" customHeight="1" x14ac:dyDescent="0.35">
      <c r="A446" s="77" t="s">
        <v>21</v>
      </c>
      <c r="B446" s="78"/>
      <c r="C446" s="9" t="s">
        <v>401</v>
      </c>
      <c r="D446" s="174">
        <v>4771</v>
      </c>
      <c r="E446" s="174">
        <v>233</v>
      </c>
      <c r="F446" s="174">
        <v>36</v>
      </c>
      <c r="G446" s="174">
        <v>0</v>
      </c>
      <c r="H446" s="174">
        <v>5040</v>
      </c>
      <c r="I446" s="179">
        <v>0.81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146" t="s">
        <v>80</v>
      </c>
      <c r="J452" s="27"/>
      <c r="M452" s="21" t="s">
        <v>85</v>
      </c>
    </row>
    <row r="453" spans="1:13" ht="41.25" customHeight="1" x14ac:dyDescent="0.35">
      <c r="A453" s="120" t="s">
        <v>0</v>
      </c>
      <c r="B453" s="153" t="s">
        <v>1</v>
      </c>
      <c r="C453" s="153" t="s">
        <v>2</v>
      </c>
      <c r="D453" s="153" t="s">
        <v>215</v>
      </c>
      <c r="E453" s="153" t="s">
        <v>216</v>
      </c>
      <c r="F453" s="153" t="s">
        <v>217</v>
      </c>
      <c r="G453" s="153" t="s">
        <v>4</v>
      </c>
      <c r="H453" s="153" t="s">
        <v>5</v>
      </c>
      <c r="I453" s="153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402</v>
      </c>
      <c r="D454" s="114">
        <v>2</v>
      </c>
      <c r="E454" s="114">
        <v>17</v>
      </c>
      <c r="F454" s="114">
        <v>0</v>
      </c>
      <c r="G454" s="114">
        <v>0</v>
      </c>
      <c r="H454" s="114">
        <v>19</v>
      </c>
      <c r="I454" s="151">
        <v>70.3</v>
      </c>
      <c r="M454" s="2"/>
    </row>
    <row r="455" spans="1:13" ht="19.5" customHeight="1" x14ac:dyDescent="0.35">
      <c r="A455" s="220"/>
      <c r="B455" s="76" t="s">
        <v>11</v>
      </c>
      <c r="C455" s="7" t="s">
        <v>402</v>
      </c>
      <c r="D455" s="114">
        <v>7</v>
      </c>
      <c r="E455" s="114">
        <v>38</v>
      </c>
      <c r="F455" s="114">
        <v>3</v>
      </c>
      <c r="G455" s="114">
        <v>0</v>
      </c>
      <c r="H455" s="114">
        <v>48</v>
      </c>
      <c r="I455" s="151">
        <v>68.2</v>
      </c>
      <c r="M455" s="3"/>
    </row>
    <row r="456" spans="1:13" ht="19.5" customHeight="1" x14ac:dyDescent="0.35">
      <c r="A456" s="220"/>
      <c r="B456" s="76" t="s">
        <v>12</v>
      </c>
      <c r="C456" s="7" t="s">
        <v>402</v>
      </c>
      <c r="D456" s="114">
        <v>47</v>
      </c>
      <c r="E456" s="114">
        <v>925</v>
      </c>
      <c r="F456" s="114">
        <v>41</v>
      </c>
      <c r="G456" s="114">
        <v>0</v>
      </c>
      <c r="H456" s="114">
        <v>1013</v>
      </c>
      <c r="I456" s="151">
        <v>64.8</v>
      </c>
    </row>
    <row r="457" spans="1:13" ht="19.5" customHeight="1" x14ac:dyDescent="0.35">
      <c r="A457" s="220"/>
      <c r="B457" s="76" t="s">
        <v>13</v>
      </c>
      <c r="C457" s="7" t="s">
        <v>402</v>
      </c>
      <c r="D457" s="114">
        <v>19</v>
      </c>
      <c r="E457" s="114">
        <v>480</v>
      </c>
      <c r="F457" s="114">
        <v>39</v>
      </c>
      <c r="G457" s="114">
        <v>0</v>
      </c>
      <c r="H457" s="114">
        <v>538</v>
      </c>
      <c r="I457" s="151">
        <v>61.3</v>
      </c>
    </row>
    <row r="458" spans="1:13" ht="19.5" customHeight="1" x14ac:dyDescent="0.35">
      <c r="A458" s="220"/>
      <c r="B458" s="76" t="s">
        <v>14</v>
      </c>
      <c r="C458" s="7" t="s">
        <v>402</v>
      </c>
      <c r="D458" s="114">
        <v>5</v>
      </c>
      <c r="E458" s="114">
        <v>160</v>
      </c>
      <c r="F458" s="114">
        <v>13</v>
      </c>
      <c r="G458" s="114">
        <v>0</v>
      </c>
      <c r="H458" s="114">
        <v>178</v>
      </c>
      <c r="I458" s="151">
        <v>57.4</v>
      </c>
    </row>
    <row r="459" spans="1:13" ht="19.5" customHeight="1" x14ac:dyDescent="0.35">
      <c r="A459" s="220"/>
      <c r="B459" s="76" t="s">
        <v>15</v>
      </c>
      <c r="C459" s="7" t="s">
        <v>402</v>
      </c>
      <c r="D459" s="114">
        <v>1</v>
      </c>
      <c r="E459" s="114">
        <v>34</v>
      </c>
      <c r="F459" s="114">
        <v>11</v>
      </c>
      <c r="G459" s="114">
        <v>0</v>
      </c>
      <c r="H459" s="114">
        <v>46</v>
      </c>
      <c r="I459" s="151">
        <v>55.7</v>
      </c>
    </row>
    <row r="460" spans="1:13" ht="19.5" customHeight="1" x14ac:dyDescent="0.35">
      <c r="A460" s="220"/>
      <c r="B460" s="76" t="s">
        <v>16</v>
      </c>
      <c r="C460" s="7" t="s">
        <v>402</v>
      </c>
      <c r="D460" s="114">
        <v>0</v>
      </c>
      <c r="E460" s="114">
        <v>5</v>
      </c>
      <c r="F460" s="114">
        <v>1</v>
      </c>
      <c r="G460" s="114">
        <v>0</v>
      </c>
      <c r="H460" s="114">
        <v>6</v>
      </c>
      <c r="I460" s="151">
        <v>55.5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402</v>
      </c>
      <c r="D463" s="174">
        <v>81</v>
      </c>
      <c r="E463" s="174">
        <v>1659</v>
      </c>
      <c r="F463" s="174">
        <v>108</v>
      </c>
      <c r="G463" s="174">
        <v>0</v>
      </c>
      <c r="H463" s="174">
        <v>1848</v>
      </c>
      <c r="I463" s="152">
        <v>63</v>
      </c>
    </row>
    <row r="464" spans="1:13" ht="19.5" customHeight="1" x14ac:dyDescent="0.35">
      <c r="A464" s="219" t="s">
        <v>20</v>
      </c>
      <c r="B464" s="76" t="s">
        <v>10</v>
      </c>
      <c r="C464" s="7" t="s">
        <v>402</v>
      </c>
      <c r="D464" s="114">
        <v>5</v>
      </c>
      <c r="E464" s="114">
        <v>14</v>
      </c>
      <c r="F464" s="114">
        <v>1</v>
      </c>
      <c r="G464" s="114">
        <v>0</v>
      </c>
      <c r="H464" s="114">
        <v>20</v>
      </c>
      <c r="I464" s="151">
        <v>70.400000000000006</v>
      </c>
    </row>
    <row r="465" spans="1:13" ht="19.5" customHeight="1" x14ac:dyDescent="0.35">
      <c r="A465" s="220"/>
      <c r="B465" s="76" t="s">
        <v>11</v>
      </c>
      <c r="C465" s="7" t="s">
        <v>402</v>
      </c>
      <c r="D465" s="114">
        <v>5</v>
      </c>
      <c r="E465" s="114">
        <v>22</v>
      </c>
      <c r="F465" s="114">
        <v>1</v>
      </c>
      <c r="G465" s="114">
        <v>0</v>
      </c>
      <c r="H465" s="114">
        <v>28</v>
      </c>
      <c r="I465" s="151">
        <v>79.7</v>
      </c>
    </row>
    <row r="466" spans="1:13" ht="19.5" customHeight="1" x14ac:dyDescent="0.35">
      <c r="A466" s="220"/>
      <c r="B466" s="76" t="s">
        <v>12</v>
      </c>
      <c r="C466" s="7" t="s">
        <v>402</v>
      </c>
      <c r="D466" s="114">
        <v>34</v>
      </c>
      <c r="E466" s="114">
        <v>1385</v>
      </c>
      <c r="F466" s="114">
        <v>43</v>
      </c>
      <c r="G466" s="114">
        <v>0</v>
      </c>
      <c r="H466" s="114">
        <v>1462</v>
      </c>
      <c r="I466" s="151">
        <v>65.7</v>
      </c>
    </row>
    <row r="467" spans="1:13" ht="19.5" customHeight="1" x14ac:dyDescent="0.35">
      <c r="A467" s="220"/>
      <c r="B467" s="76" t="s">
        <v>13</v>
      </c>
      <c r="C467" s="7" t="s">
        <v>402</v>
      </c>
      <c r="D467" s="114">
        <v>16</v>
      </c>
      <c r="E467" s="114">
        <v>918</v>
      </c>
      <c r="F467" s="114">
        <v>51</v>
      </c>
      <c r="G467" s="114">
        <v>0</v>
      </c>
      <c r="H467" s="114">
        <v>985</v>
      </c>
      <c r="I467" s="151">
        <v>62.1</v>
      </c>
    </row>
    <row r="468" spans="1:13" ht="19.5" customHeight="1" x14ac:dyDescent="0.35">
      <c r="A468" s="220"/>
      <c r="B468" s="76" t="s">
        <v>14</v>
      </c>
      <c r="C468" s="7" t="s">
        <v>402</v>
      </c>
      <c r="D468" s="114">
        <v>6</v>
      </c>
      <c r="E468" s="114">
        <v>281</v>
      </c>
      <c r="F468" s="114">
        <v>49</v>
      </c>
      <c r="G468" s="114">
        <v>0</v>
      </c>
      <c r="H468" s="114">
        <v>336</v>
      </c>
      <c r="I468" s="151">
        <v>57.8</v>
      </c>
    </row>
    <row r="469" spans="1:13" ht="19.5" customHeight="1" x14ac:dyDescent="0.35">
      <c r="A469" s="220"/>
      <c r="B469" s="76" t="s">
        <v>15</v>
      </c>
      <c r="C469" s="7" t="s">
        <v>402</v>
      </c>
      <c r="D469" s="114">
        <v>0</v>
      </c>
      <c r="E469" s="114">
        <v>91</v>
      </c>
      <c r="F469" s="114">
        <v>23</v>
      </c>
      <c r="G469" s="114">
        <v>0</v>
      </c>
      <c r="H469" s="114">
        <v>114</v>
      </c>
      <c r="I469" s="151">
        <v>52.9</v>
      </c>
    </row>
    <row r="470" spans="1:13" ht="19.5" customHeight="1" x14ac:dyDescent="0.35">
      <c r="A470" s="220"/>
      <c r="B470" s="76" t="s">
        <v>16</v>
      </c>
      <c r="C470" s="7" t="s">
        <v>402</v>
      </c>
      <c r="D470" s="114">
        <v>0</v>
      </c>
      <c r="E470" s="114">
        <v>10</v>
      </c>
      <c r="F470" s="114">
        <v>4</v>
      </c>
      <c r="G470" s="114">
        <v>0</v>
      </c>
      <c r="H470" s="114">
        <v>14</v>
      </c>
      <c r="I470" s="151">
        <v>51.7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402</v>
      </c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110</v>
      </c>
    </row>
    <row r="472" spans="1:13" ht="19.5" customHeight="1" x14ac:dyDescent="0.35">
      <c r="A472" s="220"/>
      <c r="B472" s="76" t="s">
        <v>18</v>
      </c>
      <c r="C472" s="7" t="s">
        <v>402</v>
      </c>
      <c r="D472" s="114">
        <v>0</v>
      </c>
      <c r="E472" s="114">
        <v>1</v>
      </c>
      <c r="F472" s="114">
        <v>1</v>
      </c>
      <c r="G472" s="114">
        <v>0</v>
      </c>
      <c r="H472" s="114">
        <v>2</v>
      </c>
      <c r="I472" s="151">
        <v>43.1</v>
      </c>
    </row>
    <row r="473" spans="1:13" ht="19.5" customHeight="1" x14ac:dyDescent="0.35">
      <c r="A473" s="221"/>
      <c r="B473" s="77" t="s">
        <v>19</v>
      </c>
      <c r="C473" s="9" t="s">
        <v>402</v>
      </c>
      <c r="D473" s="174">
        <v>66</v>
      </c>
      <c r="E473" s="174">
        <v>2722</v>
      </c>
      <c r="F473" s="174">
        <v>173</v>
      </c>
      <c r="G473" s="174">
        <v>0</v>
      </c>
      <c r="H473" s="174">
        <v>2961</v>
      </c>
      <c r="I473" s="152">
        <v>63.2</v>
      </c>
    </row>
    <row r="474" spans="1:13" ht="19.5" customHeight="1" x14ac:dyDescent="0.35">
      <c r="A474" s="77" t="s">
        <v>21</v>
      </c>
      <c r="B474" s="78"/>
      <c r="C474" s="9" t="s">
        <v>402</v>
      </c>
      <c r="D474" s="174">
        <v>147</v>
      </c>
      <c r="E474" s="174">
        <v>4381</v>
      </c>
      <c r="F474" s="174">
        <v>281</v>
      </c>
      <c r="G474" s="174">
        <v>0</v>
      </c>
      <c r="H474" s="174">
        <v>4809</v>
      </c>
      <c r="I474" s="152">
        <v>63.1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146" t="s">
        <v>81</v>
      </c>
      <c r="J480" s="27"/>
      <c r="M480" s="21" t="s">
        <v>85</v>
      </c>
    </row>
    <row r="481" spans="1:13" ht="41.25" customHeight="1" x14ac:dyDescent="0.35">
      <c r="A481" s="120" t="s">
        <v>0</v>
      </c>
      <c r="B481" s="153" t="s">
        <v>1</v>
      </c>
      <c r="C481" s="153" t="s">
        <v>2</v>
      </c>
      <c r="D481" s="153" t="s">
        <v>44</v>
      </c>
      <c r="E481" s="153" t="s">
        <v>43</v>
      </c>
      <c r="F481" s="153" t="s">
        <v>42</v>
      </c>
      <c r="G481" s="153" t="s">
        <v>4</v>
      </c>
      <c r="H481" s="153" t="s">
        <v>5</v>
      </c>
      <c r="I481" s="153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403</v>
      </c>
      <c r="D482" s="114">
        <v>15</v>
      </c>
      <c r="E482" s="114">
        <v>4</v>
      </c>
      <c r="F482" s="114">
        <v>0</v>
      </c>
      <c r="G482" s="114">
        <v>0</v>
      </c>
      <c r="H482" s="114">
        <v>19</v>
      </c>
      <c r="I482" s="151">
        <v>6.3</v>
      </c>
      <c r="M482" s="2"/>
    </row>
    <row r="483" spans="1:13" ht="19.5" customHeight="1" x14ac:dyDescent="0.35">
      <c r="A483" s="220"/>
      <c r="B483" s="76" t="s">
        <v>11</v>
      </c>
      <c r="C483" s="7" t="s">
        <v>403</v>
      </c>
      <c r="D483" s="114">
        <v>36</v>
      </c>
      <c r="E483" s="114">
        <v>7</v>
      </c>
      <c r="F483" s="114">
        <v>8</v>
      </c>
      <c r="G483" s="114">
        <v>0</v>
      </c>
      <c r="H483" s="114">
        <v>51</v>
      </c>
      <c r="I483" s="151">
        <v>6.37</v>
      </c>
      <c r="M483" s="3"/>
    </row>
    <row r="484" spans="1:13" ht="19.5" customHeight="1" x14ac:dyDescent="0.35">
      <c r="A484" s="220"/>
      <c r="B484" s="76" t="s">
        <v>12</v>
      </c>
      <c r="C484" s="7" t="s">
        <v>403</v>
      </c>
      <c r="D484" s="114">
        <v>810</v>
      </c>
      <c r="E484" s="114">
        <v>150</v>
      </c>
      <c r="F484" s="114">
        <v>89</v>
      </c>
      <c r="G484" s="114">
        <v>0</v>
      </c>
      <c r="H484" s="114">
        <v>1049</v>
      </c>
      <c r="I484" s="151">
        <v>6.15</v>
      </c>
    </row>
    <row r="485" spans="1:13" ht="19.5" customHeight="1" x14ac:dyDescent="0.35">
      <c r="A485" s="220"/>
      <c r="B485" s="76" t="s">
        <v>13</v>
      </c>
      <c r="C485" s="7" t="s">
        <v>403</v>
      </c>
      <c r="D485" s="114">
        <v>446</v>
      </c>
      <c r="E485" s="114">
        <v>74</v>
      </c>
      <c r="F485" s="114">
        <v>49</v>
      </c>
      <c r="G485" s="114">
        <v>0</v>
      </c>
      <c r="H485" s="114">
        <v>569</v>
      </c>
      <c r="I485" s="151">
        <v>6.08</v>
      </c>
    </row>
    <row r="486" spans="1:13" ht="19.5" customHeight="1" x14ac:dyDescent="0.35">
      <c r="A486" s="220"/>
      <c r="B486" s="76" t="s">
        <v>14</v>
      </c>
      <c r="C486" s="7" t="s">
        <v>403</v>
      </c>
      <c r="D486" s="114">
        <v>164</v>
      </c>
      <c r="E486" s="114">
        <v>22</v>
      </c>
      <c r="F486" s="114">
        <v>14</v>
      </c>
      <c r="G486" s="114">
        <v>0</v>
      </c>
      <c r="H486" s="114">
        <v>200</v>
      </c>
      <c r="I486" s="151">
        <v>5.91</v>
      </c>
    </row>
    <row r="487" spans="1:13" ht="19.5" customHeight="1" x14ac:dyDescent="0.35">
      <c r="A487" s="220"/>
      <c r="B487" s="76" t="s">
        <v>15</v>
      </c>
      <c r="C487" s="7" t="s">
        <v>403</v>
      </c>
      <c r="D487" s="114">
        <v>42</v>
      </c>
      <c r="E487" s="114">
        <v>4</v>
      </c>
      <c r="F487" s="114">
        <v>9</v>
      </c>
      <c r="G487" s="114">
        <v>0</v>
      </c>
      <c r="H487" s="114">
        <v>55</v>
      </c>
      <c r="I487" s="151">
        <v>5.91</v>
      </c>
    </row>
    <row r="488" spans="1:13" ht="19.5" customHeight="1" x14ac:dyDescent="0.35">
      <c r="A488" s="220"/>
      <c r="B488" s="76" t="s">
        <v>16</v>
      </c>
      <c r="C488" s="7" t="s">
        <v>403</v>
      </c>
      <c r="D488" s="114">
        <v>5</v>
      </c>
      <c r="E488" s="114">
        <v>1</v>
      </c>
      <c r="F488" s="114">
        <v>1</v>
      </c>
      <c r="G488" s="114">
        <v>0</v>
      </c>
      <c r="H488" s="114">
        <v>7</v>
      </c>
      <c r="I488" s="151">
        <v>6.09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403</v>
      </c>
      <c r="D491" s="174">
        <v>1518</v>
      </c>
      <c r="E491" s="174">
        <v>262</v>
      </c>
      <c r="F491" s="174">
        <v>170</v>
      </c>
      <c r="G491" s="174">
        <v>0</v>
      </c>
      <c r="H491" s="174">
        <v>1950</v>
      </c>
      <c r="I491" s="152">
        <v>6.1</v>
      </c>
    </row>
    <row r="492" spans="1:13" ht="19.5" customHeight="1" x14ac:dyDescent="0.35">
      <c r="A492" s="219" t="s">
        <v>20</v>
      </c>
      <c r="B492" s="76" t="s">
        <v>10</v>
      </c>
      <c r="C492" s="7" t="s">
        <v>403</v>
      </c>
      <c r="D492" s="114">
        <v>18</v>
      </c>
      <c r="E492" s="114">
        <v>2</v>
      </c>
      <c r="F492" s="114">
        <v>1</v>
      </c>
      <c r="G492" s="114">
        <v>0</v>
      </c>
      <c r="H492" s="114">
        <v>21</v>
      </c>
      <c r="I492" s="151">
        <v>5.88</v>
      </c>
    </row>
    <row r="493" spans="1:13" ht="19.5" customHeight="1" x14ac:dyDescent="0.35">
      <c r="A493" s="220"/>
      <c r="B493" s="76" t="s">
        <v>11</v>
      </c>
      <c r="C493" s="7" t="s">
        <v>403</v>
      </c>
      <c r="D493" s="114">
        <v>29</v>
      </c>
      <c r="E493" s="114">
        <v>1</v>
      </c>
      <c r="F493" s="114">
        <v>1</v>
      </c>
      <c r="G493" s="114">
        <v>0</v>
      </c>
      <c r="H493" s="114">
        <v>31</v>
      </c>
      <c r="I493" s="151">
        <v>5</v>
      </c>
    </row>
    <row r="494" spans="1:13" ht="19.5" customHeight="1" x14ac:dyDescent="0.35">
      <c r="A494" s="220"/>
      <c r="B494" s="76" t="s">
        <v>12</v>
      </c>
      <c r="C494" s="7" t="s">
        <v>403</v>
      </c>
      <c r="D494" s="114">
        <v>1422</v>
      </c>
      <c r="E494" s="114">
        <v>60</v>
      </c>
      <c r="F494" s="114">
        <v>22</v>
      </c>
      <c r="G494" s="114">
        <v>0</v>
      </c>
      <c r="H494" s="114">
        <v>1504</v>
      </c>
      <c r="I494" s="151">
        <v>5.13</v>
      </c>
    </row>
    <row r="495" spans="1:13" ht="19.5" customHeight="1" x14ac:dyDescent="0.35">
      <c r="A495" s="220"/>
      <c r="B495" s="76" t="s">
        <v>13</v>
      </c>
      <c r="C495" s="7" t="s">
        <v>403</v>
      </c>
      <c r="D495" s="114">
        <v>959</v>
      </c>
      <c r="E495" s="114">
        <v>45</v>
      </c>
      <c r="F495" s="114">
        <v>24</v>
      </c>
      <c r="G495" s="114">
        <v>0</v>
      </c>
      <c r="H495" s="114">
        <v>1028</v>
      </c>
      <c r="I495" s="151">
        <v>5.14</v>
      </c>
    </row>
    <row r="496" spans="1:13" ht="19.5" customHeight="1" x14ac:dyDescent="0.35">
      <c r="A496" s="220"/>
      <c r="B496" s="76" t="s">
        <v>14</v>
      </c>
      <c r="C496" s="7" t="s">
        <v>403</v>
      </c>
      <c r="D496" s="114">
        <v>332</v>
      </c>
      <c r="E496" s="114">
        <v>22</v>
      </c>
      <c r="F496" s="114">
        <v>9</v>
      </c>
      <c r="G496" s="114">
        <v>0</v>
      </c>
      <c r="H496" s="114">
        <v>363</v>
      </c>
      <c r="I496" s="151">
        <v>5.29</v>
      </c>
    </row>
    <row r="497" spans="1:14" ht="19.5" customHeight="1" x14ac:dyDescent="0.35">
      <c r="A497" s="220"/>
      <c r="B497" s="76" t="s">
        <v>15</v>
      </c>
      <c r="C497" s="7" t="s">
        <v>403</v>
      </c>
      <c r="D497" s="114">
        <v>106</v>
      </c>
      <c r="E497" s="114">
        <v>11</v>
      </c>
      <c r="F497" s="114">
        <v>4</v>
      </c>
      <c r="G497" s="114">
        <v>0</v>
      </c>
      <c r="H497" s="114">
        <v>121</v>
      </c>
      <c r="I497" s="151">
        <v>5.31</v>
      </c>
    </row>
    <row r="498" spans="1:14" ht="19.5" customHeight="1" x14ac:dyDescent="0.35">
      <c r="A498" s="220"/>
      <c r="B498" s="76" t="s">
        <v>16</v>
      </c>
      <c r="C498" s="7" t="s">
        <v>403</v>
      </c>
      <c r="D498" s="114">
        <v>19</v>
      </c>
      <c r="E498" s="114">
        <v>0</v>
      </c>
      <c r="F498" s="114">
        <v>0</v>
      </c>
      <c r="G498" s="114">
        <v>0</v>
      </c>
      <c r="H498" s="114">
        <v>19</v>
      </c>
      <c r="I498" s="151">
        <v>4.9400000000000004</v>
      </c>
      <c r="M498" s="21" t="s">
        <v>87</v>
      </c>
    </row>
    <row r="499" spans="1:14" ht="19.5" customHeight="1" x14ac:dyDescent="0.35">
      <c r="A499" s="220"/>
      <c r="B499" s="76" t="s">
        <v>17</v>
      </c>
      <c r="C499" s="7" t="s">
        <v>403</v>
      </c>
      <c r="D499" s="114">
        <v>1</v>
      </c>
      <c r="E499" s="114">
        <v>0</v>
      </c>
      <c r="F499" s="114">
        <v>0</v>
      </c>
      <c r="G499" s="114">
        <v>0</v>
      </c>
      <c r="H499" s="114">
        <v>1</v>
      </c>
      <c r="I499" s="151">
        <v>6.7</v>
      </c>
    </row>
    <row r="500" spans="1:14" ht="19.5" customHeight="1" x14ac:dyDescent="0.35">
      <c r="A500" s="220"/>
      <c r="B500" s="76" t="s">
        <v>18</v>
      </c>
      <c r="C500" s="7" t="s">
        <v>403</v>
      </c>
      <c r="D500" s="114">
        <v>2</v>
      </c>
      <c r="E500" s="114">
        <v>0</v>
      </c>
      <c r="F500" s="114">
        <v>0</v>
      </c>
      <c r="G500" s="114">
        <v>0</v>
      </c>
      <c r="H500" s="114">
        <v>2</v>
      </c>
      <c r="I500" s="151">
        <v>5.6</v>
      </c>
    </row>
    <row r="501" spans="1:14" ht="19.5" customHeight="1" x14ac:dyDescent="0.35">
      <c r="A501" s="221"/>
      <c r="B501" s="77" t="s">
        <v>19</v>
      </c>
      <c r="C501" s="9" t="s">
        <v>403</v>
      </c>
      <c r="D501" s="174">
        <v>2888</v>
      </c>
      <c r="E501" s="174">
        <v>141</v>
      </c>
      <c r="F501" s="174">
        <v>61</v>
      </c>
      <c r="G501" s="174">
        <v>0</v>
      </c>
      <c r="H501" s="174">
        <v>3090</v>
      </c>
      <c r="I501" s="152">
        <v>5.16</v>
      </c>
    </row>
    <row r="502" spans="1:14" ht="19.5" customHeight="1" x14ac:dyDescent="0.35">
      <c r="A502" s="77" t="s">
        <v>21</v>
      </c>
      <c r="B502" s="78"/>
      <c r="C502" s="9" t="s">
        <v>403</v>
      </c>
      <c r="D502" s="174">
        <v>4406</v>
      </c>
      <c r="E502" s="174">
        <v>403</v>
      </c>
      <c r="F502" s="174">
        <v>231</v>
      </c>
      <c r="G502" s="174">
        <v>0</v>
      </c>
      <c r="H502" s="174">
        <v>5040</v>
      </c>
      <c r="I502" s="152">
        <v>5.53</v>
      </c>
      <c r="N502" s="102"/>
    </row>
    <row r="503" spans="1:14" ht="19.5" customHeight="1" x14ac:dyDescent="0.15"/>
    <row r="504" spans="1:14" ht="19.5" customHeight="1" x14ac:dyDescent="0.15"/>
    <row r="505" spans="1:14" ht="19.5" customHeight="1" x14ac:dyDescent="0.15"/>
    <row r="506" spans="1:14" ht="19.5" customHeight="1" x14ac:dyDescent="0.15">
      <c r="L506" s="26"/>
    </row>
    <row r="507" spans="1:14" s="27" customFormat="1" ht="19.5" customHeight="1" x14ac:dyDescent="0.15"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4" ht="19.5" customHeight="1" x14ac:dyDescent="0.15">
      <c r="A508" s="146" t="s">
        <v>82</v>
      </c>
      <c r="J508" s="27"/>
      <c r="M508" s="21" t="s">
        <v>85</v>
      </c>
    </row>
    <row r="509" spans="1:14" ht="41.25" customHeight="1" x14ac:dyDescent="0.35">
      <c r="A509" s="120" t="s">
        <v>0</v>
      </c>
      <c r="B509" s="153" t="s">
        <v>1</v>
      </c>
      <c r="C509" s="153" t="s">
        <v>2</v>
      </c>
      <c r="D509" s="153" t="s">
        <v>58</v>
      </c>
      <c r="E509" s="153" t="s">
        <v>57</v>
      </c>
      <c r="F509" s="153" t="s">
        <v>56</v>
      </c>
      <c r="G509" s="153" t="s">
        <v>55</v>
      </c>
      <c r="H509" s="153" t="s">
        <v>5</v>
      </c>
      <c r="I509" s="153" t="s">
        <v>6</v>
      </c>
      <c r="M509" s="2"/>
    </row>
    <row r="510" spans="1:14" ht="19.5" customHeight="1" x14ac:dyDescent="0.35">
      <c r="A510" s="219" t="s">
        <v>9</v>
      </c>
      <c r="B510" s="76" t="s">
        <v>10</v>
      </c>
      <c r="C510" s="18" t="s">
        <v>404</v>
      </c>
      <c r="D510" s="114">
        <v>0</v>
      </c>
      <c r="E510" s="114">
        <v>0</v>
      </c>
      <c r="F510" s="114">
        <v>0</v>
      </c>
      <c r="G510" s="114">
        <v>19</v>
      </c>
      <c r="H510" s="114">
        <v>19</v>
      </c>
      <c r="I510" s="81" t="s">
        <v>110</v>
      </c>
      <c r="J510" s="180"/>
      <c r="K510" s="180"/>
      <c r="L510" s="180"/>
      <c r="M510" s="181"/>
      <c r="N510" s="102"/>
    </row>
    <row r="511" spans="1:14" ht="19.5" customHeight="1" x14ac:dyDescent="0.35">
      <c r="A511" s="220"/>
      <c r="B511" s="76" t="s">
        <v>11</v>
      </c>
      <c r="C511" s="18" t="s">
        <v>404</v>
      </c>
      <c r="D511" s="114">
        <v>3</v>
      </c>
      <c r="E511" s="114">
        <v>0</v>
      </c>
      <c r="F511" s="114">
        <v>0</v>
      </c>
      <c r="G511" s="114">
        <v>48</v>
      </c>
      <c r="H511" s="114">
        <v>51</v>
      </c>
      <c r="I511" s="81">
        <v>460.3</v>
      </c>
      <c r="J511" s="180"/>
      <c r="K511" s="180"/>
      <c r="L511" s="180"/>
      <c r="M511" s="181"/>
      <c r="N511" s="102"/>
    </row>
    <row r="512" spans="1:14" ht="19.5" customHeight="1" x14ac:dyDescent="0.35">
      <c r="A512" s="220"/>
      <c r="B512" s="76" t="s">
        <v>12</v>
      </c>
      <c r="C512" s="18" t="s">
        <v>404</v>
      </c>
      <c r="D512" s="114">
        <v>53</v>
      </c>
      <c r="E512" s="114">
        <v>4</v>
      </c>
      <c r="F512" s="114">
        <v>1</v>
      </c>
      <c r="G512" s="114">
        <v>991</v>
      </c>
      <c r="H512" s="114">
        <v>1049</v>
      </c>
      <c r="I512" s="81">
        <v>462.3</v>
      </c>
      <c r="J512" s="180"/>
      <c r="K512" s="180"/>
      <c r="L512" s="180"/>
      <c r="M512" s="180"/>
      <c r="N512" s="102"/>
    </row>
    <row r="513" spans="1:14" ht="19.5" customHeight="1" x14ac:dyDescent="0.35">
      <c r="A513" s="220"/>
      <c r="B513" s="76" t="s">
        <v>13</v>
      </c>
      <c r="C513" s="18" t="s">
        <v>404</v>
      </c>
      <c r="D513" s="114">
        <v>20</v>
      </c>
      <c r="E513" s="114">
        <v>1</v>
      </c>
      <c r="F513" s="114">
        <v>0</v>
      </c>
      <c r="G513" s="114">
        <v>548</v>
      </c>
      <c r="H513" s="114">
        <v>569</v>
      </c>
      <c r="I513" s="81">
        <v>451.6</v>
      </c>
      <c r="J513" s="180"/>
      <c r="K513" s="180"/>
      <c r="L513" s="180"/>
      <c r="M513" s="180"/>
      <c r="N513" s="102"/>
    </row>
    <row r="514" spans="1:14" ht="19.5" customHeight="1" x14ac:dyDescent="0.35">
      <c r="A514" s="220"/>
      <c r="B514" s="76" t="s">
        <v>14</v>
      </c>
      <c r="C514" s="18" t="s">
        <v>404</v>
      </c>
      <c r="D514" s="114">
        <v>1</v>
      </c>
      <c r="E514" s="114">
        <v>0</v>
      </c>
      <c r="F514" s="114">
        <v>0</v>
      </c>
      <c r="G514" s="114">
        <v>199</v>
      </c>
      <c r="H514" s="114">
        <v>200</v>
      </c>
      <c r="I514" s="81">
        <v>485</v>
      </c>
      <c r="J514" s="180"/>
      <c r="K514" s="180"/>
      <c r="L514" s="180"/>
      <c r="M514" s="180"/>
      <c r="N514" s="102"/>
    </row>
    <row r="515" spans="1:14" ht="19.5" customHeight="1" x14ac:dyDescent="0.35">
      <c r="A515" s="220"/>
      <c r="B515" s="76" t="s">
        <v>15</v>
      </c>
      <c r="C515" s="18" t="s">
        <v>404</v>
      </c>
      <c r="D515" s="114">
        <v>0</v>
      </c>
      <c r="E515" s="114">
        <v>0</v>
      </c>
      <c r="F515" s="114">
        <v>0</v>
      </c>
      <c r="G515" s="114">
        <v>55</v>
      </c>
      <c r="H515" s="114">
        <v>55</v>
      </c>
      <c r="I515" s="81" t="s">
        <v>110</v>
      </c>
      <c r="J515" s="180"/>
      <c r="K515" s="180"/>
      <c r="L515" s="180"/>
      <c r="M515" s="180"/>
      <c r="N515" s="102"/>
    </row>
    <row r="516" spans="1:14" ht="19.5" customHeight="1" x14ac:dyDescent="0.35">
      <c r="A516" s="220"/>
      <c r="B516" s="76" t="s">
        <v>16</v>
      </c>
      <c r="C516" s="18" t="s">
        <v>404</v>
      </c>
      <c r="D516" s="114">
        <v>0</v>
      </c>
      <c r="E516" s="114">
        <v>0</v>
      </c>
      <c r="F516" s="114">
        <v>0</v>
      </c>
      <c r="G516" s="114">
        <v>7</v>
      </c>
      <c r="H516" s="114">
        <v>7</v>
      </c>
      <c r="I516" s="81" t="s">
        <v>110</v>
      </c>
      <c r="J516" s="180"/>
      <c r="K516" s="180"/>
      <c r="L516" s="180"/>
      <c r="M516" s="180"/>
      <c r="N516" s="102"/>
    </row>
    <row r="517" spans="1:14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81" t="s">
        <v>384</v>
      </c>
      <c r="J517" s="180"/>
      <c r="K517" s="180"/>
      <c r="L517" s="180"/>
      <c r="M517" s="180" t="s">
        <v>86</v>
      </c>
      <c r="N517" s="102"/>
    </row>
    <row r="518" spans="1:14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81" t="s">
        <v>384</v>
      </c>
      <c r="J518" s="180"/>
      <c r="K518" s="180"/>
      <c r="L518" s="180"/>
      <c r="M518" s="180"/>
      <c r="N518" s="102"/>
    </row>
    <row r="519" spans="1:14" ht="19.5" customHeight="1" x14ac:dyDescent="0.35">
      <c r="A519" s="221"/>
      <c r="B519" s="77" t="s">
        <v>19</v>
      </c>
      <c r="C519" s="19" t="s">
        <v>404</v>
      </c>
      <c r="D519" s="174">
        <v>77</v>
      </c>
      <c r="E519" s="174">
        <v>5</v>
      </c>
      <c r="F519" s="174">
        <v>1</v>
      </c>
      <c r="G519" s="174">
        <v>1867</v>
      </c>
      <c r="H519" s="174">
        <v>1950</v>
      </c>
      <c r="I519" s="172">
        <v>459.8</v>
      </c>
      <c r="J519" s="180"/>
      <c r="K519" s="180"/>
      <c r="L519" s="180"/>
      <c r="M519" s="180"/>
      <c r="N519" s="102"/>
    </row>
    <row r="520" spans="1:14" ht="19.5" customHeight="1" x14ac:dyDescent="0.35">
      <c r="A520" s="219" t="s">
        <v>20</v>
      </c>
      <c r="B520" s="76" t="s">
        <v>10</v>
      </c>
      <c r="C520" s="18" t="s">
        <v>404</v>
      </c>
      <c r="D520" s="114">
        <v>0</v>
      </c>
      <c r="E520" s="114">
        <v>0</v>
      </c>
      <c r="F520" s="114">
        <v>0</v>
      </c>
      <c r="G520" s="114">
        <v>21</v>
      </c>
      <c r="H520" s="114">
        <v>21</v>
      </c>
      <c r="I520" s="81" t="s">
        <v>110</v>
      </c>
      <c r="J520" s="180"/>
      <c r="K520" s="180"/>
      <c r="L520" s="180"/>
      <c r="M520" s="180"/>
      <c r="N520" s="102"/>
    </row>
    <row r="521" spans="1:14" ht="19.5" customHeight="1" x14ac:dyDescent="0.35">
      <c r="A521" s="220"/>
      <c r="B521" s="76" t="s">
        <v>11</v>
      </c>
      <c r="C521" s="18" t="s">
        <v>404</v>
      </c>
      <c r="D521" s="114">
        <v>2</v>
      </c>
      <c r="E521" s="114">
        <v>0</v>
      </c>
      <c r="F521" s="114">
        <v>0</v>
      </c>
      <c r="G521" s="114">
        <v>29</v>
      </c>
      <c r="H521" s="114">
        <v>31</v>
      </c>
      <c r="I521" s="81">
        <v>470.5</v>
      </c>
      <c r="J521" s="180"/>
      <c r="K521" s="180"/>
      <c r="L521" s="180"/>
      <c r="M521" s="180"/>
      <c r="N521" s="102"/>
    </row>
    <row r="522" spans="1:14" ht="19.5" customHeight="1" x14ac:dyDescent="0.35">
      <c r="A522" s="220"/>
      <c r="B522" s="76" t="s">
        <v>12</v>
      </c>
      <c r="C522" s="18" t="s">
        <v>404</v>
      </c>
      <c r="D522" s="114">
        <v>57</v>
      </c>
      <c r="E522" s="114">
        <v>0</v>
      </c>
      <c r="F522" s="114">
        <v>0</v>
      </c>
      <c r="G522" s="114">
        <v>1447</v>
      </c>
      <c r="H522" s="114">
        <v>1504</v>
      </c>
      <c r="I522" s="81">
        <v>431.5</v>
      </c>
      <c r="J522" s="180"/>
      <c r="K522" s="180"/>
      <c r="L522" s="180"/>
      <c r="M522" s="180"/>
      <c r="N522" s="102"/>
    </row>
    <row r="523" spans="1:14" ht="19.5" customHeight="1" x14ac:dyDescent="0.35">
      <c r="A523" s="220"/>
      <c r="B523" s="76" t="s">
        <v>13</v>
      </c>
      <c r="C523" s="18" t="s">
        <v>404</v>
      </c>
      <c r="D523" s="114">
        <v>13</v>
      </c>
      <c r="E523" s="114">
        <v>1</v>
      </c>
      <c r="F523" s="114">
        <v>0</v>
      </c>
      <c r="G523" s="114">
        <v>1014</v>
      </c>
      <c r="H523" s="114">
        <v>1028</v>
      </c>
      <c r="I523" s="81">
        <v>425</v>
      </c>
      <c r="J523" s="180"/>
      <c r="K523" s="180"/>
      <c r="L523" s="180"/>
      <c r="M523" s="180"/>
      <c r="N523" s="102"/>
    </row>
    <row r="524" spans="1:14" ht="19.5" customHeight="1" x14ac:dyDescent="0.35">
      <c r="A524" s="220"/>
      <c r="B524" s="76" t="s">
        <v>14</v>
      </c>
      <c r="C524" s="18" t="s">
        <v>404</v>
      </c>
      <c r="D524" s="114">
        <v>2</v>
      </c>
      <c r="E524" s="114">
        <v>0</v>
      </c>
      <c r="F524" s="114">
        <v>0</v>
      </c>
      <c r="G524" s="114">
        <v>361</v>
      </c>
      <c r="H524" s="114">
        <v>363</v>
      </c>
      <c r="I524" s="81">
        <v>407</v>
      </c>
      <c r="J524" s="180"/>
      <c r="K524" s="180"/>
      <c r="L524" s="180"/>
      <c r="M524" s="180"/>
      <c r="N524" s="102"/>
    </row>
    <row r="525" spans="1:14" ht="19.5" customHeight="1" x14ac:dyDescent="0.35">
      <c r="A525" s="220"/>
      <c r="B525" s="76" t="s">
        <v>15</v>
      </c>
      <c r="C525" s="18" t="s">
        <v>404</v>
      </c>
      <c r="D525" s="114">
        <v>0</v>
      </c>
      <c r="E525" s="114">
        <v>0</v>
      </c>
      <c r="F525" s="114">
        <v>0</v>
      </c>
      <c r="G525" s="114">
        <v>121</v>
      </c>
      <c r="H525" s="114">
        <v>121</v>
      </c>
      <c r="I525" s="81" t="s">
        <v>110</v>
      </c>
      <c r="J525" s="180"/>
      <c r="K525" s="180"/>
      <c r="L525" s="180"/>
      <c r="M525" s="180"/>
      <c r="N525" s="102"/>
    </row>
    <row r="526" spans="1:14" ht="19.5" customHeight="1" x14ac:dyDescent="0.35">
      <c r="A526" s="220"/>
      <c r="B526" s="76" t="s">
        <v>16</v>
      </c>
      <c r="C526" s="18" t="s">
        <v>404</v>
      </c>
      <c r="D526" s="114">
        <v>0</v>
      </c>
      <c r="E526" s="114">
        <v>0</v>
      </c>
      <c r="F526" s="114">
        <v>0</v>
      </c>
      <c r="G526" s="114">
        <v>19</v>
      </c>
      <c r="H526" s="114">
        <v>19</v>
      </c>
      <c r="I526" s="81" t="s">
        <v>110</v>
      </c>
      <c r="J526" s="180"/>
      <c r="K526" s="180"/>
      <c r="L526" s="180"/>
      <c r="M526" s="180" t="s">
        <v>87</v>
      </c>
      <c r="N526" s="102"/>
    </row>
    <row r="527" spans="1:14" ht="19.5" customHeight="1" x14ac:dyDescent="0.35">
      <c r="A527" s="220"/>
      <c r="B527" s="76" t="s">
        <v>17</v>
      </c>
      <c r="C527" s="18" t="s">
        <v>404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81" t="s">
        <v>110</v>
      </c>
      <c r="J527" s="180"/>
      <c r="K527" s="180"/>
      <c r="L527" s="180"/>
      <c r="M527" s="180"/>
      <c r="N527" s="102"/>
    </row>
    <row r="528" spans="1:14" ht="19.5" customHeight="1" x14ac:dyDescent="0.35">
      <c r="A528" s="220"/>
      <c r="B528" s="76" t="s">
        <v>18</v>
      </c>
      <c r="C528" s="18" t="s">
        <v>404</v>
      </c>
      <c r="D528" s="114">
        <v>0</v>
      </c>
      <c r="E528" s="114">
        <v>0</v>
      </c>
      <c r="F528" s="114">
        <v>0</v>
      </c>
      <c r="G528" s="114">
        <v>2</v>
      </c>
      <c r="H528" s="114">
        <v>2</v>
      </c>
      <c r="I528" s="81" t="s">
        <v>110</v>
      </c>
      <c r="J528" s="180"/>
      <c r="K528" s="180"/>
      <c r="L528" s="180"/>
      <c r="M528" s="180"/>
      <c r="N528" s="102"/>
    </row>
    <row r="529" spans="1:14" ht="19.5" customHeight="1" x14ac:dyDescent="0.35">
      <c r="A529" s="221"/>
      <c r="B529" s="77" t="s">
        <v>19</v>
      </c>
      <c r="C529" s="19" t="s">
        <v>404</v>
      </c>
      <c r="D529" s="174">
        <v>74</v>
      </c>
      <c r="E529" s="174">
        <v>1</v>
      </c>
      <c r="F529" s="174">
        <v>0</v>
      </c>
      <c r="G529" s="174">
        <v>3015</v>
      </c>
      <c r="H529" s="174">
        <v>3090</v>
      </c>
      <c r="I529" s="172">
        <v>430.6</v>
      </c>
      <c r="J529" s="180"/>
      <c r="K529" s="180"/>
      <c r="L529" s="180"/>
      <c r="M529" s="180"/>
      <c r="N529" s="102"/>
    </row>
    <row r="530" spans="1:14" ht="19.5" customHeight="1" x14ac:dyDescent="0.35">
      <c r="A530" s="77" t="s">
        <v>21</v>
      </c>
      <c r="B530" s="78"/>
      <c r="C530" s="19" t="s">
        <v>404</v>
      </c>
      <c r="D530" s="174">
        <v>151</v>
      </c>
      <c r="E530" s="174">
        <v>6</v>
      </c>
      <c r="F530" s="174">
        <v>1</v>
      </c>
      <c r="G530" s="174">
        <v>4882</v>
      </c>
      <c r="H530" s="174">
        <v>5040</v>
      </c>
      <c r="I530" s="172">
        <v>446</v>
      </c>
      <c r="J530" s="180"/>
      <c r="K530" s="180"/>
      <c r="L530" s="180"/>
      <c r="M530" s="180"/>
      <c r="N530" s="102"/>
    </row>
    <row r="531" spans="1:14" ht="19.5" customHeight="1" x14ac:dyDescent="0.15"/>
    <row r="532" spans="1:14" ht="19.5" customHeight="1" x14ac:dyDescent="0.15"/>
    <row r="533" spans="1:14" ht="19.5" customHeight="1" x14ac:dyDescent="0.15"/>
    <row r="534" spans="1:14" ht="19.5" customHeight="1" x14ac:dyDescent="0.15">
      <c r="L534" s="26"/>
    </row>
    <row r="535" spans="1:14" s="27" customFormat="1" ht="19.5" customHeight="1" x14ac:dyDescent="0.15"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4" ht="19.5" customHeight="1" x14ac:dyDescent="0.15">
      <c r="A536" s="146" t="s">
        <v>83</v>
      </c>
      <c r="J536" s="27"/>
      <c r="M536" s="21" t="s">
        <v>85</v>
      </c>
    </row>
    <row r="537" spans="1:14" ht="41.25" customHeight="1" x14ac:dyDescent="0.35">
      <c r="A537" s="120" t="s">
        <v>0</v>
      </c>
      <c r="B537" s="153" t="s">
        <v>1</v>
      </c>
      <c r="C537" s="153" t="s">
        <v>2</v>
      </c>
      <c r="D537" s="153" t="s">
        <v>64</v>
      </c>
      <c r="E537" s="153" t="s">
        <v>63</v>
      </c>
      <c r="F537" s="153" t="s">
        <v>62</v>
      </c>
      <c r="G537" s="153" t="s">
        <v>55</v>
      </c>
      <c r="H537" s="153" t="s">
        <v>5</v>
      </c>
      <c r="I537" s="153" t="s">
        <v>6</v>
      </c>
      <c r="M537" s="2"/>
    </row>
    <row r="538" spans="1:14" ht="19.5" customHeight="1" x14ac:dyDescent="0.35">
      <c r="A538" s="219" t="s">
        <v>9</v>
      </c>
      <c r="B538" s="76" t="s">
        <v>10</v>
      </c>
      <c r="C538" s="18" t="s">
        <v>405</v>
      </c>
      <c r="D538" s="114">
        <v>0</v>
      </c>
      <c r="E538" s="114">
        <v>0</v>
      </c>
      <c r="F538" s="114">
        <v>0</v>
      </c>
      <c r="G538" s="114">
        <v>19</v>
      </c>
      <c r="H538" s="114">
        <v>19</v>
      </c>
      <c r="I538" s="89" t="s">
        <v>110</v>
      </c>
      <c r="J538" s="180"/>
      <c r="K538" s="180"/>
      <c r="L538" s="180"/>
      <c r="M538" s="181"/>
      <c r="N538" s="102"/>
    </row>
    <row r="539" spans="1:14" ht="19.5" customHeight="1" x14ac:dyDescent="0.35">
      <c r="A539" s="220"/>
      <c r="B539" s="76" t="s">
        <v>11</v>
      </c>
      <c r="C539" s="18" t="s">
        <v>405</v>
      </c>
      <c r="D539" s="114">
        <v>3</v>
      </c>
      <c r="E539" s="114">
        <v>0</v>
      </c>
      <c r="F539" s="114">
        <v>0</v>
      </c>
      <c r="G539" s="114">
        <v>48</v>
      </c>
      <c r="H539" s="114">
        <v>51</v>
      </c>
      <c r="I539" s="89">
        <v>15.1</v>
      </c>
      <c r="J539" s="180"/>
      <c r="K539" s="180"/>
      <c r="L539" s="180"/>
      <c r="M539" s="181"/>
      <c r="N539" s="102"/>
    </row>
    <row r="540" spans="1:14" ht="19.5" customHeight="1" x14ac:dyDescent="0.35">
      <c r="A540" s="220"/>
      <c r="B540" s="76" t="s">
        <v>12</v>
      </c>
      <c r="C540" s="18" t="s">
        <v>405</v>
      </c>
      <c r="D540" s="114">
        <v>50</v>
      </c>
      <c r="E540" s="114">
        <v>7</v>
      </c>
      <c r="F540" s="114">
        <v>1</v>
      </c>
      <c r="G540" s="114">
        <v>991</v>
      </c>
      <c r="H540" s="114">
        <v>1049</v>
      </c>
      <c r="I540" s="89">
        <v>14.62</v>
      </c>
      <c r="J540" s="180"/>
      <c r="K540" s="180"/>
      <c r="L540" s="180"/>
      <c r="M540" s="180"/>
      <c r="N540" s="102"/>
    </row>
    <row r="541" spans="1:14" ht="19.5" customHeight="1" x14ac:dyDescent="0.35">
      <c r="A541" s="220"/>
      <c r="B541" s="76" t="s">
        <v>13</v>
      </c>
      <c r="C541" s="18" t="s">
        <v>405</v>
      </c>
      <c r="D541" s="114">
        <v>18</v>
      </c>
      <c r="E541" s="114">
        <v>3</v>
      </c>
      <c r="F541" s="114">
        <v>0</v>
      </c>
      <c r="G541" s="114">
        <v>548</v>
      </c>
      <c r="H541" s="114">
        <v>569</v>
      </c>
      <c r="I541" s="89">
        <v>14.3</v>
      </c>
      <c r="J541" s="180"/>
      <c r="K541" s="180"/>
      <c r="L541" s="180"/>
      <c r="M541" s="180"/>
      <c r="N541" s="102"/>
    </row>
    <row r="542" spans="1:14" ht="19.5" customHeight="1" x14ac:dyDescent="0.35">
      <c r="A542" s="220"/>
      <c r="B542" s="76" t="s">
        <v>14</v>
      </c>
      <c r="C542" s="18" t="s">
        <v>405</v>
      </c>
      <c r="D542" s="114">
        <v>1</v>
      </c>
      <c r="E542" s="114">
        <v>0</v>
      </c>
      <c r="F542" s="114">
        <v>0</v>
      </c>
      <c r="G542" s="114">
        <v>199</v>
      </c>
      <c r="H542" s="114">
        <v>200</v>
      </c>
      <c r="I542" s="89">
        <v>14.8</v>
      </c>
      <c r="J542" s="180"/>
      <c r="K542" s="180"/>
      <c r="L542" s="180"/>
      <c r="M542" s="180"/>
      <c r="N542" s="102"/>
    </row>
    <row r="543" spans="1:14" ht="19.5" customHeight="1" x14ac:dyDescent="0.35">
      <c r="A543" s="220"/>
      <c r="B543" s="76" t="s">
        <v>15</v>
      </c>
      <c r="C543" s="18" t="s">
        <v>405</v>
      </c>
      <c r="D543" s="114">
        <v>0</v>
      </c>
      <c r="E543" s="114">
        <v>0</v>
      </c>
      <c r="F543" s="114">
        <v>0</v>
      </c>
      <c r="G543" s="114">
        <v>55</v>
      </c>
      <c r="H543" s="114">
        <v>55</v>
      </c>
      <c r="I543" s="89" t="s">
        <v>110</v>
      </c>
      <c r="J543" s="180"/>
      <c r="K543" s="180"/>
      <c r="L543" s="180"/>
      <c r="M543" s="180"/>
      <c r="N543" s="102"/>
    </row>
    <row r="544" spans="1:14" ht="19.5" customHeight="1" x14ac:dyDescent="0.35">
      <c r="A544" s="220"/>
      <c r="B544" s="76" t="s">
        <v>16</v>
      </c>
      <c r="C544" s="18" t="s">
        <v>405</v>
      </c>
      <c r="D544" s="114">
        <v>0</v>
      </c>
      <c r="E544" s="114">
        <v>0</v>
      </c>
      <c r="F544" s="114">
        <v>0</v>
      </c>
      <c r="G544" s="114">
        <v>7</v>
      </c>
      <c r="H544" s="114">
        <v>7</v>
      </c>
      <c r="I544" s="89" t="s">
        <v>110</v>
      </c>
      <c r="J544" s="180"/>
      <c r="K544" s="180"/>
      <c r="L544" s="180"/>
      <c r="M544" s="180"/>
      <c r="N544" s="102"/>
    </row>
    <row r="545" spans="1:14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89" t="s">
        <v>384</v>
      </c>
      <c r="J545" s="180"/>
      <c r="K545" s="180"/>
      <c r="L545" s="180"/>
      <c r="M545" s="180" t="s">
        <v>86</v>
      </c>
      <c r="N545" s="102"/>
    </row>
    <row r="546" spans="1:14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89" t="s">
        <v>384</v>
      </c>
      <c r="J546" s="180"/>
      <c r="K546" s="180"/>
      <c r="L546" s="180"/>
      <c r="M546" s="180"/>
      <c r="N546" s="102"/>
    </row>
    <row r="547" spans="1:14" ht="19.5" customHeight="1" x14ac:dyDescent="0.35">
      <c r="A547" s="221"/>
      <c r="B547" s="77" t="s">
        <v>19</v>
      </c>
      <c r="C547" s="19" t="s">
        <v>405</v>
      </c>
      <c r="D547" s="174">
        <v>72</v>
      </c>
      <c r="E547" s="174">
        <v>10</v>
      </c>
      <c r="F547" s="174">
        <v>1</v>
      </c>
      <c r="G547" s="174">
        <v>1867</v>
      </c>
      <c r="H547" s="174">
        <v>1950</v>
      </c>
      <c r="I547" s="173">
        <v>14.55</v>
      </c>
      <c r="J547" s="180"/>
      <c r="K547" s="180"/>
      <c r="L547" s="180"/>
      <c r="M547" s="180"/>
      <c r="N547" s="102"/>
    </row>
    <row r="548" spans="1:14" ht="19.5" customHeight="1" x14ac:dyDescent="0.35">
      <c r="A548" s="219" t="s">
        <v>20</v>
      </c>
      <c r="B548" s="76" t="s">
        <v>10</v>
      </c>
      <c r="C548" s="18" t="s">
        <v>405</v>
      </c>
      <c r="D548" s="114">
        <v>0</v>
      </c>
      <c r="E548" s="114">
        <v>0</v>
      </c>
      <c r="F548" s="114">
        <v>0</v>
      </c>
      <c r="G548" s="114">
        <v>21</v>
      </c>
      <c r="H548" s="114">
        <v>21</v>
      </c>
      <c r="I548" s="89" t="s">
        <v>110</v>
      </c>
      <c r="J548" s="180"/>
      <c r="K548" s="180"/>
      <c r="L548" s="180"/>
      <c r="M548" s="180"/>
      <c r="N548" s="102"/>
    </row>
    <row r="549" spans="1:14" ht="19.5" customHeight="1" x14ac:dyDescent="0.35">
      <c r="A549" s="220"/>
      <c r="B549" s="76" t="s">
        <v>11</v>
      </c>
      <c r="C549" s="18" t="s">
        <v>405</v>
      </c>
      <c r="D549" s="114">
        <v>2</v>
      </c>
      <c r="E549" s="114">
        <v>0</v>
      </c>
      <c r="F549" s="114">
        <v>0</v>
      </c>
      <c r="G549" s="114">
        <v>29</v>
      </c>
      <c r="H549" s="114">
        <v>31</v>
      </c>
      <c r="I549" s="89">
        <v>13.1</v>
      </c>
      <c r="J549" s="180"/>
      <c r="K549" s="180"/>
      <c r="L549" s="180"/>
      <c r="M549" s="180"/>
      <c r="N549" s="102"/>
    </row>
    <row r="550" spans="1:14" ht="19.5" customHeight="1" x14ac:dyDescent="0.35">
      <c r="A550" s="220"/>
      <c r="B550" s="76" t="s">
        <v>12</v>
      </c>
      <c r="C550" s="18" t="s">
        <v>405</v>
      </c>
      <c r="D550" s="114">
        <v>47</v>
      </c>
      <c r="E550" s="114">
        <v>10</v>
      </c>
      <c r="F550" s="114">
        <v>0</v>
      </c>
      <c r="G550" s="114">
        <v>1447</v>
      </c>
      <c r="H550" s="114">
        <v>1504</v>
      </c>
      <c r="I550" s="89">
        <v>13.22</v>
      </c>
      <c r="J550" s="180"/>
      <c r="K550" s="180"/>
      <c r="L550" s="180"/>
      <c r="M550" s="180"/>
      <c r="N550" s="102"/>
    </row>
    <row r="551" spans="1:14" ht="19.5" customHeight="1" x14ac:dyDescent="0.35">
      <c r="A551" s="220"/>
      <c r="B551" s="76" t="s">
        <v>13</v>
      </c>
      <c r="C551" s="18" t="s">
        <v>405</v>
      </c>
      <c r="D551" s="114">
        <v>11</v>
      </c>
      <c r="E551" s="114">
        <v>3</v>
      </c>
      <c r="F551" s="114">
        <v>0</v>
      </c>
      <c r="G551" s="114">
        <v>1014</v>
      </c>
      <c r="H551" s="114">
        <v>1028</v>
      </c>
      <c r="I551" s="89">
        <v>13.04</v>
      </c>
      <c r="J551" s="180"/>
      <c r="K551" s="180"/>
      <c r="L551" s="180"/>
      <c r="M551" s="180"/>
      <c r="N551" s="102"/>
    </row>
    <row r="552" spans="1:14" ht="19.5" customHeight="1" x14ac:dyDescent="0.35">
      <c r="A552" s="220"/>
      <c r="B552" s="76" t="s">
        <v>14</v>
      </c>
      <c r="C552" s="18" t="s">
        <v>405</v>
      </c>
      <c r="D552" s="114">
        <v>2</v>
      </c>
      <c r="E552" s="114">
        <v>0</v>
      </c>
      <c r="F552" s="114">
        <v>0</v>
      </c>
      <c r="G552" s="114">
        <v>361</v>
      </c>
      <c r="H552" s="114">
        <v>363</v>
      </c>
      <c r="I552" s="89">
        <v>12.7</v>
      </c>
      <c r="J552" s="180"/>
      <c r="K552" s="180"/>
      <c r="L552" s="180"/>
      <c r="M552" s="180"/>
      <c r="N552" s="102"/>
    </row>
    <row r="553" spans="1:14" ht="19.5" customHeight="1" x14ac:dyDescent="0.35">
      <c r="A553" s="220"/>
      <c r="B553" s="76" t="s">
        <v>15</v>
      </c>
      <c r="C553" s="18" t="s">
        <v>405</v>
      </c>
      <c r="D553" s="114">
        <v>0</v>
      </c>
      <c r="E553" s="114">
        <v>0</v>
      </c>
      <c r="F553" s="114">
        <v>0</v>
      </c>
      <c r="G553" s="114">
        <v>121</v>
      </c>
      <c r="H553" s="114">
        <v>121</v>
      </c>
      <c r="I553" s="89" t="s">
        <v>110</v>
      </c>
      <c r="J553" s="180"/>
      <c r="K553" s="180"/>
      <c r="L553" s="180"/>
      <c r="M553" s="180"/>
      <c r="N553" s="102"/>
    </row>
    <row r="554" spans="1:14" ht="19.5" customHeight="1" x14ac:dyDescent="0.35">
      <c r="A554" s="220"/>
      <c r="B554" s="76" t="s">
        <v>16</v>
      </c>
      <c r="C554" s="18" t="s">
        <v>405</v>
      </c>
      <c r="D554" s="114">
        <v>0</v>
      </c>
      <c r="E554" s="114">
        <v>0</v>
      </c>
      <c r="F554" s="114">
        <v>0</v>
      </c>
      <c r="G554" s="114">
        <v>19</v>
      </c>
      <c r="H554" s="114">
        <v>19</v>
      </c>
      <c r="I554" s="89" t="s">
        <v>110</v>
      </c>
      <c r="J554" s="180"/>
      <c r="K554" s="180"/>
      <c r="L554" s="180"/>
      <c r="M554" s="180" t="s">
        <v>87</v>
      </c>
      <c r="N554" s="102"/>
    </row>
    <row r="555" spans="1:14" ht="19.5" customHeight="1" x14ac:dyDescent="0.35">
      <c r="A555" s="220"/>
      <c r="B555" s="76" t="s">
        <v>17</v>
      </c>
      <c r="C555" s="18" t="s">
        <v>405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89" t="s">
        <v>110</v>
      </c>
      <c r="J555" s="180"/>
      <c r="K555" s="180"/>
      <c r="L555" s="180"/>
      <c r="M555" s="180"/>
      <c r="N555" s="102"/>
    </row>
    <row r="556" spans="1:14" ht="19.5" customHeight="1" x14ac:dyDescent="0.35">
      <c r="A556" s="220"/>
      <c r="B556" s="76" t="s">
        <v>18</v>
      </c>
      <c r="C556" s="18" t="s">
        <v>405</v>
      </c>
      <c r="D556" s="114">
        <v>0</v>
      </c>
      <c r="E556" s="114">
        <v>0</v>
      </c>
      <c r="F556" s="114">
        <v>0</v>
      </c>
      <c r="G556" s="114">
        <v>2</v>
      </c>
      <c r="H556" s="114">
        <v>2</v>
      </c>
      <c r="I556" s="89" t="s">
        <v>110</v>
      </c>
      <c r="J556" s="180"/>
      <c r="K556" s="180"/>
      <c r="L556" s="180"/>
      <c r="M556" s="180"/>
      <c r="N556" s="102"/>
    </row>
    <row r="557" spans="1:14" ht="19.5" customHeight="1" x14ac:dyDescent="0.35">
      <c r="A557" s="221"/>
      <c r="B557" s="77" t="s">
        <v>19</v>
      </c>
      <c r="C557" s="19" t="s">
        <v>405</v>
      </c>
      <c r="D557" s="174">
        <v>62</v>
      </c>
      <c r="E557" s="174">
        <v>13</v>
      </c>
      <c r="F557" s="174">
        <v>0</v>
      </c>
      <c r="G557" s="174">
        <v>3015</v>
      </c>
      <c r="H557" s="174">
        <v>3090</v>
      </c>
      <c r="I557" s="173">
        <v>13.17</v>
      </c>
      <c r="J557" s="180"/>
      <c r="K557" s="180"/>
      <c r="L557" s="180"/>
      <c r="M557" s="180"/>
      <c r="N557" s="102"/>
    </row>
    <row r="558" spans="1:14" ht="19.5" customHeight="1" x14ac:dyDescent="0.35">
      <c r="A558" s="77" t="s">
        <v>21</v>
      </c>
      <c r="B558" s="78"/>
      <c r="C558" s="19" t="s">
        <v>405</v>
      </c>
      <c r="D558" s="174">
        <v>134</v>
      </c>
      <c r="E558" s="174">
        <v>23</v>
      </c>
      <c r="F558" s="174">
        <v>1</v>
      </c>
      <c r="G558" s="174">
        <v>4882</v>
      </c>
      <c r="H558" s="174">
        <v>5040</v>
      </c>
      <c r="I558" s="173">
        <v>13.89</v>
      </c>
      <c r="J558" s="180"/>
      <c r="K558" s="180"/>
      <c r="L558" s="180"/>
      <c r="M558" s="180"/>
      <c r="N558" s="102"/>
    </row>
    <row r="559" spans="1:14" ht="19.5" customHeight="1" x14ac:dyDescent="0.15"/>
    <row r="560" spans="1:14" ht="19.5" customHeight="1" x14ac:dyDescent="0.15"/>
    <row r="561" spans="1:14" ht="19.5" customHeight="1" x14ac:dyDescent="0.15"/>
    <row r="562" spans="1:14" ht="19.5" customHeight="1" x14ac:dyDescent="0.15">
      <c r="L562" s="26"/>
    </row>
    <row r="563" spans="1:14" s="27" customFormat="1" ht="19.5" customHeight="1" x14ac:dyDescent="0.15"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4" ht="19.5" customHeight="1" x14ac:dyDescent="0.15">
      <c r="A564" s="146" t="s">
        <v>84</v>
      </c>
      <c r="J564" s="27"/>
      <c r="M564" s="21" t="s">
        <v>85</v>
      </c>
    </row>
    <row r="565" spans="1:14" ht="41.25" customHeight="1" x14ac:dyDescent="0.35">
      <c r="A565" s="120" t="s">
        <v>0</v>
      </c>
      <c r="B565" s="153" t="s">
        <v>1</v>
      </c>
      <c r="C565" s="153" t="s">
        <v>2</v>
      </c>
      <c r="D565" s="153" t="s">
        <v>61</v>
      </c>
      <c r="E565" s="153" t="s">
        <v>60</v>
      </c>
      <c r="F565" s="153" t="s">
        <v>59</v>
      </c>
      <c r="G565" s="153" t="s">
        <v>55</v>
      </c>
      <c r="H565" s="153" t="s">
        <v>5</v>
      </c>
      <c r="I565" s="153" t="s">
        <v>6</v>
      </c>
      <c r="M565" s="2"/>
    </row>
    <row r="566" spans="1:14" ht="19.5" customHeight="1" x14ac:dyDescent="0.35">
      <c r="A566" s="219" t="s">
        <v>9</v>
      </c>
      <c r="B566" s="76" t="s">
        <v>10</v>
      </c>
      <c r="C566" s="18" t="s">
        <v>406</v>
      </c>
      <c r="D566" s="114">
        <v>0</v>
      </c>
      <c r="E566" s="114">
        <v>0</v>
      </c>
      <c r="F566" s="114">
        <v>0</v>
      </c>
      <c r="G566" s="114">
        <v>19</v>
      </c>
      <c r="H566" s="114">
        <v>19</v>
      </c>
      <c r="I566" s="89" t="s">
        <v>110</v>
      </c>
      <c r="J566" s="180"/>
      <c r="K566" s="180"/>
      <c r="L566" s="180"/>
      <c r="M566" s="181"/>
      <c r="N566" s="102"/>
    </row>
    <row r="567" spans="1:14" ht="19.5" customHeight="1" x14ac:dyDescent="0.35">
      <c r="A567" s="220"/>
      <c r="B567" s="76" t="s">
        <v>11</v>
      </c>
      <c r="C567" s="18" t="s">
        <v>406</v>
      </c>
      <c r="D567" s="114">
        <v>3</v>
      </c>
      <c r="E567" s="114">
        <v>0</v>
      </c>
      <c r="F567" s="114">
        <v>0</v>
      </c>
      <c r="G567" s="114">
        <v>48</v>
      </c>
      <c r="H567" s="114">
        <v>51</v>
      </c>
      <c r="I567" s="89">
        <v>44.93</v>
      </c>
      <c r="J567" s="180"/>
      <c r="K567" s="180"/>
      <c r="L567" s="180"/>
      <c r="M567" s="181"/>
      <c r="N567" s="102"/>
    </row>
    <row r="568" spans="1:14" ht="19.5" customHeight="1" x14ac:dyDescent="0.35">
      <c r="A568" s="220"/>
      <c r="B568" s="76" t="s">
        <v>12</v>
      </c>
      <c r="C568" s="18" t="s">
        <v>406</v>
      </c>
      <c r="D568" s="114">
        <v>54</v>
      </c>
      <c r="E568" s="114">
        <v>3</v>
      </c>
      <c r="F568" s="114">
        <v>1</v>
      </c>
      <c r="G568" s="114">
        <v>991</v>
      </c>
      <c r="H568" s="114">
        <v>1049</v>
      </c>
      <c r="I568" s="89">
        <v>43.75</v>
      </c>
      <c r="J568" s="180"/>
      <c r="K568" s="180"/>
      <c r="L568" s="180"/>
      <c r="M568" s="180"/>
      <c r="N568" s="102"/>
    </row>
    <row r="569" spans="1:14" ht="19.5" customHeight="1" x14ac:dyDescent="0.35">
      <c r="A569" s="220"/>
      <c r="B569" s="76" t="s">
        <v>13</v>
      </c>
      <c r="C569" s="18" t="s">
        <v>406</v>
      </c>
      <c r="D569" s="114">
        <v>18</v>
      </c>
      <c r="E569" s="114">
        <v>3</v>
      </c>
      <c r="F569" s="114">
        <v>0</v>
      </c>
      <c r="G569" s="114">
        <v>548</v>
      </c>
      <c r="H569" s="114">
        <v>569</v>
      </c>
      <c r="I569" s="89">
        <v>42.97</v>
      </c>
      <c r="J569" s="180"/>
      <c r="K569" s="180"/>
      <c r="L569" s="180"/>
      <c r="M569" s="180"/>
      <c r="N569" s="102"/>
    </row>
    <row r="570" spans="1:14" ht="19.5" customHeight="1" x14ac:dyDescent="0.35">
      <c r="A570" s="220"/>
      <c r="B570" s="76" t="s">
        <v>14</v>
      </c>
      <c r="C570" s="18" t="s">
        <v>406</v>
      </c>
      <c r="D570" s="114">
        <v>1</v>
      </c>
      <c r="E570" s="114">
        <v>0</v>
      </c>
      <c r="F570" s="114">
        <v>0</v>
      </c>
      <c r="G570" s="114">
        <v>199</v>
      </c>
      <c r="H570" s="114">
        <v>200</v>
      </c>
      <c r="I570" s="89">
        <v>45.5</v>
      </c>
      <c r="J570" s="180"/>
      <c r="K570" s="180"/>
      <c r="L570" s="180"/>
      <c r="M570" s="180"/>
      <c r="N570" s="102"/>
    </row>
    <row r="571" spans="1:14" ht="19.5" customHeight="1" x14ac:dyDescent="0.35">
      <c r="A571" s="220"/>
      <c r="B571" s="76" t="s">
        <v>15</v>
      </c>
      <c r="C571" s="18" t="s">
        <v>406</v>
      </c>
      <c r="D571" s="114">
        <v>0</v>
      </c>
      <c r="E571" s="114">
        <v>0</v>
      </c>
      <c r="F571" s="114">
        <v>0</v>
      </c>
      <c r="G571" s="114">
        <v>55</v>
      </c>
      <c r="H571" s="114">
        <v>55</v>
      </c>
      <c r="I571" s="89" t="s">
        <v>110</v>
      </c>
      <c r="J571" s="180"/>
      <c r="K571" s="180"/>
      <c r="L571" s="180"/>
      <c r="M571" s="180"/>
      <c r="N571" s="102"/>
    </row>
    <row r="572" spans="1:14" ht="19.5" customHeight="1" x14ac:dyDescent="0.35">
      <c r="A572" s="220"/>
      <c r="B572" s="76" t="s">
        <v>16</v>
      </c>
      <c r="C572" s="18" t="s">
        <v>406</v>
      </c>
      <c r="D572" s="114">
        <v>0</v>
      </c>
      <c r="E572" s="114">
        <v>0</v>
      </c>
      <c r="F572" s="114">
        <v>0</v>
      </c>
      <c r="G572" s="114">
        <v>7</v>
      </c>
      <c r="H572" s="114">
        <v>7</v>
      </c>
      <c r="I572" s="89" t="s">
        <v>110</v>
      </c>
      <c r="J572" s="180"/>
      <c r="K572" s="180"/>
      <c r="L572" s="180"/>
      <c r="M572" s="180"/>
      <c r="N572" s="102"/>
    </row>
    <row r="573" spans="1:14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89" t="s">
        <v>384</v>
      </c>
      <c r="J573" s="180"/>
      <c r="K573" s="180"/>
      <c r="L573" s="180"/>
      <c r="M573" s="180" t="s">
        <v>86</v>
      </c>
      <c r="N573" s="102"/>
    </row>
    <row r="574" spans="1:14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89" t="s">
        <v>384</v>
      </c>
      <c r="J574" s="180"/>
      <c r="K574" s="180"/>
      <c r="L574" s="180"/>
      <c r="M574" s="180"/>
      <c r="N574" s="102"/>
    </row>
    <row r="575" spans="1:14" ht="19.5" customHeight="1" x14ac:dyDescent="0.35">
      <c r="A575" s="221"/>
      <c r="B575" s="77" t="s">
        <v>19</v>
      </c>
      <c r="C575" s="19" t="s">
        <v>406</v>
      </c>
      <c r="D575" s="174">
        <v>76</v>
      </c>
      <c r="E575" s="174">
        <v>6</v>
      </c>
      <c r="F575" s="174">
        <v>1</v>
      </c>
      <c r="G575" s="174">
        <v>1867</v>
      </c>
      <c r="H575" s="174">
        <v>1950</v>
      </c>
      <c r="I575" s="173">
        <v>43.62</v>
      </c>
      <c r="J575" s="180"/>
      <c r="K575" s="180"/>
      <c r="L575" s="180"/>
      <c r="M575" s="180"/>
      <c r="N575" s="102"/>
    </row>
    <row r="576" spans="1:14" ht="19.5" customHeight="1" x14ac:dyDescent="0.35">
      <c r="A576" s="219" t="s">
        <v>20</v>
      </c>
      <c r="B576" s="76" t="s">
        <v>10</v>
      </c>
      <c r="C576" s="18" t="s">
        <v>406</v>
      </c>
      <c r="D576" s="114">
        <v>0</v>
      </c>
      <c r="E576" s="114">
        <v>0</v>
      </c>
      <c r="F576" s="114">
        <v>0</v>
      </c>
      <c r="G576" s="114">
        <v>21</v>
      </c>
      <c r="H576" s="114">
        <v>21</v>
      </c>
      <c r="I576" s="89" t="s">
        <v>110</v>
      </c>
      <c r="J576" s="180"/>
      <c r="K576" s="180"/>
      <c r="L576" s="180"/>
      <c r="M576" s="180"/>
      <c r="N576" s="102"/>
    </row>
    <row r="577" spans="1:14" ht="19.5" customHeight="1" x14ac:dyDescent="0.35">
      <c r="A577" s="220"/>
      <c r="B577" s="76" t="s">
        <v>11</v>
      </c>
      <c r="C577" s="18" t="s">
        <v>406</v>
      </c>
      <c r="D577" s="114">
        <v>2</v>
      </c>
      <c r="E577" s="114">
        <v>0</v>
      </c>
      <c r="F577" s="114">
        <v>0</v>
      </c>
      <c r="G577" s="114">
        <v>29</v>
      </c>
      <c r="H577" s="114">
        <v>31</v>
      </c>
      <c r="I577" s="89">
        <v>41.55</v>
      </c>
      <c r="J577" s="180"/>
      <c r="K577" s="180"/>
      <c r="L577" s="180"/>
      <c r="M577" s="180"/>
      <c r="N577" s="102"/>
    </row>
    <row r="578" spans="1:14" ht="19.5" customHeight="1" x14ac:dyDescent="0.35">
      <c r="A578" s="220"/>
      <c r="B578" s="76" t="s">
        <v>12</v>
      </c>
      <c r="C578" s="18" t="s">
        <v>406</v>
      </c>
      <c r="D578" s="114">
        <v>54</v>
      </c>
      <c r="E578" s="114">
        <v>3</v>
      </c>
      <c r="F578" s="114">
        <v>0</v>
      </c>
      <c r="G578" s="114">
        <v>1447</v>
      </c>
      <c r="H578" s="114">
        <v>1504</v>
      </c>
      <c r="I578" s="89">
        <v>40.450000000000003</v>
      </c>
      <c r="J578" s="180"/>
      <c r="K578" s="180"/>
      <c r="L578" s="180"/>
      <c r="M578" s="180"/>
      <c r="N578" s="102"/>
    </row>
    <row r="579" spans="1:14" ht="19.5" customHeight="1" x14ac:dyDescent="0.35">
      <c r="A579" s="220"/>
      <c r="B579" s="76" t="s">
        <v>13</v>
      </c>
      <c r="C579" s="18" t="s">
        <v>406</v>
      </c>
      <c r="D579" s="114">
        <v>10</v>
      </c>
      <c r="E579" s="114">
        <v>4</v>
      </c>
      <c r="F579" s="114">
        <v>0</v>
      </c>
      <c r="G579" s="114">
        <v>1014</v>
      </c>
      <c r="H579" s="114">
        <v>1028</v>
      </c>
      <c r="I579" s="89">
        <v>40.119999999999997</v>
      </c>
      <c r="J579" s="180"/>
      <c r="K579" s="180"/>
      <c r="L579" s="180"/>
      <c r="M579" s="180"/>
      <c r="N579" s="102"/>
    </row>
    <row r="580" spans="1:14" ht="19.5" customHeight="1" x14ac:dyDescent="0.35">
      <c r="A580" s="220"/>
      <c r="B580" s="76" t="s">
        <v>14</v>
      </c>
      <c r="C580" s="18" t="s">
        <v>406</v>
      </c>
      <c r="D580" s="114">
        <v>2</v>
      </c>
      <c r="E580" s="114">
        <v>0</v>
      </c>
      <c r="F580" s="114">
        <v>0</v>
      </c>
      <c r="G580" s="114">
        <v>361</v>
      </c>
      <c r="H580" s="114">
        <v>363</v>
      </c>
      <c r="I580" s="89">
        <v>38.950000000000003</v>
      </c>
      <c r="J580" s="180"/>
      <c r="K580" s="180"/>
      <c r="L580" s="180"/>
      <c r="M580" s="180"/>
      <c r="N580" s="102"/>
    </row>
    <row r="581" spans="1:14" ht="19.5" customHeight="1" x14ac:dyDescent="0.35">
      <c r="A581" s="220"/>
      <c r="B581" s="76" t="s">
        <v>15</v>
      </c>
      <c r="C581" s="18" t="s">
        <v>406</v>
      </c>
      <c r="D581" s="114">
        <v>0</v>
      </c>
      <c r="E581" s="114">
        <v>0</v>
      </c>
      <c r="F581" s="114">
        <v>0</v>
      </c>
      <c r="G581" s="114">
        <v>121</v>
      </c>
      <c r="H581" s="114">
        <v>121</v>
      </c>
      <c r="I581" s="89" t="s">
        <v>110</v>
      </c>
      <c r="J581" s="180"/>
      <c r="K581" s="180"/>
      <c r="L581" s="180"/>
      <c r="M581" s="180"/>
      <c r="N581" s="102"/>
    </row>
    <row r="582" spans="1:14" ht="19.5" customHeight="1" x14ac:dyDescent="0.35">
      <c r="A582" s="220"/>
      <c r="B582" s="76" t="s">
        <v>16</v>
      </c>
      <c r="C582" s="18" t="s">
        <v>406</v>
      </c>
      <c r="D582" s="114">
        <v>0</v>
      </c>
      <c r="E582" s="114">
        <v>0</v>
      </c>
      <c r="F582" s="114">
        <v>0</v>
      </c>
      <c r="G582" s="114">
        <v>19</v>
      </c>
      <c r="H582" s="114">
        <v>19</v>
      </c>
      <c r="I582" s="89" t="s">
        <v>110</v>
      </c>
      <c r="J582" s="180"/>
      <c r="K582" s="180"/>
      <c r="L582" s="180"/>
      <c r="M582" s="180" t="s">
        <v>87</v>
      </c>
      <c r="N582" s="102"/>
    </row>
    <row r="583" spans="1:14" ht="19.5" customHeight="1" x14ac:dyDescent="0.35">
      <c r="A583" s="220"/>
      <c r="B583" s="76" t="s">
        <v>17</v>
      </c>
      <c r="C583" s="18" t="s">
        <v>406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89" t="s">
        <v>110</v>
      </c>
      <c r="J583" s="180"/>
      <c r="K583" s="180"/>
      <c r="L583" s="180"/>
      <c r="M583" s="180"/>
      <c r="N583" s="102"/>
    </row>
    <row r="584" spans="1:14" ht="19.5" customHeight="1" x14ac:dyDescent="0.35">
      <c r="A584" s="220"/>
      <c r="B584" s="76" t="s">
        <v>18</v>
      </c>
      <c r="C584" s="18" t="s">
        <v>406</v>
      </c>
      <c r="D584" s="114">
        <v>0</v>
      </c>
      <c r="E584" s="114">
        <v>0</v>
      </c>
      <c r="F584" s="114">
        <v>0</v>
      </c>
      <c r="G584" s="114">
        <v>2</v>
      </c>
      <c r="H584" s="114">
        <v>2</v>
      </c>
      <c r="I584" s="89" t="s">
        <v>110</v>
      </c>
      <c r="J584" s="180"/>
      <c r="K584" s="180"/>
      <c r="L584" s="180"/>
      <c r="M584" s="180"/>
      <c r="N584" s="102"/>
    </row>
    <row r="585" spans="1:14" ht="19.5" customHeight="1" x14ac:dyDescent="0.35">
      <c r="A585" s="221"/>
      <c r="B585" s="77" t="s">
        <v>19</v>
      </c>
      <c r="C585" s="19" t="s">
        <v>406</v>
      </c>
      <c r="D585" s="174">
        <v>68</v>
      </c>
      <c r="E585" s="174">
        <v>7</v>
      </c>
      <c r="F585" s="174">
        <v>0</v>
      </c>
      <c r="G585" s="174">
        <v>3015</v>
      </c>
      <c r="H585" s="174">
        <v>3090</v>
      </c>
      <c r="I585" s="173">
        <v>40.369999999999997</v>
      </c>
      <c r="J585" s="180"/>
      <c r="K585" s="180"/>
      <c r="L585" s="180"/>
      <c r="M585" s="180"/>
      <c r="N585" s="102"/>
    </row>
    <row r="586" spans="1:14" ht="19.5" customHeight="1" x14ac:dyDescent="0.35">
      <c r="A586" s="77" t="s">
        <v>21</v>
      </c>
      <c r="B586" s="78"/>
      <c r="C586" s="19" t="s">
        <v>406</v>
      </c>
      <c r="D586" s="174">
        <v>144</v>
      </c>
      <c r="E586" s="174">
        <v>13</v>
      </c>
      <c r="F586" s="174">
        <v>1</v>
      </c>
      <c r="G586" s="174">
        <v>4882</v>
      </c>
      <c r="H586" s="174">
        <v>5040</v>
      </c>
      <c r="I586" s="173">
        <v>42.08</v>
      </c>
      <c r="J586" s="180"/>
      <c r="K586" s="180"/>
      <c r="L586" s="180"/>
      <c r="M586" s="180"/>
      <c r="N586" s="102"/>
    </row>
    <row r="587" spans="1:14" ht="19.5" customHeight="1" x14ac:dyDescent="0.15"/>
    <row r="588" spans="1:14" ht="19.5" customHeight="1" x14ac:dyDescent="0.15"/>
    <row r="589" spans="1:14" ht="19.5" customHeight="1" x14ac:dyDescent="0.15"/>
    <row r="590" spans="1:14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39"/>
  <pageMargins left="0.70866141732283472" right="0.19685039370078741" top="0.6692913385826772" bottom="0.19685039370078741" header="0.31496062992125984" footer="0.19685039370078741"/>
  <pageSetup paperSize="9" orientation="landscape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N590"/>
  <sheetViews>
    <sheetView zoomScaleNormal="100" workbookViewId="0"/>
  </sheetViews>
  <sheetFormatPr defaultRowHeight="13.5" x14ac:dyDescent="0.15"/>
  <cols>
    <col min="1" max="1" width="9" style="21" customWidth="1"/>
    <col min="2" max="2" width="9" style="27" customWidth="1"/>
    <col min="3" max="3" width="42.62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340</v>
      </c>
      <c r="D1" s="21" t="s">
        <v>210</v>
      </c>
      <c r="F1" s="143" t="s">
        <v>212</v>
      </c>
      <c r="G1" s="106">
        <f>H26</f>
        <v>752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5" t="s">
        <v>0</v>
      </c>
      <c r="B4" s="230" t="s">
        <v>1</v>
      </c>
      <c r="C4" s="230" t="s">
        <v>2</v>
      </c>
      <c r="D4" s="71"/>
      <c r="E4" s="232" t="s">
        <v>8</v>
      </c>
      <c r="F4" s="230" t="s">
        <v>3</v>
      </c>
      <c r="G4" s="230" t="s">
        <v>4</v>
      </c>
      <c r="H4" s="230" t="s">
        <v>5</v>
      </c>
      <c r="I4" s="230" t="s">
        <v>6</v>
      </c>
      <c r="M4" s="21" t="s">
        <v>85</v>
      </c>
    </row>
    <row r="5" spans="1:14" ht="19.5" customHeight="1" x14ac:dyDescent="0.35">
      <c r="A5" s="225"/>
      <c r="B5" s="231"/>
      <c r="C5" s="231"/>
      <c r="D5" s="70" t="s">
        <v>7</v>
      </c>
      <c r="E5" s="233"/>
      <c r="F5" s="231"/>
      <c r="G5" s="231"/>
      <c r="H5" s="231"/>
      <c r="I5" s="231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407</v>
      </c>
      <c r="D6" s="79">
        <v>0</v>
      </c>
      <c r="E6" s="79">
        <v>1</v>
      </c>
      <c r="F6" s="79">
        <v>1</v>
      </c>
      <c r="G6" s="79">
        <v>0</v>
      </c>
      <c r="H6" s="79">
        <v>2</v>
      </c>
      <c r="I6" s="81">
        <v>24.1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407</v>
      </c>
      <c r="D7" s="79">
        <v>0</v>
      </c>
      <c r="E7" s="79">
        <v>0</v>
      </c>
      <c r="F7" s="79">
        <v>3</v>
      </c>
      <c r="G7" s="79">
        <v>0</v>
      </c>
      <c r="H7" s="79">
        <v>3</v>
      </c>
      <c r="I7" s="81">
        <v>25.7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407</v>
      </c>
      <c r="D8" s="79">
        <v>13</v>
      </c>
      <c r="E8" s="79">
        <v>122</v>
      </c>
      <c r="F8" s="79">
        <v>68</v>
      </c>
      <c r="G8" s="79">
        <v>0</v>
      </c>
      <c r="H8" s="79">
        <v>190</v>
      </c>
      <c r="I8" s="81">
        <v>24.1</v>
      </c>
    </row>
    <row r="9" spans="1:14" ht="19.5" customHeight="1" x14ac:dyDescent="0.35">
      <c r="A9" s="220"/>
      <c r="B9" s="76" t="s">
        <v>13</v>
      </c>
      <c r="C9" s="7" t="s">
        <v>407</v>
      </c>
      <c r="D9" s="79">
        <v>11</v>
      </c>
      <c r="E9" s="79">
        <v>58</v>
      </c>
      <c r="F9" s="79">
        <v>25</v>
      </c>
      <c r="G9" s="79">
        <v>0</v>
      </c>
      <c r="H9" s="79">
        <v>83</v>
      </c>
      <c r="I9" s="81">
        <v>23.6</v>
      </c>
    </row>
    <row r="10" spans="1:14" ht="19.5" customHeight="1" x14ac:dyDescent="0.35">
      <c r="A10" s="220"/>
      <c r="B10" s="76" t="s">
        <v>14</v>
      </c>
      <c r="C10" s="7" t="s">
        <v>407</v>
      </c>
      <c r="D10" s="79">
        <v>5</v>
      </c>
      <c r="E10" s="79">
        <v>23</v>
      </c>
      <c r="F10" s="79">
        <v>6</v>
      </c>
      <c r="G10" s="79">
        <v>0</v>
      </c>
      <c r="H10" s="79">
        <v>29</v>
      </c>
      <c r="I10" s="81">
        <v>22.8</v>
      </c>
    </row>
    <row r="11" spans="1:14" ht="19.5" customHeight="1" x14ac:dyDescent="0.35">
      <c r="A11" s="220"/>
      <c r="B11" s="76" t="s">
        <v>15</v>
      </c>
      <c r="C11" s="7" t="s">
        <v>407</v>
      </c>
      <c r="D11" s="79">
        <v>1</v>
      </c>
      <c r="E11" s="79">
        <v>4</v>
      </c>
      <c r="F11" s="79">
        <v>3</v>
      </c>
      <c r="G11" s="79">
        <v>0</v>
      </c>
      <c r="H11" s="79">
        <v>7</v>
      </c>
      <c r="I11" s="81">
        <v>23.8</v>
      </c>
    </row>
    <row r="12" spans="1:14" ht="19.5" customHeight="1" x14ac:dyDescent="0.35">
      <c r="A12" s="220"/>
      <c r="B12" s="76" t="s">
        <v>16</v>
      </c>
      <c r="C12" s="7"/>
      <c r="D12" s="79">
        <v>0</v>
      </c>
      <c r="E12" s="79">
        <v>0</v>
      </c>
      <c r="F12" s="79">
        <v>0</v>
      </c>
      <c r="G12" s="79">
        <v>0</v>
      </c>
      <c r="H12" s="79">
        <v>0</v>
      </c>
      <c r="I12" s="81" t="s">
        <v>385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385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385</v>
      </c>
    </row>
    <row r="15" spans="1:14" ht="19.5" customHeight="1" x14ac:dyDescent="0.35">
      <c r="A15" s="221"/>
      <c r="B15" s="77" t="s">
        <v>19</v>
      </c>
      <c r="C15" s="30" t="s">
        <v>407</v>
      </c>
      <c r="D15" s="171">
        <v>30</v>
      </c>
      <c r="E15" s="171">
        <v>208</v>
      </c>
      <c r="F15" s="171">
        <v>106</v>
      </c>
      <c r="G15" s="171">
        <v>0</v>
      </c>
      <c r="H15" s="171">
        <v>314</v>
      </c>
      <c r="I15" s="172">
        <v>23.9</v>
      </c>
    </row>
    <row r="16" spans="1:14" ht="19.5" customHeight="1" x14ac:dyDescent="0.35">
      <c r="A16" s="219" t="s">
        <v>20</v>
      </c>
      <c r="B16" s="76" t="s">
        <v>10</v>
      </c>
      <c r="C16" s="7" t="s">
        <v>407</v>
      </c>
      <c r="D16" s="79">
        <v>0</v>
      </c>
      <c r="E16" s="79">
        <v>1</v>
      </c>
      <c r="F16" s="79">
        <v>0</v>
      </c>
      <c r="G16" s="79">
        <v>0</v>
      </c>
      <c r="H16" s="79">
        <v>1</v>
      </c>
      <c r="I16" s="81">
        <v>20.100000000000001</v>
      </c>
    </row>
    <row r="17" spans="1:13" ht="19.5" customHeight="1" x14ac:dyDescent="0.35">
      <c r="A17" s="220"/>
      <c r="B17" s="76" t="s">
        <v>11</v>
      </c>
      <c r="C17" s="7" t="s">
        <v>407</v>
      </c>
      <c r="D17" s="79">
        <v>1</v>
      </c>
      <c r="E17" s="79">
        <v>1</v>
      </c>
      <c r="F17" s="79">
        <v>1</v>
      </c>
      <c r="G17" s="79">
        <v>0</v>
      </c>
      <c r="H17" s="79">
        <v>2</v>
      </c>
      <c r="I17" s="81">
        <v>25.8</v>
      </c>
    </row>
    <row r="18" spans="1:13" ht="19.5" customHeight="1" x14ac:dyDescent="0.35">
      <c r="A18" s="220"/>
      <c r="B18" s="76" t="s">
        <v>12</v>
      </c>
      <c r="C18" s="7" t="s">
        <v>407</v>
      </c>
      <c r="D18" s="79">
        <v>18</v>
      </c>
      <c r="E18" s="79">
        <v>141</v>
      </c>
      <c r="F18" s="79">
        <v>107</v>
      </c>
      <c r="G18" s="79">
        <v>0</v>
      </c>
      <c r="H18" s="79">
        <v>248</v>
      </c>
      <c r="I18" s="81">
        <v>24.7</v>
      </c>
    </row>
    <row r="19" spans="1:13" ht="19.5" customHeight="1" x14ac:dyDescent="0.35">
      <c r="A19" s="220"/>
      <c r="B19" s="76" t="s">
        <v>13</v>
      </c>
      <c r="C19" s="7" t="s">
        <v>407</v>
      </c>
      <c r="D19" s="79">
        <v>16</v>
      </c>
      <c r="E19" s="79">
        <v>78</v>
      </c>
      <c r="F19" s="79">
        <v>53</v>
      </c>
      <c r="G19" s="79">
        <v>0</v>
      </c>
      <c r="H19" s="79">
        <v>131</v>
      </c>
      <c r="I19" s="81">
        <v>24.3</v>
      </c>
    </row>
    <row r="20" spans="1:13" ht="19.5" customHeight="1" x14ac:dyDescent="0.35">
      <c r="A20" s="220"/>
      <c r="B20" s="76" t="s">
        <v>14</v>
      </c>
      <c r="C20" s="7" t="s">
        <v>407</v>
      </c>
      <c r="D20" s="79">
        <v>4</v>
      </c>
      <c r="E20" s="79">
        <v>29</v>
      </c>
      <c r="F20" s="79">
        <v>17</v>
      </c>
      <c r="G20" s="79">
        <v>0</v>
      </c>
      <c r="H20" s="79">
        <v>46</v>
      </c>
      <c r="I20" s="81">
        <v>24</v>
      </c>
    </row>
    <row r="21" spans="1:13" ht="19.5" customHeight="1" x14ac:dyDescent="0.35">
      <c r="A21" s="220"/>
      <c r="B21" s="76" t="s">
        <v>15</v>
      </c>
      <c r="C21" s="7" t="s">
        <v>407</v>
      </c>
      <c r="D21" s="79">
        <v>0</v>
      </c>
      <c r="E21" s="79">
        <v>4</v>
      </c>
      <c r="F21" s="79">
        <v>3</v>
      </c>
      <c r="G21" s="79">
        <v>1</v>
      </c>
      <c r="H21" s="79">
        <v>8</v>
      </c>
      <c r="I21" s="81">
        <v>24</v>
      </c>
    </row>
    <row r="22" spans="1:13" ht="19.5" customHeight="1" x14ac:dyDescent="0.35">
      <c r="A22" s="220"/>
      <c r="B22" s="76" t="s">
        <v>16</v>
      </c>
      <c r="C22" s="7" t="s">
        <v>407</v>
      </c>
      <c r="D22" s="79">
        <v>0</v>
      </c>
      <c r="E22" s="79">
        <v>2</v>
      </c>
      <c r="F22" s="79">
        <v>0</v>
      </c>
      <c r="G22" s="79">
        <v>0</v>
      </c>
      <c r="H22" s="79">
        <v>2</v>
      </c>
      <c r="I22" s="81">
        <v>23.6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385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385</v>
      </c>
    </row>
    <row r="25" spans="1:13" ht="19.5" customHeight="1" x14ac:dyDescent="0.35">
      <c r="A25" s="221"/>
      <c r="B25" s="77" t="s">
        <v>19</v>
      </c>
      <c r="C25" s="9" t="s">
        <v>407</v>
      </c>
      <c r="D25" s="171">
        <v>39</v>
      </c>
      <c r="E25" s="171">
        <v>256</v>
      </c>
      <c r="F25" s="171">
        <v>181</v>
      </c>
      <c r="G25" s="171">
        <v>1</v>
      </c>
      <c r="H25" s="171">
        <v>438</v>
      </c>
      <c r="I25" s="172">
        <v>24.5</v>
      </c>
    </row>
    <row r="26" spans="1:13" ht="19.5" customHeight="1" x14ac:dyDescent="0.35">
      <c r="A26" s="77" t="s">
        <v>21</v>
      </c>
      <c r="B26" s="78"/>
      <c r="C26" s="9" t="s">
        <v>407</v>
      </c>
      <c r="D26" s="171">
        <v>69</v>
      </c>
      <c r="E26" s="171">
        <v>464</v>
      </c>
      <c r="F26" s="171">
        <v>287</v>
      </c>
      <c r="G26" s="171">
        <v>1</v>
      </c>
      <c r="H26" s="171">
        <v>752</v>
      </c>
      <c r="I26" s="172">
        <v>24.2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54" t="s">
        <v>1</v>
      </c>
      <c r="C33" s="154" t="s">
        <v>2</v>
      </c>
      <c r="D33" s="154" t="s">
        <v>25</v>
      </c>
      <c r="E33" s="154" t="s">
        <v>24</v>
      </c>
      <c r="F33" s="154" t="s">
        <v>4</v>
      </c>
      <c r="G33" s="154" t="s">
        <v>5</v>
      </c>
      <c r="H33" s="154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408</v>
      </c>
      <c r="D34" s="79">
        <v>0</v>
      </c>
      <c r="E34" s="79">
        <v>0</v>
      </c>
      <c r="F34" s="79">
        <v>2</v>
      </c>
      <c r="G34" s="79">
        <v>2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 t="s">
        <v>408</v>
      </c>
      <c r="D35" s="79">
        <v>0</v>
      </c>
      <c r="E35" s="79">
        <v>2</v>
      </c>
      <c r="F35" s="79">
        <v>1</v>
      </c>
      <c r="G35" s="79">
        <v>3</v>
      </c>
      <c r="H35" s="81">
        <v>92</v>
      </c>
      <c r="M35" s="3"/>
    </row>
    <row r="36" spans="1:13" ht="19.5" customHeight="1" x14ac:dyDescent="0.35">
      <c r="A36" s="220"/>
      <c r="B36" s="76" t="s">
        <v>12</v>
      </c>
      <c r="C36" s="7" t="s">
        <v>408</v>
      </c>
      <c r="D36" s="79">
        <v>21</v>
      </c>
      <c r="E36" s="79">
        <v>51</v>
      </c>
      <c r="F36" s="79">
        <v>118</v>
      </c>
      <c r="G36" s="79">
        <v>190</v>
      </c>
      <c r="H36" s="81">
        <v>87.5</v>
      </c>
    </row>
    <row r="37" spans="1:13" ht="19.5" customHeight="1" x14ac:dyDescent="0.35">
      <c r="A37" s="220"/>
      <c r="B37" s="76" t="s">
        <v>13</v>
      </c>
      <c r="C37" s="7" t="s">
        <v>408</v>
      </c>
      <c r="D37" s="79">
        <v>18</v>
      </c>
      <c r="E37" s="79">
        <v>9</v>
      </c>
      <c r="F37" s="79">
        <v>56</v>
      </c>
      <c r="G37" s="79">
        <v>83</v>
      </c>
      <c r="H37" s="81">
        <v>83.6</v>
      </c>
    </row>
    <row r="38" spans="1:13" ht="19.5" customHeight="1" x14ac:dyDescent="0.35">
      <c r="A38" s="220"/>
      <c r="B38" s="76" t="s">
        <v>14</v>
      </c>
      <c r="C38" s="7" t="s">
        <v>408</v>
      </c>
      <c r="D38" s="79">
        <v>5</v>
      </c>
      <c r="E38" s="79">
        <v>2</v>
      </c>
      <c r="F38" s="79">
        <v>22</v>
      </c>
      <c r="G38" s="79">
        <v>29</v>
      </c>
      <c r="H38" s="81">
        <v>80</v>
      </c>
    </row>
    <row r="39" spans="1:13" ht="19.5" customHeight="1" x14ac:dyDescent="0.35">
      <c r="A39" s="220"/>
      <c r="B39" s="76" t="s">
        <v>15</v>
      </c>
      <c r="C39" s="7" t="s">
        <v>408</v>
      </c>
      <c r="D39" s="79">
        <v>0</v>
      </c>
      <c r="E39" s="79">
        <v>1</v>
      </c>
      <c r="F39" s="79">
        <v>6</v>
      </c>
      <c r="G39" s="79">
        <v>7</v>
      </c>
      <c r="H39" s="81">
        <v>90</v>
      </c>
    </row>
    <row r="40" spans="1:13" ht="19.5" customHeight="1" x14ac:dyDescent="0.35">
      <c r="A40" s="220"/>
      <c r="B40" s="76" t="s">
        <v>16</v>
      </c>
      <c r="C40" s="7"/>
      <c r="D40" s="79">
        <v>0</v>
      </c>
      <c r="E40" s="79">
        <v>0</v>
      </c>
      <c r="F40" s="79">
        <v>0</v>
      </c>
      <c r="G40" s="79">
        <v>0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408</v>
      </c>
      <c r="D43" s="171">
        <v>44</v>
      </c>
      <c r="E43" s="171">
        <v>65</v>
      </c>
      <c r="F43" s="171">
        <v>205</v>
      </c>
      <c r="G43" s="171">
        <v>314</v>
      </c>
      <c r="H43" s="172">
        <v>86.1</v>
      </c>
    </row>
    <row r="44" spans="1:13" ht="19.5" customHeight="1" x14ac:dyDescent="0.35">
      <c r="A44" s="219" t="s">
        <v>20</v>
      </c>
      <c r="B44" s="76" t="s">
        <v>10</v>
      </c>
      <c r="C44" s="7" t="s">
        <v>408</v>
      </c>
      <c r="D44" s="79">
        <v>1</v>
      </c>
      <c r="E44" s="79">
        <v>0</v>
      </c>
      <c r="F44" s="79">
        <v>0</v>
      </c>
      <c r="G44" s="79">
        <v>1</v>
      </c>
      <c r="H44" s="81">
        <v>82</v>
      </c>
    </row>
    <row r="45" spans="1:13" ht="19.5" customHeight="1" x14ac:dyDescent="0.35">
      <c r="A45" s="220"/>
      <c r="B45" s="76" t="s">
        <v>11</v>
      </c>
      <c r="C45" s="7" t="s">
        <v>408</v>
      </c>
      <c r="D45" s="79">
        <v>0</v>
      </c>
      <c r="E45" s="79">
        <v>1</v>
      </c>
      <c r="F45" s="79">
        <v>1</v>
      </c>
      <c r="G45" s="79">
        <v>2</v>
      </c>
      <c r="H45" s="81">
        <v>122</v>
      </c>
    </row>
    <row r="46" spans="1:13" ht="19.5" customHeight="1" x14ac:dyDescent="0.35">
      <c r="A46" s="220"/>
      <c r="B46" s="76" t="s">
        <v>12</v>
      </c>
      <c r="C46" s="7" t="s">
        <v>408</v>
      </c>
      <c r="D46" s="79">
        <v>32</v>
      </c>
      <c r="E46" s="79">
        <v>34</v>
      </c>
      <c r="F46" s="79">
        <v>182</v>
      </c>
      <c r="G46" s="79">
        <v>248</v>
      </c>
      <c r="H46" s="81">
        <v>89.1</v>
      </c>
    </row>
    <row r="47" spans="1:13" ht="19.5" customHeight="1" x14ac:dyDescent="0.35">
      <c r="A47" s="220"/>
      <c r="B47" s="76" t="s">
        <v>13</v>
      </c>
      <c r="C47" s="7" t="s">
        <v>408</v>
      </c>
      <c r="D47" s="79">
        <v>15</v>
      </c>
      <c r="E47" s="79">
        <v>6</v>
      </c>
      <c r="F47" s="79">
        <v>110</v>
      </c>
      <c r="G47" s="79">
        <v>131</v>
      </c>
      <c r="H47" s="81">
        <v>83.9</v>
      </c>
    </row>
    <row r="48" spans="1:13" ht="19.5" customHeight="1" x14ac:dyDescent="0.35">
      <c r="A48" s="220"/>
      <c r="B48" s="76" t="s">
        <v>14</v>
      </c>
      <c r="C48" s="7" t="s">
        <v>408</v>
      </c>
      <c r="D48" s="79">
        <v>5</v>
      </c>
      <c r="E48" s="79">
        <v>7</v>
      </c>
      <c r="F48" s="79">
        <v>34</v>
      </c>
      <c r="G48" s="79">
        <v>46</v>
      </c>
      <c r="H48" s="81">
        <v>89.1</v>
      </c>
    </row>
    <row r="49" spans="1:13" ht="19.5" customHeight="1" x14ac:dyDescent="0.35">
      <c r="A49" s="220"/>
      <c r="B49" s="76" t="s">
        <v>15</v>
      </c>
      <c r="C49" s="7" t="s">
        <v>408</v>
      </c>
      <c r="D49" s="79">
        <v>0</v>
      </c>
      <c r="E49" s="79">
        <v>0</v>
      </c>
      <c r="F49" s="79">
        <v>8</v>
      </c>
      <c r="G49" s="79">
        <v>8</v>
      </c>
      <c r="H49" s="81" t="s">
        <v>110</v>
      </c>
    </row>
    <row r="50" spans="1:13" ht="19.5" customHeight="1" x14ac:dyDescent="0.35">
      <c r="A50" s="220"/>
      <c r="B50" s="76" t="s">
        <v>16</v>
      </c>
      <c r="C50" s="7" t="s">
        <v>408</v>
      </c>
      <c r="D50" s="79">
        <v>0</v>
      </c>
      <c r="E50" s="79">
        <v>0</v>
      </c>
      <c r="F50" s="79">
        <v>2</v>
      </c>
      <c r="G50" s="79">
        <v>2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408</v>
      </c>
      <c r="D53" s="171">
        <v>53</v>
      </c>
      <c r="E53" s="171">
        <v>48</v>
      </c>
      <c r="F53" s="171">
        <v>337</v>
      </c>
      <c r="G53" s="171">
        <v>438</v>
      </c>
      <c r="H53" s="172">
        <v>88.3</v>
      </c>
    </row>
    <row r="54" spans="1:13" ht="19.5" customHeight="1" x14ac:dyDescent="0.35">
      <c r="A54" s="77" t="s">
        <v>21</v>
      </c>
      <c r="B54" s="78"/>
      <c r="C54" s="9" t="s">
        <v>408</v>
      </c>
      <c r="D54" s="80">
        <v>97</v>
      </c>
      <c r="E54" s="80">
        <v>113</v>
      </c>
      <c r="F54" s="80">
        <v>542</v>
      </c>
      <c r="G54" s="80">
        <v>752</v>
      </c>
      <c r="H54" s="82">
        <v>87.2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54" t="s">
        <v>1</v>
      </c>
      <c r="C61" s="154" t="s">
        <v>2</v>
      </c>
      <c r="D61" s="154" t="s">
        <v>38</v>
      </c>
      <c r="E61" s="154" t="s">
        <v>37</v>
      </c>
      <c r="F61" s="154" t="s">
        <v>36</v>
      </c>
      <c r="G61" s="154" t="s">
        <v>4</v>
      </c>
      <c r="H61" s="154" t="s">
        <v>5</v>
      </c>
      <c r="I61" s="154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409</v>
      </c>
      <c r="D62" s="79">
        <v>2</v>
      </c>
      <c r="E62" s="79">
        <v>0</v>
      </c>
      <c r="F62" s="79">
        <v>0</v>
      </c>
      <c r="G62" s="79">
        <v>0</v>
      </c>
      <c r="H62" s="79">
        <v>2</v>
      </c>
      <c r="I62" s="81">
        <v>109</v>
      </c>
      <c r="M62" s="2"/>
    </row>
    <row r="63" spans="1:13" ht="19.5" customHeight="1" x14ac:dyDescent="0.35">
      <c r="A63" s="220"/>
      <c r="B63" s="76" t="s">
        <v>11</v>
      </c>
      <c r="C63" s="7" t="s">
        <v>409</v>
      </c>
      <c r="D63" s="79">
        <v>0</v>
      </c>
      <c r="E63" s="79">
        <v>2</v>
      </c>
      <c r="F63" s="79">
        <v>1</v>
      </c>
      <c r="G63" s="79">
        <v>0</v>
      </c>
      <c r="H63" s="79">
        <v>3</v>
      </c>
      <c r="I63" s="81">
        <v>136</v>
      </c>
      <c r="M63" s="3"/>
    </row>
    <row r="64" spans="1:13" ht="19.5" customHeight="1" x14ac:dyDescent="0.35">
      <c r="A64" s="220"/>
      <c r="B64" s="76" t="s">
        <v>12</v>
      </c>
      <c r="C64" s="7" t="s">
        <v>409</v>
      </c>
      <c r="D64" s="79">
        <v>83</v>
      </c>
      <c r="E64" s="79">
        <v>45</v>
      </c>
      <c r="F64" s="79">
        <v>62</v>
      </c>
      <c r="G64" s="79">
        <v>0</v>
      </c>
      <c r="H64" s="79">
        <v>190</v>
      </c>
      <c r="I64" s="81">
        <v>132</v>
      </c>
    </row>
    <row r="65" spans="1:13" ht="19.5" customHeight="1" x14ac:dyDescent="0.35">
      <c r="A65" s="220"/>
      <c r="B65" s="76" t="s">
        <v>13</v>
      </c>
      <c r="C65" s="7" t="s">
        <v>409</v>
      </c>
      <c r="D65" s="79">
        <v>22</v>
      </c>
      <c r="E65" s="79">
        <v>28</v>
      </c>
      <c r="F65" s="79">
        <v>33</v>
      </c>
      <c r="G65" s="79">
        <v>0</v>
      </c>
      <c r="H65" s="79">
        <v>83</v>
      </c>
      <c r="I65" s="81">
        <v>136.30000000000001</v>
      </c>
    </row>
    <row r="66" spans="1:13" ht="19.5" customHeight="1" x14ac:dyDescent="0.35">
      <c r="A66" s="220"/>
      <c r="B66" s="76" t="s">
        <v>14</v>
      </c>
      <c r="C66" s="7" t="s">
        <v>409</v>
      </c>
      <c r="D66" s="79">
        <v>13</v>
      </c>
      <c r="E66" s="79">
        <v>4</v>
      </c>
      <c r="F66" s="79">
        <v>12</v>
      </c>
      <c r="G66" s="79">
        <v>0</v>
      </c>
      <c r="H66" s="79">
        <v>29</v>
      </c>
      <c r="I66" s="81">
        <v>134.9</v>
      </c>
    </row>
    <row r="67" spans="1:13" ht="19.5" customHeight="1" x14ac:dyDescent="0.35">
      <c r="A67" s="220"/>
      <c r="B67" s="76" t="s">
        <v>15</v>
      </c>
      <c r="C67" s="7" t="s">
        <v>409</v>
      </c>
      <c r="D67" s="79">
        <v>2</v>
      </c>
      <c r="E67" s="79">
        <v>1</v>
      </c>
      <c r="F67" s="79">
        <v>4</v>
      </c>
      <c r="G67" s="79">
        <v>0</v>
      </c>
      <c r="H67" s="79">
        <v>7</v>
      </c>
      <c r="I67" s="81">
        <v>134.9</v>
      </c>
    </row>
    <row r="68" spans="1:13" ht="19.5" customHeight="1" x14ac:dyDescent="0.35">
      <c r="A68" s="220"/>
      <c r="B68" s="76" t="s">
        <v>16</v>
      </c>
      <c r="C68" s="7"/>
      <c r="D68" s="79">
        <v>0</v>
      </c>
      <c r="E68" s="79">
        <v>0</v>
      </c>
      <c r="F68" s="79">
        <v>0</v>
      </c>
      <c r="G68" s="79">
        <v>0</v>
      </c>
      <c r="H68" s="79">
        <v>0</v>
      </c>
      <c r="I68" s="81" t="s">
        <v>110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409</v>
      </c>
      <c r="D71" s="171">
        <v>122</v>
      </c>
      <c r="E71" s="171">
        <v>80</v>
      </c>
      <c r="F71" s="171">
        <v>112</v>
      </c>
      <c r="G71" s="171">
        <v>0</v>
      </c>
      <c r="H71" s="171">
        <v>314</v>
      </c>
      <c r="I71" s="172">
        <v>133.30000000000001</v>
      </c>
    </row>
    <row r="72" spans="1:13" ht="19.5" customHeight="1" x14ac:dyDescent="0.35">
      <c r="A72" s="219" t="s">
        <v>20</v>
      </c>
      <c r="B72" s="76" t="s">
        <v>10</v>
      </c>
      <c r="C72" s="7" t="s">
        <v>409</v>
      </c>
      <c r="D72" s="79">
        <v>0</v>
      </c>
      <c r="E72" s="79">
        <v>0</v>
      </c>
      <c r="F72" s="79">
        <v>1</v>
      </c>
      <c r="G72" s="79">
        <v>0</v>
      </c>
      <c r="H72" s="79">
        <v>1</v>
      </c>
      <c r="I72" s="81">
        <v>156</v>
      </c>
    </row>
    <row r="73" spans="1:13" ht="19.5" customHeight="1" x14ac:dyDescent="0.35">
      <c r="A73" s="220"/>
      <c r="B73" s="76" t="s">
        <v>11</v>
      </c>
      <c r="C73" s="7" t="s">
        <v>409</v>
      </c>
      <c r="D73" s="79">
        <v>1</v>
      </c>
      <c r="E73" s="79">
        <v>0</v>
      </c>
      <c r="F73" s="79">
        <v>1</v>
      </c>
      <c r="G73" s="79">
        <v>0</v>
      </c>
      <c r="H73" s="79">
        <v>2</v>
      </c>
      <c r="I73" s="81">
        <v>142.5</v>
      </c>
    </row>
    <row r="74" spans="1:13" ht="19.5" customHeight="1" x14ac:dyDescent="0.35">
      <c r="A74" s="220"/>
      <c r="B74" s="76" t="s">
        <v>12</v>
      </c>
      <c r="C74" s="7" t="s">
        <v>409</v>
      </c>
      <c r="D74" s="79">
        <v>84</v>
      </c>
      <c r="E74" s="79">
        <v>71</v>
      </c>
      <c r="F74" s="79">
        <v>93</v>
      </c>
      <c r="G74" s="79">
        <v>0</v>
      </c>
      <c r="H74" s="79">
        <v>248</v>
      </c>
      <c r="I74" s="81">
        <v>134.30000000000001</v>
      </c>
    </row>
    <row r="75" spans="1:13" ht="19.5" customHeight="1" x14ac:dyDescent="0.35">
      <c r="A75" s="220"/>
      <c r="B75" s="76" t="s">
        <v>13</v>
      </c>
      <c r="C75" s="7" t="s">
        <v>409</v>
      </c>
      <c r="D75" s="79">
        <v>32</v>
      </c>
      <c r="E75" s="79">
        <v>42</v>
      </c>
      <c r="F75" s="79">
        <v>57</v>
      </c>
      <c r="G75" s="79">
        <v>0</v>
      </c>
      <c r="H75" s="79">
        <v>131</v>
      </c>
      <c r="I75" s="81">
        <v>136.69999999999999</v>
      </c>
    </row>
    <row r="76" spans="1:13" ht="19.5" customHeight="1" x14ac:dyDescent="0.35">
      <c r="A76" s="220"/>
      <c r="B76" s="76" t="s">
        <v>14</v>
      </c>
      <c r="C76" s="7" t="s">
        <v>409</v>
      </c>
      <c r="D76" s="79">
        <v>12</v>
      </c>
      <c r="E76" s="79">
        <v>10</v>
      </c>
      <c r="F76" s="79">
        <v>24</v>
      </c>
      <c r="G76" s="79">
        <v>0</v>
      </c>
      <c r="H76" s="79">
        <v>46</v>
      </c>
      <c r="I76" s="81">
        <v>141.1</v>
      </c>
    </row>
    <row r="77" spans="1:13" ht="19.5" customHeight="1" x14ac:dyDescent="0.35">
      <c r="A77" s="220"/>
      <c r="B77" s="76" t="s">
        <v>15</v>
      </c>
      <c r="C77" s="7" t="s">
        <v>409</v>
      </c>
      <c r="D77" s="79">
        <v>2</v>
      </c>
      <c r="E77" s="79">
        <v>1</v>
      </c>
      <c r="F77" s="79">
        <v>5</v>
      </c>
      <c r="G77" s="79">
        <v>0</v>
      </c>
      <c r="H77" s="79">
        <v>8</v>
      </c>
      <c r="I77" s="81">
        <v>140.6</v>
      </c>
    </row>
    <row r="78" spans="1:13" ht="19.5" customHeight="1" x14ac:dyDescent="0.35">
      <c r="A78" s="220"/>
      <c r="B78" s="76" t="s">
        <v>16</v>
      </c>
      <c r="C78" s="7" t="s">
        <v>409</v>
      </c>
      <c r="D78" s="79">
        <v>0</v>
      </c>
      <c r="E78" s="79">
        <v>0</v>
      </c>
      <c r="F78" s="79">
        <v>2</v>
      </c>
      <c r="G78" s="79">
        <v>0</v>
      </c>
      <c r="H78" s="79">
        <v>2</v>
      </c>
      <c r="I78" s="81">
        <v>172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409</v>
      </c>
      <c r="D81" s="171">
        <v>131</v>
      </c>
      <c r="E81" s="171">
        <v>124</v>
      </c>
      <c r="F81" s="171">
        <v>183</v>
      </c>
      <c r="G81" s="171">
        <v>0</v>
      </c>
      <c r="H81" s="171">
        <v>438</v>
      </c>
      <c r="I81" s="172">
        <v>136.1</v>
      </c>
    </row>
    <row r="82" spans="1:13" ht="19.5" customHeight="1" x14ac:dyDescent="0.35">
      <c r="A82" s="77" t="s">
        <v>21</v>
      </c>
      <c r="B82" s="78"/>
      <c r="C82" s="19" t="s">
        <v>409</v>
      </c>
      <c r="D82" s="80">
        <v>253</v>
      </c>
      <c r="E82" s="80">
        <v>204</v>
      </c>
      <c r="F82" s="80">
        <v>295</v>
      </c>
      <c r="G82" s="80">
        <v>0</v>
      </c>
      <c r="H82" s="80">
        <v>752</v>
      </c>
      <c r="I82" s="82">
        <v>135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54" t="s">
        <v>1</v>
      </c>
      <c r="C89" s="154" t="s">
        <v>2</v>
      </c>
      <c r="D89" s="154" t="s">
        <v>41</v>
      </c>
      <c r="E89" s="154" t="s">
        <v>40</v>
      </c>
      <c r="F89" s="154" t="s">
        <v>39</v>
      </c>
      <c r="G89" s="154" t="s">
        <v>4</v>
      </c>
      <c r="H89" s="154" t="s">
        <v>5</v>
      </c>
      <c r="I89" s="154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410</v>
      </c>
      <c r="D90" s="79">
        <v>2</v>
      </c>
      <c r="E90" s="79">
        <v>0</v>
      </c>
      <c r="F90" s="79">
        <v>0</v>
      </c>
      <c r="G90" s="79">
        <v>0</v>
      </c>
      <c r="H90" s="79">
        <v>2</v>
      </c>
      <c r="I90" s="81">
        <v>73.5</v>
      </c>
      <c r="M90" s="2"/>
    </row>
    <row r="91" spans="1:13" ht="19.5" customHeight="1" x14ac:dyDescent="0.35">
      <c r="A91" s="220"/>
      <c r="B91" s="76" t="s">
        <v>11</v>
      </c>
      <c r="C91" s="7" t="s">
        <v>410</v>
      </c>
      <c r="D91" s="79">
        <v>3</v>
      </c>
      <c r="E91" s="79">
        <v>0</v>
      </c>
      <c r="F91" s="79">
        <v>0</v>
      </c>
      <c r="G91" s="79">
        <v>0</v>
      </c>
      <c r="H91" s="79">
        <v>3</v>
      </c>
      <c r="I91" s="81">
        <v>81.3</v>
      </c>
      <c r="M91" s="3"/>
    </row>
    <row r="92" spans="1:13" ht="19.5" customHeight="1" x14ac:dyDescent="0.35">
      <c r="A92" s="220"/>
      <c r="B92" s="76" t="s">
        <v>12</v>
      </c>
      <c r="C92" s="7" t="s">
        <v>410</v>
      </c>
      <c r="D92" s="79">
        <v>161</v>
      </c>
      <c r="E92" s="79">
        <v>10</v>
      </c>
      <c r="F92" s="79">
        <v>19</v>
      </c>
      <c r="G92" s="79">
        <v>0</v>
      </c>
      <c r="H92" s="79">
        <v>190</v>
      </c>
      <c r="I92" s="81">
        <v>74.8</v>
      </c>
    </row>
    <row r="93" spans="1:13" ht="19.5" customHeight="1" x14ac:dyDescent="0.35">
      <c r="A93" s="220"/>
      <c r="B93" s="76" t="s">
        <v>13</v>
      </c>
      <c r="C93" s="7" t="s">
        <v>410</v>
      </c>
      <c r="D93" s="79">
        <v>72</v>
      </c>
      <c r="E93" s="79">
        <v>4</v>
      </c>
      <c r="F93" s="79">
        <v>7</v>
      </c>
      <c r="G93" s="79">
        <v>0</v>
      </c>
      <c r="H93" s="79">
        <v>83</v>
      </c>
      <c r="I93" s="81">
        <v>74</v>
      </c>
    </row>
    <row r="94" spans="1:13" ht="19.5" customHeight="1" x14ac:dyDescent="0.35">
      <c r="A94" s="220"/>
      <c r="B94" s="76" t="s">
        <v>14</v>
      </c>
      <c r="C94" s="7" t="s">
        <v>410</v>
      </c>
      <c r="D94" s="79">
        <v>24</v>
      </c>
      <c r="E94" s="79">
        <v>0</v>
      </c>
      <c r="F94" s="79">
        <v>5</v>
      </c>
      <c r="G94" s="79">
        <v>0</v>
      </c>
      <c r="H94" s="79">
        <v>29</v>
      </c>
      <c r="I94" s="81">
        <v>75.2</v>
      </c>
    </row>
    <row r="95" spans="1:13" ht="19.5" customHeight="1" x14ac:dyDescent="0.35">
      <c r="A95" s="220"/>
      <c r="B95" s="76" t="s">
        <v>15</v>
      </c>
      <c r="C95" s="7" t="s">
        <v>410</v>
      </c>
      <c r="D95" s="79">
        <v>7</v>
      </c>
      <c r="E95" s="79">
        <v>0</v>
      </c>
      <c r="F95" s="79">
        <v>0</v>
      </c>
      <c r="G95" s="79">
        <v>0</v>
      </c>
      <c r="H95" s="79">
        <v>7</v>
      </c>
      <c r="I95" s="81">
        <v>70.7</v>
      </c>
    </row>
    <row r="96" spans="1:13" ht="19.5" customHeight="1" x14ac:dyDescent="0.35">
      <c r="A96" s="220"/>
      <c r="B96" s="76" t="s">
        <v>16</v>
      </c>
      <c r="C96" s="7"/>
      <c r="D96" s="79">
        <v>0</v>
      </c>
      <c r="E96" s="79">
        <v>0</v>
      </c>
      <c r="F96" s="79">
        <v>0</v>
      </c>
      <c r="G96" s="79">
        <v>0</v>
      </c>
      <c r="H96" s="79">
        <v>0</v>
      </c>
      <c r="I96" s="81" t="s">
        <v>110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410</v>
      </c>
      <c r="D99" s="171">
        <v>269</v>
      </c>
      <c r="E99" s="171">
        <v>14</v>
      </c>
      <c r="F99" s="171">
        <v>31</v>
      </c>
      <c r="G99" s="171">
        <v>0</v>
      </c>
      <c r="H99" s="171">
        <v>314</v>
      </c>
      <c r="I99" s="172">
        <v>74.599999999999994</v>
      </c>
    </row>
    <row r="100" spans="1:13" ht="19.5" customHeight="1" x14ac:dyDescent="0.35">
      <c r="A100" s="219" t="s">
        <v>20</v>
      </c>
      <c r="B100" s="76" t="s">
        <v>10</v>
      </c>
      <c r="C100" s="7" t="s">
        <v>410</v>
      </c>
      <c r="D100" s="79">
        <v>1</v>
      </c>
      <c r="E100" s="79">
        <v>0</v>
      </c>
      <c r="F100" s="79">
        <v>0</v>
      </c>
      <c r="G100" s="79">
        <v>0</v>
      </c>
      <c r="H100" s="79">
        <v>1</v>
      </c>
      <c r="I100" s="81">
        <v>83</v>
      </c>
    </row>
    <row r="101" spans="1:13" ht="19.5" customHeight="1" x14ac:dyDescent="0.35">
      <c r="A101" s="220"/>
      <c r="B101" s="76" t="s">
        <v>11</v>
      </c>
      <c r="C101" s="7" t="s">
        <v>410</v>
      </c>
      <c r="D101" s="79">
        <v>2</v>
      </c>
      <c r="E101" s="79">
        <v>0</v>
      </c>
      <c r="F101" s="79">
        <v>0</v>
      </c>
      <c r="G101" s="79">
        <v>0</v>
      </c>
      <c r="H101" s="79">
        <v>2</v>
      </c>
      <c r="I101" s="81">
        <v>64.5</v>
      </c>
    </row>
    <row r="102" spans="1:13" ht="19.5" customHeight="1" x14ac:dyDescent="0.35">
      <c r="A102" s="220"/>
      <c r="B102" s="76" t="s">
        <v>12</v>
      </c>
      <c r="C102" s="7" t="s">
        <v>410</v>
      </c>
      <c r="D102" s="79">
        <v>213</v>
      </c>
      <c r="E102" s="79">
        <v>16</v>
      </c>
      <c r="F102" s="79">
        <v>19</v>
      </c>
      <c r="G102" s="79">
        <v>0</v>
      </c>
      <c r="H102" s="79">
        <v>248</v>
      </c>
      <c r="I102" s="81">
        <v>75.3</v>
      </c>
    </row>
    <row r="103" spans="1:13" ht="19.5" customHeight="1" x14ac:dyDescent="0.35">
      <c r="A103" s="220"/>
      <c r="B103" s="76" t="s">
        <v>13</v>
      </c>
      <c r="C103" s="7" t="s">
        <v>410</v>
      </c>
      <c r="D103" s="79">
        <v>116</v>
      </c>
      <c r="E103" s="79">
        <v>10</v>
      </c>
      <c r="F103" s="79">
        <v>5</v>
      </c>
      <c r="G103" s="79">
        <v>0</v>
      </c>
      <c r="H103" s="79">
        <v>131</v>
      </c>
      <c r="I103" s="81">
        <v>72.3</v>
      </c>
    </row>
    <row r="104" spans="1:13" ht="19.5" customHeight="1" x14ac:dyDescent="0.35">
      <c r="A104" s="220"/>
      <c r="B104" s="76" t="s">
        <v>14</v>
      </c>
      <c r="C104" s="7" t="s">
        <v>410</v>
      </c>
      <c r="D104" s="79">
        <v>38</v>
      </c>
      <c r="E104" s="79">
        <v>3</v>
      </c>
      <c r="F104" s="79">
        <v>5</v>
      </c>
      <c r="G104" s="79">
        <v>0</v>
      </c>
      <c r="H104" s="79">
        <v>46</v>
      </c>
      <c r="I104" s="81">
        <v>73.7</v>
      </c>
    </row>
    <row r="105" spans="1:13" ht="19.5" customHeight="1" x14ac:dyDescent="0.35">
      <c r="A105" s="220"/>
      <c r="B105" s="76" t="s">
        <v>15</v>
      </c>
      <c r="C105" s="7" t="s">
        <v>410</v>
      </c>
      <c r="D105" s="79">
        <v>7</v>
      </c>
      <c r="E105" s="79">
        <v>1</v>
      </c>
      <c r="F105" s="79">
        <v>0</v>
      </c>
      <c r="G105" s="79">
        <v>0</v>
      </c>
      <c r="H105" s="79">
        <v>8</v>
      </c>
      <c r="I105" s="81">
        <v>71.400000000000006</v>
      </c>
    </row>
    <row r="106" spans="1:13" ht="19.5" customHeight="1" x14ac:dyDescent="0.35">
      <c r="A106" s="220"/>
      <c r="B106" s="76" t="s">
        <v>16</v>
      </c>
      <c r="C106" s="7" t="s">
        <v>410</v>
      </c>
      <c r="D106" s="79">
        <v>1</v>
      </c>
      <c r="E106" s="79">
        <v>0</v>
      </c>
      <c r="F106" s="79">
        <v>1</v>
      </c>
      <c r="G106" s="79">
        <v>0</v>
      </c>
      <c r="H106" s="79">
        <v>2</v>
      </c>
      <c r="I106" s="81">
        <v>89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410</v>
      </c>
      <c r="D109" s="171">
        <v>378</v>
      </c>
      <c r="E109" s="171">
        <v>30</v>
      </c>
      <c r="F109" s="171">
        <v>30</v>
      </c>
      <c r="G109" s="171">
        <v>0</v>
      </c>
      <c r="H109" s="171">
        <v>438</v>
      </c>
      <c r="I109" s="172">
        <v>74.2</v>
      </c>
    </row>
    <row r="110" spans="1:13" ht="19.5" customHeight="1" x14ac:dyDescent="0.35">
      <c r="A110" s="77" t="s">
        <v>21</v>
      </c>
      <c r="B110" s="78"/>
      <c r="C110" s="9" t="s">
        <v>410</v>
      </c>
      <c r="D110" s="80">
        <v>647</v>
      </c>
      <c r="E110" s="80">
        <v>44</v>
      </c>
      <c r="F110" s="80">
        <v>61</v>
      </c>
      <c r="G110" s="80">
        <v>0</v>
      </c>
      <c r="H110" s="80">
        <v>752</v>
      </c>
      <c r="I110" s="82">
        <v>74.3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54" t="s">
        <v>1</v>
      </c>
      <c r="C117" s="154" t="s">
        <v>2</v>
      </c>
      <c r="D117" s="154" t="s">
        <v>26</v>
      </c>
      <c r="E117" s="154" t="s">
        <v>22</v>
      </c>
      <c r="F117" s="154" t="s">
        <v>23</v>
      </c>
      <c r="G117" s="154" t="s">
        <v>4</v>
      </c>
      <c r="H117" s="154" t="s">
        <v>5</v>
      </c>
      <c r="I117" s="154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411</v>
      </c>
      <c r="D118" s="79">
        <v>1</v>
      </c>
      <c r="E118" s="79">
        <v>1</v>
      </c>
      <c r="F118" s="79">
        <v>0</v>
      </c>
      <c r="G118" s="79">
        <v>0</v>
      </c>
      <c r="H118" s="79">
        <v>2</v>
      </c>
      <c r="I118" s="81">
        <v>115.5</v>
      </c>
      <c r="M118" s="2"/>
    </row>
    <row r="119" spans="1:13" ht="19.5" customHeight="1" x14ac:dyDescent="0.35">
      <c r="A119" s="220"/>
      <c r="B119" s="76" t="s">
        <v>11</v>
      </c>
      <c r="C119" s="7" t="s">
        <v>411</v>
      </c>
      <c r="D119" s="79">
        <v>2</v>
      </c>
      <c r="E119" s="79">
        <v>1</v>
      </c>
      <c r="F119" s="79">
        <v>0</v>
      </c>
      <c r="G119" s="79">
        <v>0</v>
      </c>
      <c r="H119" s="79">
        <v>3</v>
      </c>
      <c r="I119" s="81">
        <v>118.3</v>
      </c>
      <c r="M119" s="3"/>
    </row>
    <row r="120" spans="1:13" ht="19.5" customHeight="1" x14ac:dyDescent="0.35">
      <c r="A120" s="220"/>
      <c r="B120" s="76" t="s">
        <v>12</v>
      </c>
      <c r="C120" s="7" t="s">
        <v>411</v>
      </c>
      <c r="D120" s="79">
        <v>159</v>
      </c>
      <c r="E120" s="79">
        <v>26</v>
      </c>
      <c r="F120" s="79">
        <v>5</v>
      </c>
      <c r="G120" s="79">
        <v>0</v>
      </c>
      <c r="H120" s="79">
        <v>190</v>
      </c>
      <c r="I120" s="81">
        <v>113.1</v>
      </c>
    </row>
    <row r="121" spans="1:13" ht="19.5" customHeight="1" x14ac:dyDescent="0.35">
      <c r="A121" s="220"/>
      <c r="B121" s="76" t="s">
        <v>13</v>
      </c>
      <c r="C121" s="7" t="s">
        <v>411</v>
      </c>
      <c r="D121" s="79">
        <v>70</v>
      </c>
      <c r="E121" s="79">
        <v>13</v>
      </c>
      <c r="F121" s="79">
        <v>0</v>
      </c>
      <c r="G121" s="79">
        <v>0</v>
      </c>
      <c r="H121" s="79">
        <v>83</v>
      </c>
      <c r="I121" s="81">
        <v>105.6</v>
      </c>
    </row>
    <row r="122" spans="1:13" ht="19.5" customHeight="1" x14ac:dyDescent="0.35">
      <c r="A122" s="220"/>
      <c r="B122" s="76" t="s">
        <v>14</v>
      </c>
      <c r="C122" s="7" t="s">
        <v>411</v>
      </c>
      <c r="D122" s="79">
        <v>23</v>
      </c>
      <c r="E122" s="79">
        <v>5</v>
      </c>
      <c r="F122" s="79">
        <v>1</v>
      </c>
      <c r="G122" s="79">
        <v>0</v>
      </c>
      <c r="H122" s="79">
        <v>29</v>
      </c>
      <c r="I122" s="81">
        <v>108.6</v>
      </c>
    </row>
    <row r="123" spans="1:13" ht="19.5" customHeight="1" x14ac:dyDescent="0.35">
      <c r="A123" s="220"/>
      <c r="B123" s="76" t="s">
        <v>15</v>
      </c>
      <c r="C123" s="7" t="s">
        <v>411</v>
      </c>
      <c r="D123" s="79">
        <v>7</v>
      </c>
      <c r="E123" s="79">
        <v>0</v>
      </c>
      <c r="F123" s="79">
        <v>0</v>
      </c>
      <c r="G123" s="79">
        <v>0</v>
      </c>
      <c r="H123" s="79">
        <v>7</v>
      </c>
      <c r="I123" s="81">
        <v>85.4</v>
      </c>
    </row>
    <row r="124" spans="1:13" ht="19.5" customHeight="1" x14ac:dyDescent="0.35">
      <c r="A124" s="220"/>
      <c r="B124" s="76" t="s">
        <v>16</v>
      </c>
      <c r="C124" s="7"/>
      <c r="D124" s="79">
        <v>0</v>
      </c>
      <c r="E124" s="79">
        <v>0</v>
      </c>
      <c r="F124" s="79">
        <v>0</v>
      </c>
      <c r="G124" s="79">
        <v>0</v>
      </c>
      <c r="H124" s="79">
        <v>0</v>
      </c>
      <c r="I124" s="81" t="s">
        <v>110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411</v>
      </c>
      <c r="D127" s="171">
        <v>262</v>
      </c>
      <c r="E127" s="171">
        <v>46</v>
      </c>
      <c r="F127" s="171">
        <v>6</v>
      </c>
      <c r="G127" s="171">
        <v>0</v>
      </c>
      <c r="H127" s="171">
        <v>314</v>
      </c>
      <c r="I127" s="172">
        <v>110.2</v>
      </c>
    </row>
    <row r="128" spans="1:13" ht="19.5" customHeight="1" x14ac:dyDescent="0.35">
      <c r="A128" s="219" t="s">
        <v>20</v>
      </c>
      <c r="B128" s="76" t="s">
        <v>10</v>
      </c>
      <c r="C128" s="7" t="s">
        <v>411</v>
      </c>
      <c r="D128" s="79">
        <v>1</v>
      </c>
      <c r="E128" s="79">
        <v>0</v>
      </c>
      <c r="F128" s="79">
        <v>0</v>
      </c>
      <c r="G128" s="79">
        <v>0</v>
      </c>
      <c r="H128" s="79">
        <v>1</v>
      </c>
      <c r="I128" s="81">
        <v>63</v>
      </c>
    </row>
    <row r="129" spans="1:13" ht="19.5" customHeight="1" x14ac:dyDescent="0.35">
      <c r="A129" s="220"/>
      <c r="B129" s="76" t="s">
        <v>11</v>
      </c>
      <c r="C129" s="7" t="s">
        <v>411</v>
      </c>
      <c r="D129" s="79">
        <v>2</v>
      </c>
      <c r="E129" s="79">
        <v>0</v>
      </c>
      <c r="F129" s="79">
        <v>0</v>
      </c>
      <c r="G129" s="79">
        <v>0</v>
      </c>
      <c r="H129" s="79">
        <v>2</v>
      </c>
      <c r="I129" s="81">
        <v>92</v>
      </c>
    </row>
    <row r="130" spans="1:13" ht="19.5" customHeight="1" x14ac:dyDescent="0.35">
      <c r="A130" s="220"/>
      <c r="B130" s="76" t="s">
        <v>12</v>
      </c>
      <c r="C130" s="7" t="s">
        <v>411</v>
      </c>
      <c r="D130" s="79">
        <v>189</v>
      </c>
      <c r="E130" s="79">
        <v>55</v>
      </c>
      <c r="F130" s="79">
        <v>4</v>
      </c>
      <c r="G130" s="79">
        <v>0</v>
      </c>
      <c r="H130" s="79">
        <v>248</v>
      </c>
      <c r="I130" s="81">
        <v>117</v>
      </c>
    </row>
    <row r="131" spans="1:13" ht="19.5" customHeight="1" x14ac:dyDescent="0.35">
      <c r="A131" s="220"/>
      <c r="B131" s="76" t="s">
        <v>13</v>
      </c>
      <c r="C131" s="7" t="s">
        <v>411</v>
      </c>
      <c r="D131" s="79">
        <v>106</v>
      </c>
      <c r="E131" s="79">
        <v>24</v>
      </c>
      <c r="F131" s="79">
        <v>1</v>
      </c>
      <c r="G131" s="79">
        <v>0</v>
      </c>
      <c r="H131" s="79">
        <v>131</v>
      </c>
      <c r="I131" s="81">
        <v>110.7</v>
      </c>
    </row>
    <row r="132" spans="1:13" ht="19.5" customHeight="1" x14ac:dyDescent="0.35">
      <c r="A132" s="220"/>
      <c r="B132" s="76" t="s">
        <v>14</v>
      </c>
      <c r="C132" s="7" t="s">
        <v>411</v>
      </c>
      <c r="D132" s="79">
        <v>39</v>
      </c>
      <c r="E132" s="79">
        <v>7</v>
      </c>
      <c r="F132" s="79">
        <v>0</v>
      </c>
      <c r="G132" s="79">
        <v>0</v>
      </c>
      <c r="H132" s="79">
        <v>46</v>
      </c>
      <c r="I132" s="81">
        <v>112.2</v>
      </c>
    </row>
    <row r="133" spans="1:13" ht="19.5" customHeight="1" x14ac:dyDescent="0.35">
      <c r="A133" s="220"/>
      <c r="B133" s="76" t="s">
        <v>15</v>
      </c>
      <c r="C133" s="7" t="s">
        <v>411</v>
      </c>
      <c r="D133" s="79">
        <v>6</v>
      </c>
      <c r="E133" s="79">
        <v>2</v>
      </c>
      <c r="F133" s="79">
        <v>0</v>
      </c>
      <c r="G133" s="79">
        <v>0</v>
      </c>
      <c r="H133" s="79">
        <v>8</v>
      </c>
      <c r="I133" s="81">
        <v>112</v>
      </c>
    </row>
    <row r="134" spans="1:13" ht="19.5" customHeight="1" x14ac:dyDescent="0.35">
      <c r="A134" s="220"/>
      <c r="B134" s="76" t="s">
        <v>16</v>
      </c>
      <c r="C134" s="7" t="s">
        <v>411</v>
      </c>
      <c r="D134" s="79">
        <v>2</v>
      </c>
      <c r="E134" s="79">
        <v>0</v>
      </c>
      <c r="F134" s="79">
        <v>0</v>
      </c>
      <c r="G134" s="79">
        <v>0</v>
      </c>
      <c r="H134" s="79">
        <v>2</v>
      </c>
      <c r="I134" s="81">
        <v>100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411</v>
      </c>
      <c r="D137" s="171">
        <v>345</v>
      </c>
      <c r="E137" s="171">
        <v>88</v>
      </c>
      <c r="F137" s="171">
        <v>5</v>
      </c>
      <c r="G137" s="171">
        <v>0</v>
      </c>
      <c r="H137" s="171">
        <v>438</v>
      </c>
      <c r="I137" s="172">
        <v>114.2</v>
      </c>
    </row>
    <row r="138" spans="1:13" ht="19.5" customHeight="1" x14ac:dyDescent="0.35">
      <c r="A138" s="77" t="s">
        <v>21</v>
      </c>
      <c r="B138" s="78"/>
      <c r="C138" s="19" t="s">
        <v>411</v>
      </c>
      <c r="D138" s="80">
        <v>607</v>
      </c>
      <c r="E138" s="80">
        <v>134</v>
      </c>
      <c r="F138" s="80">
        <v>11</v>
      </c>
      <c r="G138" s="80">
        <v>0</v>
      </c>
      <c r="H138" s="80">
        <v>752</v>
      </c>
      <c r="I138" s="82">
        <v>112.5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54" t="s">
        <v>1</v>
      </c>
      <c r="C145" s="154" t="s">
        <v>2</v>
      </c>
      <c r="D145" s="154" t="s">
        <v>29</v>
      </c>
      <c r="E145" s="154" t="s">
        <v>28</v>
      </c>
      <c r="F145" s="154" t="s">
        <v>27</v>
      </c>
      <c r="G145" s="154" t="s">
        <v>4</v>
      </c>
      <c r="H145" s="154" t="s">
        <v>5</v>
      </c>
      <c r="I145" s="154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412</v>
      </c>
      <c r="D146" s="79">
        <v>2</v>
      </c>
      <c r="E146" s="79">
        <v>0</v>
      </c>
      <c r="F146" s="79">
        <v>0</v>
      </c>
      <c r="G146" s="79">
        <v>0</v>
      </c>
      <c r="H146" s="79">
        <v>2</v>
      </c>
      <c r="I146" s="81">
        <v>49</v>
      </c>
      <c r="M146" s="2"/>
    </row>
    <row r="147" spans="1:13" ht="19.5" customHeight="1" x14ac:dyDescent="0.35">
      <c r="A147" s="220"/>
      <c r="B147" s="76" t="s">
        <v>11</v>
      </c>
      <c r="C147" s="7" t="s">
        <v>412</v>
      </c>
      <c r="D147" s="79">
        <v>3</v>
      </c>
      <c r="E147" s="79">
        <v>0</v>
      </c>
      <c r="F147" s="79">
        <v>0</v>
      </c>
      <c r="G147" s="79">
        <v>0</v>
      </c>
      <c r="H147" s="79">
        <v>3</v>
      </c>
      <c r="I147" s="81">
        <v>46</v>
      </c>
      <c r="M147" s="3"/>
    </row>
    <row r="148" spans="1:13" ht="19.5" customHeight="1" x14ac:dyDescent="0.35">
      <c r="A148" s="220"/>
      <c r="B148" s="76" t="s">
        <v>12</v>
      </c>
      <c r="C148" s="7" t="s">
        <v>412</v>
      </c>
      <c r="D148" s="79">
        <v>168</v>
      </c>
      <c r="E148" s="79">
        <v>13</v>
      </c>
      <c r="F148" s="79">
        <v>9</v>
      </c>
      <c r="G148" s="79">
        <v>0</v>
      </c>
      <c r="H148" s="79">
        <v>190</v>
      </c>
      <c r="I148" s="81">
        <v>57.5</v>
      </c>
    </row>
    <row r="149" spans="1:13" ht="19.5" customHeight="1" x14ac:dyDescent="0.35">
      <c r="A149" s="220"/>
      <c r="B149" s="76" t="s">
        <v>13</v>
      </c>
      <c r="C149" s="7" t="s">
        <v>412</v>
      </c>
      <c r="D149" s="79">
        <v>75</v>
      </c>
      <c r="E149" s="79">
        <v>5</v>
      </c>
      <c r="F149" s="79">
        <v>3</v>
      </c>
      <c r="G149" s="79">
        <v>0</v>
      </c>
      <c r="H149" s="79">
        <v>83</v>
      </c>
      <c r="I149" s="81">
        <v>56.8</v>
      </c>
    </row>
    <row r="150" spans="1:13" ht="19.5" customHeight="1" x14ac:dyDescent="0.35">
      <c r="A150" s="220"/>
      <c r="B150" s="76" t="s">
        <v>14</v>
      </c>
      <c r="C150" s="7" t="s">
        <v>412</v>
      </c>
      <c r="D150" s="79">
        <v>27</v>
      </c>
      <c r="E150" s="79">
        <v>2</v>
      </c>
      <c r="F150" s="79">
        <v>0</v>
      </c>
      <c r="G150" s="79">
        <v>0</v>
      </c>
      <c r="H150" s="79">
        <v>29</v>
      </c>
      <c r="I150" s="81">
        <v>53</v>
      </c>
    </row>
    <row r="151" spans="1:13" ht="19.5" customHeight="1" x14ac:dyDescent="0.35">
      <c r="A151" s="220"/>
      <c r="B151" s="76" t="s">
        <v>15</v>
      </c>
      <c r="C151" s="7" t="s">
        <v>412</v>
      </c>
      <c r="D151" s="79">
        <v>6</v>
      </c>
      <c r="E151" s="79">
        <v>1</v>
      </c>
      <c r="F151" s="79">
        <v>0</v>
      </c>
      <c r="G151" s="79">
        <v>0</v>
      </c>
      <c r="H151" s="79">
        <v>7</v>
      </c>
      <c r="I151" s="81">
        <v>50.9</v>
      </c>
    </row>
    <row r="152" spans="1:13" ht="19.5" customHeight="1" x14ac:dyDescent="0.35">
      <c r="A152" s="220"/>
      <c r="B152" s="76" t="s">
        <v>16</v>
      </c>
      <c r="C152" s="7"/>
      <c r="D152" s="79">
        <v>0</v>
      </c>
      <c r="E152" s="79">
        <v>0</v>
      </c>
      <c r="F152" s="79">
        <v>0</v>
      </c>
      <c r="G152" s="79">
        <v>0</v>
      </c>
      <c r="H152" s="79">
        <v>0</v>
      </c>
      <c r="I152" s="81" t="s">
        <v>110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412</v>
      </c>
      <c r="D155" s="171">
        <v>281</v>
      </c>
      <c r="E155" s="171">
        <v>21</v>
      </c>
      <c r="F155" s="171">
        <v>12</v>
      </c>
      <c r="G155" s="171">
        <v>0</v>
      </c>
      <c r="H155" s="171">
        <v>314</v>
      </c>
      <c r="I155" s="172">
        <v>56.6</v>
      </c>
    </row>
    <row r="156" spans="1:13" ht="19.5" customHeight="1" x14ac:dyDescent="0.35">
      <c r="A156" s="219" t="s">
        <v>20</v>
      </c>
      <c r="B156" s="76" t="s">
        <v>10</v>
      </c>
      <c r="C156" s="7" t="s">
        <v>412</v>
      </c>
      <c r="D156" s="79">
        <v>1</v>
      </c>
      <c r="E156" s="79">
        <v>0</v>
      </c>
      <c r="F156" s="79">
        <v>0</v>
      </c>
      <c r="G156" s="79">
        <v>0</v>
      </c>
      <c r="H156" s="79">
        <v>1</v>
      </c>
      <c r="I156" s="81">
        <v>59</v>
      </c>
    </row>
    <row r="157" spans="1:13" ht="19.5" customHeight="1" x14ac:dyDescent="0.35">
      <c r="A157" s="220"/>
      <c r="B157" s="76" t="s">
        <v>11</v>
      </c>
      <c r="C157" s="7" t="s">
        <v>412</v>
      </c>
      <c r="D157" s="79">
        <v>2</v>
      </c>
      <c r="E157" s="79">
        <v>0</v>
      </c>
      <c r="F157" s="79">
        <v>0</v>
      </c>
      <c r="G157" s="79">
        <v>0</v>
      </c>
      <c r="H157" s="79">
        <v>2</v>
      </c>
      <c r="I157" s="81">
        <v>87</v>
      </c>
    </row>
    <row r="158" spans="1:13" ht="19.5" customHeight="1" x14ac:dyDescent="0.35">
      <c r="A158" s="220"/>
      <c r="B158" s="76" t="s">
        <v>12</v>
      </c>
      <c r="C158" s="7" t="s">
        <v>412</v>
      </c>
      <c r="D158" s="79">
        <v>240</v>
      </c>
      <c r="E158" s="79">
        <v>8</v>
      </c>
      <c r="F158" s="79">
        <v>0</v>
      </c>
      <c r="G158" s="79">
        <v>0</v>
      </c>
      <c r="H158" s="79">
        <v>248</v>
      </c>
      <c r="I158" s="81">
        <v>63.1</v>
      </c>
    </row>
    <row r="159" spans="1:13" ht="19.5" customHeight="1" x14ac:dyDescent="0.35">
      <c r="A159" s="220"/>
      <c r="B159" s="76" t="s">
        <v>13</v>
      </c>
      <c r="C159" s="7" t="s">
        <v>412</v>
      </c>
      <c r="D159" s="79">
        <v>127</v>
      </c>
      <c r="E159" s="79">
        <v>4</v>
      </c>
      <c r="F159" s="79">
        <v>0</v>
      </c>
      <c r="G159" s="79">
        <v>0</v>
      </c>
      <c r="H159" s="79">
        <v>131</v>
      </c>
      <c r="I159" s="81">
        <v>62</v>
      </c>
    </row>
    <row r="160" spans="1:13" ht="19.5" customHeight="1" x14ac:dyDescent="0.35">
      <c r="A160" s="220"/>
      <c r="B160" s="76" t="s">
        <v>14</v>
      </c>
      <c r="C160" s="7" t="s">
        <v>412</v>
      </c>
      <c r="D160" s="79">
        <v>44</v>
      </c>
      <c r="E160" s="79">
        <v>1</v>
      </c>
      <c r="F160" s="79">
        <v>1</v>
      </c>
      <c r="G160" s="79">
        <v>0</v>
      </c>
      <c r="H160" s="79">
        <v>46</v>
      </c>
      <c r="I160" s="81">
        <v>58</v>
      </c>
    </row>
    <row r="161" spans="1:13" ht="19.5" customHeight="1" x14ac:dyDescent="0.35">
      <c r="A161" s="220"/>
      <c r="B161" s="76" t="s">
        <v>15</v>
      </c>
      <c r="C161" s="7" t="s">
        <v>412</v>
      </c>
      <c r="D161" s="79">
        <v>8</v>
      </c>
      <c r="E161" s="79">
        <v>0</v>
      </c>
      <c r="F161" s="79">
        <v>0</v>
      </c>
      <c r="G161" s="79">
        <v>0</v>
      </c>
      <c r="H161" s="79">
        <v>8</v>
      </c>
      <c r="I161" s="81">
        <v>53.4</v>
      </c>
    </row>
    <row r="162" spans="1:13" ht="19.5" customHeight="1" x14ac:dyDescent="0.35">
      <c r="A162" s="220"/>
      <c r="B162" s="76" t="s">
        <v>16</v>
      </c>
      <c r="C162" s="7" t="s">
        <v>412</v>
      </c>
      <c r="D162" s="79">
        <v>2</v>
      </c>
      <c r="E162" s="79">
        <v>0</v>
      </c>
      <c r="F162" s="79">
        <v>0</v>
      </c>
      <c r="G162" s="79">
        <v>0</v>
      </c>
      <c r="H162" s="79">
        <v>2</v>
      </c>
      <c r="I162" s="81">
        <v>65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412</v>
      </c>
      <c r="D165" s="171">
        <v>424</v>
      </c>
      <c r="E165" s="171">
        <v>13</v>
      </c>
      <c r="F165" s="171">
        <v>1</v>
      </c>
      <c r="G165" s="171">
        <v>0</v>
      </c>
      <c r="H165" s="171">
        <v>438</v>
      </c>
      <c r="I165" s="172">
        <v>62.1</v>
      </c>
    </row>
    <row r="166" spans="1:13" ht="19.5" customHeight="1" x14ac:dyDescent="0.35">
      <c r="A166" s="77" t="s">
        <v>21</v>
      </c>
      <c r="B166" s="78"/>
      <c r="C166" s="19" t="s">
        <v>412</v>
      </c>
      <c r="D166" s="80">
        <v>705</v>
      </c>
      <c r="E166" s="80">
        <v>34</v>
      </c>
      <c r="F166" s="80">
        <v>13</v>
      </c>
      <c r="G166" s="80">
        <v>0</v>
      </c>
      <c r="H166" s="80">
        <v>752</v>
      </c>
      <c r="I166" s="82">
        <v>59.8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54" t="s">
        <v>1</v>
      </c>
      <c r="C173" s="154" t="s">
        <v>2</v>
      </c>
      <c r="D173" s="154" t="s">
        <v>54</v>
      </c>
      <c r="E173" s="154" t="s">
        <v>53</v>
      </c>
      <c r="F173" s="154" t="s">
        <v>36</v>
      </c>
      <c r="G173" s="154" t="s">
        <v>4</v>
      </c>
      <c r="H173" s="154" t="s">
        <v>5</v>
      </c>
      <c r="I173" s="154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413</v>
      </c>
      <c r="D174" s="79">
        <v>2</v>
      </c>
      <c r="E174" s="79">
        <v>0</v>
      </c>
      <c r="F174" s="79">
        <v>0</v>
      </c>
      <c r="G174" s="79">
        <v>0</v>
      </c>
      <c r="H174" s="79">
        <v>2</v>
      </c>
      <c r="I174" s="81">
        <v>108.5</v>
      </c>
      <c r="M174" s="2"/>
    </row>
    <row r="175" spans="1:13" ht="19.5" customHeight="1" x14ac:dyDescent="0.35">
      <c r="A175" s="220"/>
      <c r="B175" s="76" t="s">
        <v>11</v>
      </c>
      <c r="C175" s="7" t="s">
        <v>413</v>
      </c>
      <c r="D175" s="79">
        <v>3</v>
      </c>
      <c r="E175" s="79">
        <v>0</v>
      </c>
      <c r="F175" s="79">
        <v>0</v>
      </c>
      <c r="G175" s="79">
        <v>0</v>
      </c>
      <c r="H175" s="79">
        <v>3</v>
      </c>
      <c r="I175" s="81">
        <v>90.3</v>
      </c>
      <c r="M175" s="3"/>
    </row>
    <row r="176" spans="1:13" ht="19.5" customHeight="1" x14ac:dyDescent="0.35">
      <c r="A176" s="220"/>
      <c r="B176" s="76" t="s">
        <v>12</v>
      </c>
      <c r="C176" s="7" t="s">
        <v>413</v>
      </c>
      <c r="D176" s="79">
        <v>102</v>
      </c>
      <c r="E176" s="79">
        <v>45</v>
      </c>
      <c r="F176" s="79">
        <v>43</v>
      </c>
      <c r="G176" s="79">
        <v>0</v>
      </c>
      <c r="H176" s="79">
        <v>190</v>
      </c>
      <c r="I176" s="81">
        <v>118.1</v>
      </c>
    </row>
    <row r="177" spans="1:13" ht="19.5" customHeight="1" x14ac:dyDescent="0.35">
      <c r="A177" s="220"/>
      <c r="B177" s="76" t="s">
        <v>13</v>
      </c>
      <c r="C177" s="7" t="s">
        <v>413</v>
      </c>
      <c r="D177" s="79">
        <v>49</v>
      </c>
      <c r="E177" s="79">
        <v>20</v>
      </c>
      <c r="F177" s="79">
        <v>14</v>
      </c>
      <c r="G177" s="79">
        <v>0</v>
      </c>
      <c r="H177" s="79">
        <v>83</v>
      </c>
      <c r="I177" s="81">
        <v>115.7</v>
      </c>
    </row>
    <row r="178" spans="1:13" ht="19.5" customHeight="1" x14ac:dyDescent="0.35">
      <c r="A178" s="220"/>
      <c r="B178" s="76" t="s">
        <v>14</v>
      </c>
      <c r="C178" s="7" t="s">
        <v>413</v>
      </c>
      <c r="D178" s="79">
        <v>14</v>
      </c>
      <c r="E178" s="79">
        <v>8</v>
      </c>
      <c r="F178" s="79">
        <v>7</v>
      </c>
      <c r="G178" s="79">
        <v>0</v>
      </c>
      <c r="H178" s="79">
        <v>29</v>
      </c>
      <c r="I178" s="81">
        <v>116.8</v>
      </c>
    </row>
    <row r="179" spans="1:13" ht="19.5" customHeight="1" x14ac:dyDescent="0.35">
      <c r="A179" s="220"/>
      <c r="B179" s="76" t="s">
        <v>15</v>
      </c>
      <c r="C179" s="7" t="s">
        <v>413</v>
      </c>
      <c r="D179" s="79">
        <v>4</v>
      </c>
      <c r="E179" s="79">
        <v>1</v>
      </c>
      <c r="F179" s="79">
        <v>2</v>
      </c>
      <c r="G179" s="79">
        <v>0</v>
      </c>
      <c r="H179" s="79">
        <v>7</v>
      </c>
      <c r="I179" s="81">
        <v>123</v>
      </c>
    </row>
    <row r="180" spans="1:13" ht="19.5" customHeight="1" x14ac:dyDescent="0.35">
      <c r="A180" s="220"/>
      <c r="B180" s="76" t="s">
        <v>16</v>
      </c>
      <c r="C180" s="7"/>
      <c r="D180" s="79">
        <v>0</v>
      </c>
      <c r="E180" s="79">
        <v>0</v>
      </c>
      <c r="F180" s="79">
        <v>0</v>
      </c>
      <c r="G180" s="79">
        <v>0</v>
      </c>
      <c r="H180" s="79">
        <v>0</v>
      </c>
      <c r="I180" s="81" t="s">
        <v>110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413</v>
      </c>
      <c r="D183" s="171">
        <v>174</v>
      </c>
      <c r="E183" s="171">
        <v>74</v>
      </c>
      <c r="F183" s="171">
        <v>66</v>
      </c>
      <c r="G183" s="171">
        <v>0</v>
      </c>
      <c r="H183" s="171">
        <v>314</v>
      </c>
      <c r="I183" s="172">
        <v>117.1</v>
      </c>
    </row>
    <row r="184" spans="1:13" ht="19.5" customHeight="1" x14ac:dyDescent="0.35">
      <c r="A184" s="219" t="s">
        <v>20</v>
      </c>
      <c r="B184" s="76" t="s">
        <v>10</v>
      </c>
      <c r="C184" s="7" t="s">
        <v>413</v>
      </c>
      <c r="D184" s="79">
        <v>1</v>
      </c>
      <c r="E184" s="79">
        <v>0</v>
      </c>
      <c r="F184" s="79">
        <v>0</v>
      </c>
      <c r="G184" s="79">
        <v>0</v>
      </c>
      <c r="H184" s="79">
        <v>1</v>
      </c>
      <c r="I184" s="81">
        <v>103</v>
      </c>
    </row>
    <row r="185" spans="1:13" ht="19.5" customHeight="1" x14ac:dyDescent="0.35">
      <c r="A185" s="220"/>
      <c r="B185" s="76" t="s">
        <v>11</v>
      </c>
      <c r="C185" s="7" t="s">
        <v>413</v>
      </c>
      <c r="D185" s="79">
        <v>1</v>
      </c>
      <c r="E185" s="79">
        <v>1</v>
      </c>
      <c r="F185" s="79">
        <v>0</v>
      </c>
      <c r="G185" s="79">
        <v>0</v>
      </c>
      <c r="H185" s="79">
        <v>2</v>
      </c>
      <c r="I185" s="81">
        <v>116</v>
      </c>
    </row>
    <row r="186" spans="1:13" ht="19.5" customHeight="1" x14ac:dyDescent="0.35">
      <c r="A186" s="220"/>
      <c r="B186" s="76" t="s">
        <v>12</v>
      </c>
      <c r="C186" s="7" t="s">
        <v>413</v>
      </c>
      <c r="D186" s="79">
        <v>103</v>
      </c>
      <c r="E186" s="79">
        <v>72</v>
      </c>
      <c r="F186" s="79">
        <v>73</v>
      </c>
      <c r="G186" s="79">
        <v>0</v>
      </c>
      <c r="H186" s="79">
        <v>248</v>
      </c>
      <c r="I186" s="81">
        <v>127.1</v>
      </c>
    </row>
    <row r="187" spans="1:13" ht="19.5" customHeight="1" x14ac:dyDescent="0.35">
      <c r="A187" s="220"/>
      <c r="B187" s="76" t="s">
        <v>13</v>
      </c>
      <c r="C187" s="7" t="s">
        <v>413</v>
      </c>
      <c r="D187" s="79">
        <v>60</v>
      </c>
      <c r="E187" s="79">
        <v>33</v>
      </c>
      <c r="F187" s="79">
        <v>38</v>
      </c>
      <c r="G187" s="79">
        <v>0</v>
      </c>
      <c r="H187" s="79">
        <v>131</v>
      </c>
      <c r="I187" s="81">
        <v>122.9</v>
      </c>
    </row>
    <row r="188" spans="1:13" ht="19.5" customHeight="1" x14ac:dyDescent="0.35">
      <c r="A188" s="220"/>
      <c r="B188" s="76" t="s">
        <v>14</v>
      </c>
      <c r="C188" s="7" t="s">
        <v>413</v>
      </c>
      <c r="D188" s="79">
        <v>25</v>
      </c>
      <c r="E188" s="79">
        <v>7</v>
      </c>
      <c r="F188" s="79">
        <v>14</v>
      </c>
      <c r="G188" s="79">
        <v>0</v>
      </c>
      <c r="H188" s="79">
        <v>46</v>
      </c>
      <c r="I188" s="81">
        <v>120.3</v>
      </c>
    </row>
    <row r="189" spans="1:13" ht="19.5" customHeight="1" x14ac:dyDescent="0.35">
      <c r="A189" s="220"/>
      <c r="B189" s="76" t="s">
        <v>15</v>
      </c>
      <c r="C189" s="7" t="s">
        <v>413</v>
      </c>
      <c r="D189" s="79">
        <v>6</v>
      </c>
      <c r="E189" s="79">
        <v>1</v>
      </c>
      <c r="F189" s="79">
        <v>1</v>
      </c>
      <c r="G189" s="79">
        <v>0</v>
      </c>
      <c r="H189" s="79">
        <v>8</v>
      </c>
      <c r="I189" s="81">
        <v>113.5</v>
      </c>
    </row>
    <row r="190" spans="1:13" ht="19.5" customHeight="1" x14ac:dyDescent="0.35">
      <c r="A190" s="220"/>
      <c r="B190" s="76" t="s">
        <v>16</v>
      </c>
      <c r="C190" s="7" t="s">
        <v>413</v>
      </c>
      <c r="D190" s="79">
        <v>0</v>
      </c>
      <c r="E190" s="79">
        <v>0</v>
      </c>
      <c r="F190" s="79">
        <v>2</v>
      </c>
      <c r="G190" s="79">
        <v>0</v>
      </c>
      <c r="H190" s="79">
        <v>2</v>
      </c>
      <c r="I190" s="81">
        <v>181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413</v>
      </c>
      <c r="D193" s="171">
        <v>196</v>
      </c>
      <c r="E193" s="171">
        <v>114</v>
      </c>
      <c r="F193" s="171">
        <v>128</v>
      </c>
      <c r="G193" s="171">
        <v>0</v>
      </c>
      <c r="H193" s="171">
        <v>438</v>
      </c>
      <c r="I193" s="172">
        <v>125</v>
      </c>
    </row>
    <row r="194" spans="1:13" ht="19.5" customHeight="1" x14ac:dyDescent="0.35">
      <c r="A194" s="77" t="s">
        <v>21</v>
      </c>
      <c r="B194" s="78"/>
      <c r="C194" s="19" t="s">
        <v>413</v>
      </c>
      <c r="D194" s="80">
        <v>370</v>
      </c>
      <c r="E194" s="80">
        <v>188</v>
      </c>
      <c r="F194" s="80">
        <v>194</v>
      </c>
      <c r="G194" s="80">
        <v>0</v>
      </c>
      <c r="H194" s="80">
        <v>752</v>
      </c>
      <c r="I194" s="82">
        <v>121.7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54" t="s">
        <v>1</v>
      </c>
      <c r="C201" s="154" t="s">
        <v>2</v>
      </c>
      <c r="D201" s="154" t="s">
        <v>32</v>
      </c>
      <c r="E201" s="154" t="s">
        <v>31</v>
      </c>
      <c r="F201" s="154" t="s">
        <v>30</v>
      </c>
      <c r="G201" s="154" t="s">
        <v>4</v>
      </c>
      <c r="H201" s="154" t="s">
        <v>5</v>
      </c>
      <c r="I201" s="154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414</v>
      </c>
      <c r="D202" s="79">
        <v>2</v>
      </c>
      <c r="E202" s="79">
        <v>0</v>
      </c>
      <c r="F202" s="79">
        <v>0</v>
      </c>
      <c r="G202" s="79">
        <v>0</v>
      </c>
      <c r="H202" s="79">
        <v>2</v>
      </c>
      <c r="I202" s="81">
        <v>25</v>
      </c>
      <c r="M202" s="2"/>
    </row>
    <row r="203" spans="1:13" ht="19.5" customHeight="1" x14ac:dyDescent="0.35">
      <c r="A203" s="220"/>
      <c r="B203" s="76" t="s">
        <v>11</v>
      </c>
      <c r="C203" s="7" t="s">
        <v>414</v>
      </c>
      <c r="D203" s="79">
        <v>2</v>
      </c>
      <c r="E203" s="79">
        <v>1</v>
      </c>
      <c r="F203" s="79">
        <v>0</v>
      </c>
      <c r="G203" s="79">
        <v>0</v>
      </c>
      <c r="H203" s="79">
        <v>3</v>
      </c>
      <c r="I203" s="81">
        <v>26.3</v>
      </c>
      <c r="M203" s="3"/>
    </row>
    <row r="204" spans="1:13" ht="19.5" customHeight="1" x14ac:dyDescent="0.35">
      <c r="A204" s="220"/>
      <c r="B204" s="76" t="s">
        <v>12</v>
      </c>
      <c r="C204" s="7" t="s">
        <v>414</v>
      </c>
      <c r="D204" s="79">
        <v>167</v>
      </c>
      <c r="E204" s="79">
        <v>19</v>
      </c>
      <c r="F204" s="79">
        <v>4</v>
      </c>
      <c r="G204" s="79">
        <v>0</v>
      </c>
      <c r="H204" s="79">
        <v>190</v>
      </c>
      <c r="I204" s="81">
        <v>23.9</v>
      </c>
    </row>
    <row r="205" spans="1:13" ht="19.5" customHeight="1" x14ac:dyDescent="0.35">
      <c r="A205" s="220"/>
      <c r="B205" s="76" t="s">
        <v>13</v>
      </c>
      <c r="C205" s="7" t="s">
        <v>414</v>
      </c>
      <c r="D205" s="79">
        <v>77</v>
      </c>
      <c r="E205" s="79">
        <v>5</v>
      </c>
      <c r="F205" s="79">
        <v>1</v>
      </c>
      <c r="G205" s="79">
        <v>0</v>
      </c>
      <c r="H205" s="79">
        <v>83</v>
      </c>
      <c r="I205" s="81">
        <v>22.4</v>
      </c>
    </row>
    <row r="206" spans="1:13" ht="19.5" customHeight="1" x14ac:dyDescent="0.35">
      <c r="A206" s="220"/>
      <c r="B206" s="76" t="s">
        <v>14</v>
      </c>
      <c r="C206" s="7" t="s">
        <v>414</v>
      </c>
      <c r="D206" s="79">
        <v>29</v>
      </c>
      <c r="E206" s="79">
        <v>0</v>
      </c>
      <c r="F206" s="79">
        <v>0</v>
      </c>
      <c r="G206" s="79">
        <v>0</v>
      </c>
      <c r="H206" s="79">
        <v>29</v>
      </c>
      <c r="I206" s="81">
        <v>21.8</v>
      </c>
    </row>
    <row r="207" spans="1:13" ht="19.5" customHeight="1" x14ac:dyDescent="0.35">
      <c r="A207" s="220"/>
      <c r="B207" s="76" t="s">
        <v>15</v>
      </c>
      <c r="C207" s="7" t="s">
        <v>414</v>
      </c>
      <c r="D207" s="79">
        <v>7</v>
      </c>
      <c r="E207" s="79">
        <v>0</v>
      </c>
      <c r="F207" s="79">
        <v>0</v>
      </c>
      <c r="G207" s="79">
        <v>0</v>
      </c>
      <c r="H207" s="79">
        <v>7</v>
      </c>
      <c r="I207" s="81">
        <v>24.4</v>
      </c>
    </row>
    <row r="208" spans="1:13" ht="19.5" customHeight="1" x14ac:dyDescent="0.35">
      <c r="A208" s="220"/>
      <c r="B208" s="76" t="s">
        <v>16</v>
      </c>
      <c r="C208" s="7"/>
      <c r="D208" s="79">
        <v>0</v>
      </c>
      <c r="E208" s="79">
        <v>0</v>
      </c>
      <c r="F208" s="79">
        <v>0</v>
      </c>
      <c r="G208" s="79">
        <v>0</v>
      </c>
      <c r="H208" s="79">
        <v>0</v>
      </c>
      <c r="I208" s="81" t="s">
        <v>110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414</v>
      </c>
      <c r="D211" s="171">
        <v>284</v>
      </c>
      <c r="E211" s="171">
        <v>25</v>
      </c>
      <c r="F211" s="171">
        <v>5</v>
      </c>
      <c r="G211" s="171">
        <v>0</v>
      </c>
      <c r="H211" s="171">
        <v>314</v>
      </c>
      <c r="I211" s="172">
        <v>23.3</v>
      </c>
    </row>
    <row r="212" spans="1:13" ht="19.5" customHeight="1" x14ac:dyDescent="0.35">
      <c r="A212" s="219" t="s">
        <v>20</v>
      </c>
      <c r="B212" s="76" t="s">
        <v>10</v>
      </c>
      <c r="C212" s="7" t="s">
        <v>414</v>
      </c>
      <c r="D212" s="79">
        <v>1</v>
      </c>
      <c r="E212" s="79">
        <v>0</v>
      </c>
      <c r="F212" s="79">
        <v>0</v>
      </c>
      <c r="G212" s="79">
        <v>0</v>
      </c>
      <c r="H212" s="79">
        <v>1</v>
      </c>
      <c r="I212" s="81">
        <v>23</v>
      </c>
    </row>
    <row r="213" spans="1:13" ht="19.5" customHeight="1" x14ac:dyDescent="0.35">
      <c r="A213" s="220"/>
      <c r="B213" s="76" t="s">
        <v>11</v>
      </c>
      <c r="C213" s="7" t="s">
        <v>414</v>
      </c>
      <c r="D213" s="79">
        <v>1</v>
      </c>
      <c r="E213" s="79">
        <v>1</v>
      </c>
      <c r="F213" s="79">
        <v>0</v>
      </c>
      <c r="G213" s="79">
        <v>0</v>
      </c>
      <c r="H213" s="79">
        <v>2</v>
      </c>
      <c r="I213" s="81">
        <v>29.5</v>
      </c>
    </row>
    <row r="214" spans="1:13" ht="19.5" customHeight="1" x14ac:dyDescent="0.35">
      <c r="A214" s="220"/>
      <c r="B214" s="76" t="s">
        <v>12</v>
      </c>
      <c r="C214" s="7" t="s">
        <v>414</v>
      </c>
      <c r="D214" s="79">
        <v>225</v>
      </c>
      <c r="E214" s="79">
        <v>18</v>
      </c>
      <c r="F214" s="79">
        <v>5</v>
      </c>
      <c r="G214" s="79">
        <v>0</v>
      </c>
      <c r="H214" s="79">
        <v>248</v>
      </c>
      <c r="I214" s="81">
        <v>23.9</v>
      </c>
    </row>
    <row r="215" spans="1:13" ht="19.5" customHeight="1" x14ac:dyDescent="0.35">
      <c r="A215" s="220"/>
      <c r="B215" s="76" t="s">
        <v>13</v>
      </c>
      <c r="C215" s="7" t="s">
        <v>414</v>
      </c>
      <c r="D215" s="79">
        <v>120</v>
      </c>
      <c r="E215" s="79">
        <v>10</v>
      </c>
      <c r="F215" s="79">
        <v>1</v>
      </c>
      <c r="G215" s="79">
        <v>0</v>
      </c>
      <c r="H215" s="79">
        <v>131</v>
      </c>
      <c r="I215" s="81">
        <v>22.7</v>
      </c>
    </row>
    <row r="216" spans="1:13" ht="19.5" customHeight="1" x14ac:dyDescent="0.35">
      <c r="A216" s="220"/>
      <c r="B216" s="76" t="s">
        <v>14</v>
      </c>
      <c r="C216" s="7" t="s">
        <v>414</v>
      </c>
      <c r="D216" s="79">
        <v>44</v>
      </c>
      <c r="E216" s="79">
        <v>2</v>
      </c>
      <c r="F216" s="79">
        <v>0</v>
      </c>
      <c r="G216" s="79">
        <v>0</v>
      </c>
      <c r="H216" s="79">
        <v>46</v>
      </c>
      <c r="I216" s="81">
        <v>21.9</v>
      </c>
    </row>
    <row r="217" spans="1:13" ht="19.5" customHeight="1" x14ac:dyDescent="0.35">
      <c r="A217" s="220"/>
      <c r="B217" s="76" t="s">
        <v>15</v>
      </c>
      <c r="C217" s="7" t="s">
        <v>414</v>
      </c>
      <c r="D217" s="79">
        <v>7</v>
      </c>
      <c r="E217" s="79">
        <v>1</v>
      </c>
      <c r="F217" s="79">
        <v>0</v>
      </c>
      <c r="G217" s="79">
        <v>0</v>
      </c>
      <c r="H217" s="79">
        <v>8</v>
      </c>
      <c r="I217" s="81">
        <v>21.8</v>
      </c>
    </row>
    <row r="218" spans="1:13" ht="19.5" customHeight="1" x14ac:dyDescent="0.35">
      <c r="A218" s="220"/>
      <c r="B218" s="76" t="s">
        <v>16</v>
      </c>
      <c r="C218" s="7" t="s">
        <v>414</v>
      </c>
      <c r="D218" s="79">
        <v>2</v>
      </c>
      <c r="E218" s="79">
        <v>0</v>
      </c>
      <c r="F218" s="79">
        <v>0</v>
      </c>
      <c r="G218" s="79">
        <v>0</v>
      </c>
      <c r="H218" s="79">
        <v>2</v>
      </c>
      <c r="I218" s="81">
        <v>29.5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414</v>
      </c>
      <c r="D221" s="171">
        <v>400</v>
      </c>
      <c r="E221" s="171">
        <v>32</v>
      </c>
      <c r="F221" s="171">
        <v>6</v>
      </c>
      <c r="G221" s="171">
        <v>0</v>
      </c>
      <c r="H221" s="171">
        <v>438</v>
      </c>
      <c r="I221" s="172">
        <v>23.3</v>
      </c>
    </row>
    <row r="222" spans="1:13" ht="19.5" customHeight="1" x14ac:dyDescent="0.35">
      <c r="A222" s="77" t="s">
        <v>21</v>
      </c>
      <c r="B222" s="78"/>
      <c r="C222" s="19" t="s">
        <v>414</v>
      </c>
      <c r="D222" s="80">
        <v>684</v>
      </c>
      <c r="E222" s="80">
        <v>57</v>
      </c>
      <c r="F222" s="80">
        <v>11</v>
      </c>
      <c r="G222" s="80">
        <v>0</v>
      </c>
      <c r="H222" s="80">
        <v>752</v>
      </c>
      <c r="I222" s="82">
        <v>23.3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54" t="s">
        <v>1</v>
      </c>
      <c r="C229" s="154" t="s">
        <v>2</v>
      </c>
      <c r="D229" s="154" t="s">
        <v>32</v>
      </c>
      <c r="E229" s="154" t="s">
        <v>31</v>
      </c>
      <c r="F229" s="154" t="s">
        <v>30</v>
      </c>
      <c r="G229" s="154" t="s">
        <v>4</v>
      </c>
      <c r="H229" s="154" t="s">
        <v>5</v>
      </c>
      <c r="I229" s="154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415</v>
      </c>
      <c r="D230" s="79">
        <v>1</v>
      </c>
      <c r="E230" s="79">
        <v>1</v>
      </c>
      <c r="F230" s="79">
        <v>0</v>
      </c>
      <c r="G230" s="79">
        <v>0</v>
      </c>
      <c r="H230" s="79">
        <v>2</v>
      </c>
      <c r="I230" s="81">
        <v>25</v>
      </c>
      <c r="M230" s="2"/>
    </row>
    <row r="231" spans="1:13" ht="19.5" customHeight="1" x14ac:dyDescent="0.35">
      <c r="A231" s="220"/>
      <c r="B231" s="76" t="s">
        <v>11</v>
      </c>
      <c r="C231" s="7" t="s">
        <v>415</v>
      </c>
      <c r="D231" s="79">
        <v>3</v>
      </c>
      <c r="E231" s="79">
        <v>0</v>
      </c>
      <c r="F231" s="79">
        <v>0</v>
      </c>
      <c r="G231" s="79">
        <v>0</v>
      </c>
      <c r="H231" s="79">
        <v>3</v>
      </c>
      <c r="I231" s="81">
        <v>24.7</v>
      </c>
      <c r="M231" s="3"/>
    </row>
    <row r="232" spans="1:13" ht="19.5" customHeight="1" x14ac:dyDescent="0.35">
      <c r="A232" s="220"/>
      <c r="B232" s="76" t="s">
        <v>12</v>
      </c>
      <c r="C232" s="7" t="s">
        <v>415</v>
      </c>
      <c r="D232" s="79">
        <v>172</v>
      </c>
      <c r="E232" s="79">
        <v>17</v>
      </c>
      <c r="F232" s="79">
        <v>1</v>
      </c>
      <c r="G232" s="79">
        <v>0</v>
      </c>
      <c r="H232" s="79">
        <v>190</v>
      </c>
      <c r="I232" s="81">
        <v>20.399999999999999</v>
      </c>
    </row>
    <row r="233" spans="1:13" ht="19.5" customHeight="1" x14ac:dyDescent="0.35">
      <c r="A233" s="220"/>
      <c r="B233" s="76" t="s">
        <v>13</v>
      </c>
      <c r="C233" s="7" t="s">
        <v>415</v>
      </c>
      <c r="D233" s="79">
        <v>75</v>
      </c>
      <c r="E233" s="79">
        <v>7</v>
      </c>
      <c r="F233" s="79">
        <v>1</v>
      </c>
      <c r="G233" s="79">
        <v>0</v>
      </c>
      <c r="H233" s="79">
        <v>83</v>
      </c>
      <c r="I233" s="81">
        <v>18.100000000000001</v>
      </c>
    </row>
    <row r="234" spans="1:13" ht="19.5" customHeight="1" x14ac:dyDescent="0.35">
      <c r="A234" s="220"/>
      <c r="B234" s="76" t="s">
        <v>14</v>
      </c>
      <c r="C234" s="7" t="s">
        <v>415</v>
      </c>
      <c r="D234" s="79">
        <v>29</v>
      </c>
      <c r="E234" s="79">
        <v>0</v>
      </c>
      <c r="F234" s="79">
        <v>0</v>
      </c>
      <c r="G234" s="79">
        <v>0</v>
      </c>
      <c r="H234" s="79">
        <v>29</v>
      </c>
      <c r="I234" s="81">
        <v>15.9</v>
      </c>
    </row>
    <row r="235" spans="1:13" ht="19.5" customHeight="1" x14ac:dyDescent="0.35">
      <c r="A235" s="220"/>
      <c r="B235" s="76" t="s">
        <v>15</v>
      </c>
      <c r="C235" s="7" t="s">
        <v>415</v>
      </c>
      <c r="D235" s="79">
        <v>7</v>
      </c>
      <c r="E235" s="79">
        <v>0</v>
      </c>
      <c r="F235" s="79">
        <v>0</v>
      </c>
      <c r="G235" s="79">
        <v>0</v>
      </c>
      <c r="H235" s="79">
        <v>7</v>
      </c>
      <c r="I235" s="81">
        <v>14.9</v>
      </c>
    </row>
    <row r="236" spans="1:13" ht="19.5" customHeight="1" x14ac:dyDescent="0.35">
      <c r="A236" s="220"/>
      <c r="B236" s="76" t="s">
        <v>16</v>
      </c>
      <c r="C236" s="7"/>
      <c r="D236" s="79">
        <v>0</v>
      </c>
      <c r="E236" s="79">
        <v>0</v>
      </c>
      <c r="F236" s="79">
        <v>0</v>
      </c>
      <c r="G236" s="79">
        <v>0</v>
      </c>
      <c r="H236" s="79">
        <v>0</v>
      </c>
      <c r="I236" s="81" t="s">
        <v>110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415</v>
      </c>
      <c r="D239" s="171">
        <v>287</v>
      </c>
      <c r="E239" s="171">
        <v>25</v>
      </c>
      <c r="F239" s="171">
        <v>2</v>
      </c>
      <c r="G239" s="171">
        <v>0</v>
      </c>
      <c r="H239" s="171">
        <v>314</v>
      </c>
      <c r="I239" s="172">
        <v>19.3</v>
      </c>
    </row>
    <row r="240" spans="1:13" ht="19.5" customHeight="1" x14ac:dyDescent="0.35">
      <c r="A240" s="219" t="s">
        <v>20</v>
      </c>
      <c r="B240" s="76" t="s">
        <v>10</v>
      </c>
      <c r="C240" s="7" t="s">
        <v>415</v>
      </c>
      <c r="D240" s="79">
        <v>1</v>
      </c>
      <c r="E240" s="79">
        <v>0</v>
      </c>
      <c r="F240" s="79">
        <v>0</v>
      </c>
      <c r="G240" s="79">
        <v>0</v>
      </c>
      <c r="H240" s="79">
        <v>1</v>
      </c>
      <c r="I240" s="81">
        <v>5</v>
      </c>
    </row>
    <row r="241" spans="1:13" ht="19.5" customHeight="1" x14ac:dyDescent="0.35">
      <c r="A241" s="220"/>
      <c r="B241" s="76" t="s">
        <v>11</v>
      </c>
      <c r="C241" s="7" t="s">
        <v>415</v>
      </c>
      <c r="D241" s="79">
        <v>2</v>
      </c>
      <c r="E241" s="79">
        <v>0</v>
      </c>
      <c r="F241" s="79">
        <v>0</v>
      </c>
      <c r="G241" s="79">
        <v>0</v>
      </c>
      <c r="H241" s="79">
        <v>2</v>
      </c>
      <c r="I241" s="81">
        <v>19.5</v>
      </c>
    </row>
    <row r="242" spans="1:13" ht="19.5" customHeight="1" x14ac:dyDescent="0.35">
      <c r="A242" s="220"/>
      <c r="B242" s="76" t="s">
        <v>12</v>
      </c>
      <c r="C242" s="7" t="s">
        <v>415</v>
      </c>
      <c r="D242" s="79">
        <v>234</v>
      </c>
      <c r="E242" s="79">
        <v>9</v>
      </c>
      <c r="F242" s="79">
        <v>5</v>
      </c>
      <c r="G242" s="79">
        <v>0</v>
      </c>
      <c r="H242" s="79">
        <v>248</v>
      </c>
      <c r="I242" s="81">
        <v>18.5</v>
      </c>
    </row>
    <row r="243" spans="1:13" ht="19.5" customHeight="1" x14ac:dyDescent="0.35">
      <c r="A243" s="220"/>
      <c r="B243" s="76" t="s">
        <v>13</v>
      </c>
      <c r="C243" s="7" t="s">
        <v>415</v>
      </c>
      <c r="D243" s="79">
        <v>124</v>
      </c>
      <c r="E243" s="79">
        <v>7</v>
      </c>
      <c r="F243" s="79">
        <v>0</v>
      </c>
      <c r="G243" s="79">
        <v>0</v>
      </c>
      <c r="H243" s="79">
        <v>131</v>
      </c>
      <c r="I243" s="81">
        <v>16.5</v>
      </c>
    </row>
    <row r="244" spans="1:13" ht="19.5" customHeight="1" x14ac:dyDescent="0.35">
      <c r="A244" s="220"/>
      <c r="B244" s="76" t="s">
        <v>14</v>
      </c>
      <c r="C244" s="7" t="s">
        <v>415</v>
      </c>
      <c r="D244" s="79">
        <v>44</v>
      </c>
      <c r="E244" s="79">
        <v>2</v>
      </c>
      <c r="F244" s="79">
        <v>0</v>
      </c>
      <c r="G244" s="79">
        <v>0</v>
      </c>
      <c r="H244" s="79">
        <v>46</v>
      </c>
      <c r="I244" s="81">
        <v>15.5</v>
      </c>
    </row>
    <row r="245" spans="1:13" ht="19.5" customHeight="1" x14ac:dyDescent="0.35">
      <c r="A245" s="220"/>
      <c r="B245" s="76" t="s">
        <v>15</v>
      </c>
      <c r="C245" s="7" t="s">
        <v>415</v>
      </c>
      <c r="D245" s="79">
        <v>8</v>
      </c>
      <c r="E245" s="79">
        <v>0</v>
      </c>
      <c r="F245" s="79">
        <v>0</v>
      </c>
      <c r="G245" s="79">
        <v>0</v>
      </c>
      <c r="H245" s="79">
        <v>8</v>
      </c>
      <c r="I245" s="81">
        <v>12.4</v>
      </c>
    </row>
    <row r="246" spans="1:13" ht="19.5" customHeight="1" x14ac:dyDescent="0.35">
      <c r="A246" s="220"/>
      <c r="B246" s="76" t="s">
        <v>16</v>
      </c>
      <c r="C246" s="7" t="s">
        <v>415</v>
      </c>
      <c r="D246" s="79">
        <v>2</v>
      </c>
      <c r="E246" s="79">
        <v>0</v>
      </c>
      <c r="F246" s="79">
        <v>0</v>
      </c>
      <c r="G246" s="79">
        <v>0</v>
      </c>
      <c r="H246" s="79">
        <v>2</v>
      </c>
      <c r="I246" s="81">
        <v>17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415</v>
      </c>
      <c r="D249" s="171">
        <v>415</v>
      </c>
      <c r="E249" s="171">
        <v>18</v>
      </c>
      <c r="F249" s="171">
        <v>5</v>
      </c>
      <c r="G249" s="171">
        <v>0</v>
      </c>
      <c r="H249" s="171">
        <v>438</v>
      </c>
      <c r="I249" s="172">
        <v>17.399999999999999</v>
      </c>
    </row>
    <row r="250" spans="1:13" ht="19.5" customHeight="1" x14ac:dyDescent="0.35">
      <c r="A250" s="77" t="s">
        <v>21</v>
      </c>
      <c r="B250" s="78"/>
      <c r="C250" s="19" t="s">
        <v>415</v>
      </c>
      <c r="D250" s="80">
        <v>702</v>
      </c>
      <c r="E250" s="80">
        <v>43</v>
      </c>
      <c r="F250" s="80">
        <v>7</v>
      </c>
      <c r="G250" s="80">
        <v>0</v>
      </c>
      <c r="H250" s="80">
        <v>752</v>
      </c>
      <c r="I250" s="82">
        <v>18.2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54" t="s">
        <v>1</v>
      </c>
      <c r="C257" s="154" t="s">
        <v>2</v>
      </c>
      <c r="D257" s="154" t="s">
        <v>35</v>
      </c>
      <c r="E257" s="154" t="s">
        <v>34</v>
      </c>
      <c r="F257" s="154" t="s">
        <v>33</v>
      </c>
      <c r="G257" s="154" t="s">
        <v>4</v>
      </c>
      <c r="H257" s="154" t="s">
        <v>5</v>
      </c>
      <c r="I257" s="154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416</v>
      </c>
      <c r="D258" s="79">
        <v>2</v>
      </c>
      <c r="E258" s="79">
        <v>0</v>
      </c>
      <c r="F258" s="79">
        <v>0</v>
      </c>
      <c r="G258" s="79">
        <v>0</v>
      </c>
      <c r="H258" s="79">
        <v>2</v>
      </c>
      <c r="I258" s="81">
        <v>28</v>
      </c>
      <c r="M258" s="2"/>
    </row>
    <row r="259" spans="1:13" ht="19.5" customHeight="1" x14ac:dyDescent="0.35">
      <c r="A259" s="220"/>
      <c r="B259" s="76" t="s">
        <v>11</v>
      </c>
      <c r="C259" s="7" t="s">
        <v>416</v>
      </c>
      <c r="D259" s="79">
        <v>2</v>
      </c>
      <c r="E259" s="79">
        <v>1</v>
      </c>
      <c r="F259" s="79">
        <v>0</v>
      </c>
      <c r="G259" s="79">
        <v>0</v>
      </c>
      <c r="H259" s="79">
        <v>3</v>
      </c>
      <c r="I259" s="81">
        <v>34.299999999999997</v>
      </c>
      <c r="M259" s="3"/>
    </row>
    <row r="260" spans="1:13" ht="19.5" customHeight="1" x14ac:dyDescent="0.35">
      <c r="A260" s="220"/>
      <c r="B260" s="76" t="s">
        <v>12</v>
      </c>
      <c r="C260" s="7" t="s">
        <v>416</v>
      </c>
      <c r="D260" s="79">
        <v>162</v>
      </c>
      <c r="E260" s="79">
        <v>24</v>
      </c>
      <c r="F260" s="79">
        <v>4</v>
      </c>
      <c r="G260" s="79">
        <v>0</v>
      </c>
      <c r="H260" s="79">
        <v>190</v>
      </c>
      <c r="I260" s="81">
        <v>34.6</v>
      </c>
    </row>
    <row r="261" spans="1:13" ht="19.5" customHeight="1" x14ac:dyDescent="0.35">
      <c r="A261" s="220"/>
      <c r="B261" s="76" t="s">
        <v>13</v>
      </c>
      <c r="C261" s="7" t="s">
        <v>416</v>
      </c>
      <c r="D261" s="79">
        <v>72</v>
      </c>
      <c r="E261" s="79">
        <v>8</v>
      </c>
      <c r="F261" s="79">
        <v>3</v>
      </c>
      <c r="G261" s="79">
        <v>0</v>
      </c>
      <c r="H261" s="79">
        <v>83</v>
      </c>
      <c r="I261" s="81">
        <v>33.299999999999997</v>
      </c>
    </row>
    <row r="262" spans="1:13" ht="19.5" customHeight="1" x14ac:dyDescent="0.35">
      <c r="A262" s="220"/>
      <c r="B262" s="76" t="s">
        <v>14</v>
      </c>
      <c r="C262" s="7" t="s">
        <v>416</v>
      </c>
      <c r="D262" s="79">
        <v>26</v>
      </c>
      <c r="E262" s="79">
        <v>2</v>
      </c>
      <c r="F262" s="79">
        <v>1</v>
      </c>
      <c r="G262" s="79">
        <v>0</v>
      </c>
      <c r="H262" s="79">
        <v>29</v>
      </c>
      <c r="I262" s="81">
        <v>27.4</v>
      </c>
    </row>
    <row r="263" spans="1:13" ht="19.5" customHeight="1" x14ac:dyDescent="0.35">
      <c r="A263" s="220"/>
      <c r="B263" s="76" t="s">
        <v>15</v>
      </c>
      <c r="C263" s="7" t="s">
        <v>416</v>
      </c>
      <c r="D263" s="79">
        <v>6</v>
      </c>
      <c r="E263" s="79">
        <v>0</v>
      </c>
      <c r="F263" s="79">
        <v>1</v>
      </c>
      <c r="G263" s="79">
        <v>0</v>
      </c>
      <c r="H263" s="79">
        <v>7</v>
      </c>
      <c r="I263" s="81">
        <v>42.4</v>
      </c>
    </row>
    <row r="264" spans="1:13" ht="19.5" customHeight="1" x14ac:dyDescent="0.35">
      <c r="A264" s="220"/>
      <c r="B264" s="76" t="s">
        <v>16</v>
      </c>
      <c r="C264" s="7"/>
      <c r="D264" s="79">
        <v>0</v>
      </c>
      <c r="E264" s="79">
        <v>0</v>
      </c>
      <c r="F264" s="79">
        <v>0</v>
      </c>
      <c r="G264" s="79">
        <v>0</v>
      </c>
      <c r="H264" s="79">
        <v>0</v>
      </c>
      <c r="I264" s="81" t="s">
        <v>110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416</v>
      </c>
      <c r="D267" s="171">
        <v>270</v>
      </c>
      <c r="E267" s="171">
        <v>35</v>
      </c>
      <c r="F267" s="171">
        <v>9</v>
      </c>
      <c r="G267" s="171">
        <v>0</v>
      </c>
      <c r="H267" s="171">
        <v>314</v>
      </c>
      <c r="I267" s="172">
        <v>33.700000000000003</v>
      </c>
    </row>
    <row r="268" spans="1:13" ht="19.5" customHeight="1" x14ac:dyDescent="0.35">
      <c r="A268" s="219" t="s">
        <v>20</v>
      </c>
      <c r="B268" s="76" t="s">
        <v>10</v>
      </c>
      <c r="C268" s="7" t="s">
        <v>416</v>
      </c>
      <c r="D268" s="79">
        <v>1</v>
      </c>
      <c r="E268" s="79">
        <v>0</v>
      </c>
      <c r="F268" s="79">
        <v>0</v>
      </c>
      <c r="G268" s="79">
        <v>0</v>
      </c>
      <c r="H268" s="79">
        <v>1</v>
      </c>
      <c r="I268" s="81">
        <v>19</v>
      </c>
    </row>
    <row r="269" spans="1:13" ht="19.5" customHeight="1" x14ac:dyDescent="0.35">
      <c r="A269" s="220"/>
      <c r="B269" s="76" t="s">
        <v>11</v>
      </c>
      <c r="C269" s="7" t="s">
        <v>416</v>
      </c>
      <c r="D269" s="79">
        <v>1</v>
      </c>
      <c r="E269" s="79">
        <v>0</v>
      </c>
      <c r="F269" s="79">
        <v>1</v>
      </c>
      <c r="G269" s="79">
        <v>0</v>
      </c>
      <c r="H269" s="79">
        <v>2</v>
      </c>
      <c r="I269" s="81">
        <v>59</v>
      </c>
    </row>
    <row r="270" spans="1:13" ht="19.5" customHeight="1" x14ac:dyDescent="0.35">
      <c r="A270" s="220"/>
      <c r="B270" s="76" t="s">
        <v>12</v>
      </c>
      <c r="C270" s="7" t="s">
        <v>416</v>
      </c>
      <c r="D270" s="79">
        <v>235</v>
      </c>
      <c r="E270" s="79">
        <v>9</v>
      </c>
      <c r="F270" s="79">
        <v>4</v>
      </c>
      <c r="G270" s="79">
        <v>0</v>
      </c>
      <c r="H270" s="79">
        <v>248</v>
      </c>
      <c r="I270" s="81">
        <v>25.5</v>
      </c>
    </row>
    <row r="271" spans="1:13" ht="19.5" customHeight="1" x14ac:dyDescent="0.35">
      <c r="A271" s="220"/>
      <c r="B271" s="76" t="s">
        <v>13</v>
      </c>
      <c r="C271" s="7" t="s">
        <v>416</v>
      </c>
      <c r="D271" s="79">
        <v>128</v>
      </c>
      <c r="E271" s="79">
        <v>3</v>
      </c>
      <c r="F271" s="79">
        <v>0</v>
      </c>
      <c r="G271" s="79">
        <v>0</v>
      </c>
      <c r="H271" s="79">
        <v>131</v>
      </c>
      <c r="I271" s="81">
        <v>20.2</v>
      </c>
    </row>
    <row r="272" spans="1:13" ht="19.5" customHeight="1" x14ac:dyDescent="0.35">
      <c r="A272" s="220"/>
      <c r="B272" s="76" t="s">
        <v>14</v>
      </c>
      <c r="C272" s="7" t="s">
        <v>416</v>
      </c>
      <c r="D272" s="79">
        <v>45</v>
      </c>
      <c r="E272" s="79">
        <v>1</v>
      </c>
      <c r="F272" s="79">
        <v>0</v>
      </c>
      <c r="G272" s="79">
        <v>0</v>
      </c>
      <c r="H272" s="79">
        <v>46</v>
      </c>
      <c r="I272" s="81">
        <v>19.2</v>
      </c>
    </row>
    <row r="273" spans="1:13" ht="19.5" customHeight="1" x14ac:dyDescent="0.35">
      <c r="A273" s="220"/>
      <c r="B273" s="76" t="s">
        <v>15</v>
      </c>
      <c r="C273" s="7" t="s">
        <v>416</v>
      </c>
      <c r="D273" s="79">
        <v>7</v>
      </c>
      <c r="E273" s="79">
        <v>0</v>
      </c>
      <c r="F273" s="79">
        <v>1</v>
      </c>
      <c r="G273" s="79">
        <v>0</v>
      </c>
      <c r="H273" s="79">
        <v>8</v>
      </c>
      <c r="I273" s="81">
        <v>35.299999999999997</v>
      </c>
    </row>
    <row r="274" spans="1:13" ht="19.5" customHeight="1" x14ac:dyDescent="0.35">
      <c r="A274" s="220"/>
      <c r="B274" s="76" t="s">
        <v>16</v>
      </c>
      <c r="C274" s="7" t="s">
        <v>416</v>
      </c>
      <c r="D274" s="79">
        <v>2</v>
      </c>
      <c r="E274" s="79">
        <v>0</v>
      </c>
      <c r="F274" s="79">
        <v>0</v>
      </c>
      <c r="G274" s="79">
        <v>0</v>
      </c>
      <c r="H274" s="79">
        <v>2</v>
      </c>
      <c r="I274" s="81">
        <v>22.5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416</v>
      </c>
      <c r="D277" s="171">
        <v>419</v>
      </c>
      <c r="E277" s="171">
        <v>13</v>
      </c>
      <c r="F277" s="171">
        <v>6</v>
      </c>
      <c r="G277" s="171">
        <v>0</v>
      </c>
      <c r="H277" s="171">
        <v>438</v>
      </c>
      <c r="I277" s="172">
        <v>23.6</v>
      </c>
      <c r="L277" s="26"/>
    </row>
    <row r="278" spans="1:13" ht="19.5" customHeight="1" x14ac:dyDescent="0.35">
      <c r="A278" s="77" t="s">
        <v>21</v>
      </c>
      <c r="B278" s="78"/>
      <c r="C278" s="19" t="s">
        <v>416</v>
      </c>
      <c r="D278" s="80">
        <v>689</v>
      </c>
      <c r="E278" s="80">
        <v>48</v>
      </c>
      <c r="F278" s="80">
        <v>15</v>
      </c>
      <c r="G278" s="80">
        <v>0</v>
      </c>
      <c r="H278" s="80">
        <v>752</v>
      </c>
      <c r="I278" s="82">
        <v>27.8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54" t="s">
        <v>1</v>
      </c>
      <c r="C285" s="154" t="s">
        <v>2</v>
      </c>
      <c r="D285" s="154" t="s">
        <v>48</v>
      </c>
      <c r="E285" s="154" t="s">
        <v>47</v>
      </c>
      <c r="F285" s="154" t="s">
        <v>46</v>
      </c>
      <c r="G285" s="154" t="s">
        <v>4</v>
      </c>
      <c r="H285" s="154" t="s">
        <v>45</v>
      </c>
      <c r="I285" s="154" t="s">
        <v>5</v>
      </c>
      <c r="J285" s="154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417</v>
      </c>
      <c r="D286" s="79">
        <v>2</v>
      </c>
      <c r="E286" s="79">
        <v>0</v>
      </c>
      <c r="F286" s="79">
        <v>0</v>
      </c>
      <c r="G286" s="79">
        <v>0</v>
      </c>
      <c r="H286" s="79">
        <v>0</v>
      </c>
      <c r="I286" s="79">
        <v>2</v>
      </c>
      <c r="J286" s="81">
        <v>89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417</v>
      </c>
      <c r="D287" s="79">
        <v>2</v>
      </c>
      <c r="E287" s="79">
        <v>1</v>
      </c>
      <c r="F287" s="79">
        <v>0</v>
      </c>
      <c r="G287" s="79">
        <v>0</v>
      </c>
      <c r="H287" s="79">
        <v>0</v>
      </c>
      <c r="I287" s="79">
        <v>3</v>
      </c>
      <c r="J287" s="81">
        <v>103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417</v>
      </c>
      <c r="D288" s="79">
        <v>112</v>
      </c>
      <c r="E288" s="79">
        <v>58</v>
      </c>
      <c r="F288" s="79">
        <v>9</v>
      </c>
      <c r="G288" s="79">
        <v>0</v>
      </c>
      <c r="H288" s="79">
        <v>11</v>
      </c>
      <c r="I288" s="79">
        <v>190</v>
      </c>
      <c r="J288" s="81">
        <v>100.2</v>
      </c>
      <c r="K288" s="20"/>
    </row>
    <row r="289" spans="1:13" ht="19.5" customHeight="1" x14ac:dyDescent="0.35">
      <c r="A289" s="220"/>
      <c r="B289" s="76" t="s">
        <v>13</v>
      </c>
      <c r="C289" s="7" t="s">
        <v>417</v>
      </c>
      <c r="D289" s="79">
        <v>51</v>
      </c>
      <c r="E289" s="79">
        <v>21</v>
      </c>
      <c r="F289" s="79">
        <v>4</v>
      </c>
      <c r="G289" s="79">
        <v>0</v>
      </c>
      <c r="H289" s="79">
        <v>7</v>
      </c>
      <c r="I289" s="79">
        <v>83</v>
      </c>
      <c r="J289" s="81">
        <v>98.8</v>
      </c>
      <c r="K289" s="20"/>
    </row>
    <row r="290" spans="1:13" ht="19.5" customHeight="1" x14ac:dyDescent="0.35">
      <c r="A290" s="220"/>
      <c r="B290" s="76" t="s">
        <v>14</v>
      </c>
      <c r="C290" s="7" t="s">
        <v>417</v>
      </c>
      <c r="D290" s="79">
        <v>16</v>
      </c>
      <c r="E290" s="79">
        <v>6</v>
      </c>
      <c r="F290" s="79">
        <v>2</v>
      </c>
      <c r="G290" s="79">
        <v>0</v>
      </c>
      <c r="H290" s="79">
        <v>5</v>
      </c>
      <c r="I290" s="79">
        <v>29</v>
      </c>
      <c r="J290" s="81">
        <v>98.5</v>
      </c>
      <c r="K290" s="20"/>
    </row>
    <row r="291" spans="1:13" ht="19.5" customHeight="1" x14ac:dyDescent="0.35">
      <c r="A291" s="220"/>
      <c r="B291" s="76" t="s">
        <v>15</v>
      </c>
      <c r="C291" s="7" t="s">
        <v>417</v>
      </c>
      <c r="D291" s="79">
        <v>4</v>
      </c>
      <c r="E291" s="79">
        <v>1</v>
      </c>
      <c r="F291" s="79">
        <v>1</v>
      </c>
      <c r="G291" s="79">
        <v>0</v>
      </c>
      <c r="H291" s="79">
        <v>1</v>
      </c>
      <c r="I291" s="79">
        <v>7</v>
      </c>
      <c r="J291" s="81">
        <v>104</v>
      </c>
      <c r="K291" s="20"/>
    </row>
    <row r="292" spans="1:13" ht="19.5" customHeight="1" x14ac:dyDescent="0.35">
      <c r="A292" s="220"/>
      <c r="B292" s="76" t="s">
        <v>16</v>
      </c>
      <c r="C292" s="7"/>
      <c r="D292" s="79">
        <v>0</v>
      </c>
      <c r="E292" s="79">
        <v>0</v>
      </c>
      <c r="F292" s="79">
        <v>0</v>
      </c>
      <c r="G292" s="79">
        <v>0</v>
      </c>
      <c r="H292" s="79">
        <v>0</v>
      </c>
      <c r="I292" s="79">
        <v>0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417</v>
      </c>
      <c r="D295" s="171">
        <v>187</v>
      </c>
      <c r="E295" s="171">
        <v>87</v>
      </c>
      <c r="F295" s="171">
        <v>16</v>
      </c>
      <c r="G295" s="171">
        <v>0</v>
      </c>
      <c r="H295" s="171">
        <v>24</v>
      </c>
      <c r="I295" s="171">
        <v>314</v>
      </c>
      <c r="J295" s="172">
        <v>99.7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417</v>
      </c>
      <c r="D296" s="79">
        <v>1</v>
      </c>
      <c r="E296" s="79">
        <v>0</v>
      </c>
      <c r="F296" s="79">
        <v>0</v>
      </c>
      <c r="G296" s="79">
        <v>0</v>
      </c>
      <c r="H296" s="79">
        <v>0</v>
      </c>
      <c r="I296" s="79">
        <v>1</v>
      </c>
      <c r="J296" s="81">
        <v>79</v>
      </c>
      <c r="K296" s="20"/>
    </row>
    <row r="297" spans="1:13" ht="19.5" customHeight="1" x14ac:dyDescent="0.35">
      <c r="A297" s="220"/>
      <c r="B297" s="76" t="s">
        <v>11</v>
      </c>
      <c r="C297" s="7" t="s">
        <v>417</v>
      </c>
      <c r="D297" s="79">
        <v>1</v>
      </c>
      <c r="E297" s="79">
        <v>1</v>
      </c>
      <c r="F297" s="79">
        <v>0</v>
      </c>
      <c r="G297" s="79">
        <v>0</v>
      </c>
      <c r="H297" s="79">
        <v>0</v>
      </c>
      <c r="I297" s="79">
        <v>2</v>
      </c>
      <c r="J297" s="81">
        <v>101</v>
      </c>
      <c r="K297" s="20"/>
    </row>
    <row r="298" spans="1:13" ht="19.5" customHeight="1" x14ac:dyDescent="0.35">
      <c r="A298" s="220"/>
      <c r="B298" s="76" t="s">
        <v>12</v>
      </c>
      <c r="C298" s="7" t="s">
        <v>417</v>
      </c>
      <c r="D298" s="79">
        <v>157</v>
      </c>
      <c r="E298" s="79">
        <v>59</v>
      </c>
      <c r="F298" s="79">
        <v>11</v>
      </c>
      <c r="G298" s="79">
        <v>0</v>
      </c>
      <c r="H298" s="79">
        <v>21</v>
      </c>
      <c r="I298" s="79">
        <v>248</v>
      </c>
      <c r="J298" s="81">
        <v>97</v>
      </c>
      <c r="K298" s="20"/>
    </row>
    <row r="299" spans="1:13" ht="19.5" customHeight="1" x14ac:dyDescent="0.35">
      <c r="A299" s="220"/>
      <c r="B299" s="76" t="s">
        <v>13</v>
      </c>
      <c r="C299" s="7" t="s">
        <v>417</v>
      </c>
      <c r="D299" s="79">
        <v>89</v>
      </c>
      <c r="E299" s="79">
        <v>20</v>
      </c>
      <c r="F299" s="79">
        <v>9</v>
      </c>
      <c r="G299" s="79">
        <v>0</v>
      </c>
      <c r="H299" s="79">
        <v>13</v>
      </c>
      <c r="I299" s="79">
        <v>131</v>
      </c>
      <c r="J299" s="81">
        <v>97.7</v>
      </c>
      <c r="K299" s="20"/>
    </row>
    <row r="300" spans="1:13" ht="19.5" customHeight="1" x14ac:dyDescent="0.35">
      <c r="A300" s="220"/>
      <c r="B300" s="76" t="s">
        <v>14</v>
      </c>
      <c r="C300" s="7" t="s">
        <v>417</v>
      </c>
      <c r="D300" s="79">
        <v>30</v>
      </c>
      <c r="E300" s="79">
        <v>13</v>
      </c>
      <c r="F300" s="79">
        <v>1</v>
      </c>
      <c r="G300" s="79">
        <v>0</v>
      </c>
      <c r="H300" s="79">
        <v>2</v>
      </c>
      <c r="I300" s="79">
        <v>46</v>
      </c>
      <c r="J300" s="81">
        <v>98.5</v>
      </c>
      <c r="K300" s="20"/>
    </row>
    <row r="301" spans="1:13" ht="19.5" customHeight="1" x14ac:dyDescent="0.35">
      <c r="A301" s="220"/>
      <c r="B301" s="76" t="s">
        <v>15</v>
      </c>
      <c r="C301" s="7" t="s">
        <v>417</v>
      </c>
      <c r="D301" s="79">
        <v>5</v>
      </c>
      <c r="E301" s="79">
        <v>0</v>
      </c>
      <c r="F301" s="79">
        <v>0</v>
      </c>
      <c r="G301" s="79">
        <v>0</v>
      </c>
      <c r="H301" s="79">
        <v>3</v>
      </c>
      <c r="I301" s="79">
        <v>8</v>
      </c>
      <c r="J301" s="81">
        <v>84.8</v>
      </c>
      <c r="K301" s="20"/>
    </row>
    <row r="302" spans="1:13" ht="19.5" customHeight="1" x14ac:dyDescent="0.35">
      <c r="A302" s="220"/>
      <c r="B302" s="76" t="s">
        <v>16</v>
      </c>
      <c r="C302" s="7" t="s">
        <v>417</v>
      </c>
      <c r="D302" s="79">
        <v>1</v>
      </c>
      <c r="E302" s="79">
        <v>0</v>
      </c>
      <c r="F302" s="79">
        <v>0</v>
      </c>
      <c r="G302" s="79">
        <v>0</v>
      </c>
      <c r="H302" s="79">
        <v>1</v>
      </c>
      <c r="I302" s="79">
        <v>2</v>
      </c>
      <c r="J302" s="81">
        <v>82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417</v>
      </c>
      <c r="D305" s="171">
        <v>284</v>
      </c>
      <c r="E305" s="171">
        <v>93</v>
      </c>
      <c r="F305" s="171">
        <v>21</v>
      </c>
      <c r="G305" s="171">
        <v>0</v>
      </c>
      <c r="H305" s="171">
        <v>40</v>
      </c>
      <c r="I305" s="171">
        <v>438</v>
      </c>
      <c r="J305" s="172">
        <v>97.2</v>
      </c>
      <c r="K305" s="25"/>
    </row>
    <row r="306" spans="1:13" ht="19.5" customHeight="1" x14ac:dyDescent="0.35">
      <c r="A306" s="77" t="s">
        <v>21</v>
      </c>
      <c r="B306" s="78"/>
      <c r="C306" s="9" t="s">
        <v>417</v>
      </c>
      <c r="D306" s="80">
        <v>471</v>
      </c>
      <c r="E306" s="80">
        <v>180</v>
      </c>
      <c r="F306" s="80">
        <v>37</v>
      </c>
      <c r="G306" s="80">
        <v>0</v>
      </c>
      <c r="H306" s="80">
        <v>64</v>
      </c>
      <c r="I306" s="80">
        <v>752</v>
      </c>
      <c r="J306" s="82">
        <v>98.2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54" t="s">
        <v>1</v>
      </c>
      <c r="C313" s="154" t="s">
        <v>2</v>
      </c>
      <c r="D313" s="154" t="s">
        <v>359</v>
      </c>
      <c r="E313" s="154" t="s">
        <v>360</v>
      </c>
      <c r="F313" s="154" t="s">
        <v>361</v>
      </c>
      <c r="G313" s="154" t="s">
        <v>4</v>
      </c>
      <c r="H313" s="154" t="s">
        <v>5</v>
      </c>
      <c r="I313" s="154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418</v>
      </c>
      <c r="D314" s="79">
        <v>0</v>
      </c>
      <c r="E314" s="79">
        <v>1</v>
      </c>
      <c r="F314" s="79">
        <v>1</v>
      </c>
      <c r="G314" s="79">
        <v>0</v>
      </c>
      <c r="H314" s="79">
        <v>2</v>
      </c>
      <c r="I314" s="89">
        <v>5.95</v>
      </c>
      <c r="M314" s="2"/>
    </row>
    <row r="315" spans="1:13" ht="19.5" customHeight="1" x14ac:dyDescent="0.35">
      <c r="A315" s="220"/>
      <c r="B315" s="76" t="s">
        <v>11</v>
      </c>
      <c r="C315" s="7" t="s">
        <v>418</v>
      </c>
      <c r="D315" s="79">
        <v>0</v>
      </c>
      <c r="E315" s="79">
        <v>3</v>
      </c>
      <c r="F315" s="79">
        <v>0</v>
      </c>
      <c r="G315" s="79">
        <v>0</v>
      </c>
      <c r="H315" s="79">
        <v>3</v>
      </c>
      <c r="I315" s="89">
        <v>5.53</v>
      </c>
      <c r="M315" s="3"/>
    </row>
    <row r="316" spans="1:13" ht="19.5" customHeight="1" x14ac:dyDescent="0.35">
      <c r="A316" s="220"/>
      <c r="B316" s="76" t="s">
        <v>12</v>
      </c>
      <c r="C316" s="7" t="s">
        <v>418</v>
      </c>
      <c r="D316" s="79">
        <v>74</v>
      </c>
      <c r="E316" s="79">
        <v>103</v>
      </c>
      <c r="F316" s="79">
        <v>13</v>
      </c>
      <c r="G316" s="79">
        <v>0</v>
      </c>
      <c r="H316" s="79">
        <v>190</v>
      </c>
      <c r="I316" s="89">
        <v>5.31</v>
      </c>
    </row>
    <row r="317" spans="1:13" ht="19.5" customHeight="1" x14ac:dyDescent="0.35">
      <c r="A317" s="220"/>
      <c r="B317" s="76" t="s">
        <v>13</v>
      </c>
      <c r="C317" s="7" t="s">
        <v>418</v>
      </c>
      <c r="D317" s="79">
        <v>34</v>
      </c>
      <c r="E317" s="79">
        <v>40</v>
      </c>
      <c r="F317" s="79">
        <v>9</v>
      </c>
      <c r="G317" s="79">
        <v>0</v>
      </c>
      <c r="H317" s="79">
        <v>83</v>
      </c>
      <c r="I317" s="89">
        <v>5.36</v>
      </c>
    </row>
    <row r="318" spans="1:13" ht="19.5" customHeight="1" x14ac:dyDescent="0.35">
      <c r="A318" s="220"/>
      <c r="B318" s="76" t="s">
        <v>14</v>
      </c>
      <c r="C318" s="7" t="s">
        <v>418</v>
      </c>
      <c r="D318" s="79">
        <v>12</v>
      </c>
      <c r="E318" s="79">
        <v>14</v>
      </c>
      <c r="F318" s="79">
        <v>3</v>
      </c>
      <c r="G318" s="79">
        <v>0</v>
      </c>
      <c r="H318" s="79">
        <v>29</v>
      </c>
      <c r="I318" s="89">
        <v>5.3</v>
      </c>
    </row>
    <row r="319" spans="1:13" ht="19.5" customHeight="1" x14ac:dyDescent="0.35">
      <c r="A319" s="220"/>
      <c r="B319" s="76" t="s">
        <v>15</v>
      </c>
      <c r="C319" s="7" t="s">
        <v>418</v>
      </c>
      <c r="D319" s="79">
        <v>1</v>
      </c>
      <c r="E319" s="79">
        <v>5</v>
      </c>
      <c r="F319" s="79">
        <v>1</v>
      </c>
      <c r="G319" s="79">
        <v>0</v>
      </c>
      <c r="H319" s="79">
        <v>7</v>
      </c>
      <c r="I319" s="89">
        <v>5.46</v>
      </c>
    </row>
    <row r="320" spans="1:13" ht="19.5" customHeight="1" x14ac:dyDescent="0.35">
      <c r="A320" s="220"/>
      <c r="B320" s="76" t="s">
        <v>16</v>
      </c>
      <c r="C320" s="7"/>
      <c r="D320" s="79">
        <v>0</v>
      </c>
      <c r="E320" s="79">
        <v>0</v>
      </c>
      <c r="F320" s="79">
        <v>0</v>
      </c>
      <c r="G320" s="79">
        <v>0</v>
      </c>
      <c r="H320" s="79">
        <v>0</v>
      </c>
      <c r="I320" s="89" t="s">
        <v>110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418</v>
      </c>
      <c r="D323" s="171">
        <v>121</v>
      </c>
      <c r="E323" s="171">
        <v>166</v>
      </c>
      <c r="F323" s="171">
        <v>27</v>
      </c>
      <c r="G323" s="171">
        <v>0</v>
      </c>
      <c r="H323" s="171">
        <v>314</v>
      </c>
      <c r="I323" s="173">
        <v>5.33</v>
      </c>
    </row>
    <row r="324" spans="1:13" ht="19.5" customHeight="1" x14ac:dyDescent="0.35">
      <c r="A324" s="219" t="s">
        <v>20</v>
      </c>
      <c r="B324" s="76" t="s">
        <v>10</v>
      </c>
      <c r="C324" s="7" t="s">
        <v>418</v>
      </c>
      <c r="D324" s="79">
        <v>0</v>
      </c>
      <c r="E324" s="79">
        <v>1</v>
      </c>
      <c r="F324" s="79">
        <v>0</v>
      </c>
      <c r="G324" s="79">
        <v>0</v>
      </c>
      <c r="H324" s="79">
        <v>1</v>
      </c>
      <c r="I324" s="89">
        <v>5.2</v>
      </c>
    </row>
    <row r="325" spans="1:13" ht="19.5" customHeight="1" x14ac:dyDescent="0.35">
      <c r="A325" s="220"/>
      <c r="B325" s="76" t="s">
        <v>11</v>
      </c>
      <c r="C325" s="7" t="s">
        <v>418</v>
      </c>
      <c r="D325" s="79">
        <v>0</v>
      </c>
      <c r="E325" s="79">
        <v>2</v>
      </c>
      <c r="F325" s="79">
        <v>0</v>
      </c>
      <c r="G325" s="79">
        <v>0</v>
      </c>
      <c r="H325" s="79">
        <v>2</v>
      </c>
      <c r="I325" s="89">
        <v>5.5</v>
      </c>
    </row>
    <row r="326" spans="1:13" ht="19.5" customHeight="1" x14ac:dyDescent="0.35">
      <c r="A326" s="220"/>
      <c r="B326" s="76" t="s">
        <v>12</v>
      </c>
      <c r="C326" s="7" t="s">
        <v>418</v>
      </c>
      <c r="D326" s="79">
        <v>90</v>
      </c>
      <c r="E326" s="79">
        <v>140</v>
      </c>
      <c r="F326" s="79">
        <v>17</v>
      </c>
      <c r="G326" s="79">
        <v>1</v>
      </c>
      <c r="H326" s="79">
        <v>248</v>
      </c>
      <c r="I326" s="89">
        <v>5.36</v>
      </c>
    </row>
    <row r="327" spans="1:13" ht="19.5" customHeight="1" x14ac:dyDescent="0.35">
      <c r="A327" s="220"/>
      <c r="B327" s="76" t="s">
        <v>13</v>
      </c>
      <c r="C327" s="7" t="s">
        <v>418</v>
      </c>
      <c r="D327" s="79">
        <v>45</v>
      </c>
      <c r="E327" s="79">
        <v>72</v>
      </c>
      <c r="F327" s="79">
        <v>14</v>
      </c>
      <c r="G327" s="79">
        <v>0</v>
      </c>
      <c r="H327" s="79">
        <v>131</v>
      </c>
      <c r="I327" s="89">
        <v>5.39</v>
      </c>
    </row>
    <row r="328" spans="1:13" ht="19.5" customHeight="1" x14ac:dyDescent="0.35">
      <c r="A328" s="220"/>
      <c r="B328" s="76" t="s">
        <v>14</v>
      </c>
      <c r="C328" s="7" t="s">
        <v>418</v>
      </c>
      <c r="D328" s="79">
        <v>14</v>
      </c>
      <c r="E328" s="79">
        <v>26</v>
      </c>
      <c r="F328" s="79">
        <v>6</v>
      </c>
      <c r="G328" s="79">
        <v>0</v>
      </c>
      <c r="H328" s="79">
        <v>46</v>
      </c>
      <c r="I328" s="89">
        <v>5.41</v>
      </c>
    </row>
    <row r="329" spans="1:13" ht="19.5" customHeight="1" x14ac:dyDescent="0.35">
      <c r="A329" s="220"/>
      <c r="B329" s="76" t="s">
        <v>15</v>
      </c>
      <c r="C329" s="7" t="s">
        <v>418</v>
      </c>
      <c r="D329" s="79">
        <v>3</v>
      </c>
      <c r="E329" s="79">
        <v>5</v>
      </c>
      <c r="F329" s="79">
        <v>0</v>
      </c>
      <c r="G329" s="79">
        <v>0</v>
      </c>
      <c r="H329" s="79">
        <v>8</v>
      </c>
      <c r="I329" s="89">
        <v>5.1100000000000003</v>
      </c>
    </row>
    <row r="330" spans="1:13" ht="19.5" customHeight="1" x14ac:dyDescent="0.35">
      <c r="A330" s="220"/>
      <c r="B330" s="76" t="s">
        <v>16</v>
      </c>
      <c r="C330" s="7" t="s">
        <v>418</v>
      </c>
      <c r="D330" s="79">
        <v>1</v>
      </c>
      <c r="E330" s="79">
        <v>1</v>
      </c>
      <c r="F330" s="79">
        <v>0</v>
      </c>
      <c r="G330" s="79">
        <v>0</v>
      </c>
      <c r="H330" s="79">
        <v>2</v>
      </c>
      <c r="I330" s="89">
        <v>5.25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418</v>
      </c>
      <c r="D333" s="171">
        <v>153</v>
      </c>
      <c r="E333" s="171">
        <v>247</v>
      </c>
      <c r="F333" s="171">
        <v>37</v>
      </c>
      <c r="G333" s="171">
        <v>1</v>
      </c>
      <c r="H333" s="171">
        <v>438</v>
      </c>
      <c r="I333" s="173">
        <v>5.37</v>
      </c>
    </row>
    <row r="334" spans="1:13" ht="19.5" customHeight="1" x14ac:dyDescent="0.35">
      <c r="A334" s="77" t="s">
        <v>21</v>
      </c>
      <c r="B334" s="78"/>
      <c r="C334" s="9" t="s">
        <v>418</v>
      </c>
      <c r="D334" s="80">
        <v>274</v>
      </c>
      <c r="E334" s="80">
        <v>413</v>
      </c>
      <c r="F334" s="80">
        <v>64</v>
      </c>
      <c r="G334" s="80">
        <v>1</v>
      </c>
      <c r="H334" s="80">
        <v>752</v>
      </c>
      <c r="I334" s="83">
        <v>5.35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54" t="s">
        <v>1</v>
      </c>
      <c r="C341" s="154" t="s">
        <v>2</v>
      </c>
      <c r="D341" s="154" t="s">
        <v>50</v>
      </c>
      <c r="E341" s="154" t="s">
        <v>49</v>
      </c>
      <c r="F341" s="154" t="s">
        <v>213</v>
      </c>
      <c r="G341" s="154" t="s">
        <v>4</v>
      </c>
      <c r="H341" s="154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419</v>
      </c>
      <c r="D342" s="79">
        <v>2</v>
      </c>
      <c r="E342" s="79">
        <v>0</v>
      </c>
      <c r="F342" s="79">
        <v>0</v>
      </c>
      <c r="G342" s="79">
        <v>0</v>
      </c>
      <c r="H342" s="79">
        <v>2</v>
      </c>
      <c r="M342" s="2"/>
    </row>
    <row r="343" spans="1:13" ht="19.5" customHeight="1" x14ac:dyDescent="0.35">
      <c r="A343" s="220"/>
      <c r="B343" s="76" t="s">
        <v>11</v>
      </c>
      <c r="C343" s="7" t="s">
        <v>419</v>
      </c>
      <c r="D343" s="79">
        <v>3</v>
      </c>
      <c r="E343" s="79">
        <v>0</v>
      </c>
      <c r="F343" s="79">
        <v>0</v>
      </c>
      <c r="G343" s="79">
        <v>0</v>
      </c>
      <c r="H343" s="79">
        <v>3</v>
      </c>
      <c r="M343" s="3"/>
    </row>
    <row r="344" spans="1:13" ht="19.5" customHeight="1" x14ac:dyDescent="0.35">
      <c r="A344" s="220"/>
      <c r="B344" s="76" t="s">
        <v>12</v>
      </c>
      <c r="C344" s="7" t="s">
        <v>419</v>
      </c>
      <c r="D344" s="79">
        <v>189</v>
      </c>
      <c r="E344" s="79">
        <v>0</v>
      </c>
      <c r="F344" s="79">
        <v>1</v>
      </c>
      <c r="G344" s="79">
        <v>0</v>
      </c>
      <c r="H344" s="79">
        <v>190</v>
      </c>
    </row>
    <row r="345" spans="1:13" ht="19.5" customHeight="1" x14ac:dyDescent="0.35">
      <c r="A345" s="220"/>
      <c r="B345" s="76" t="s">
        <v>13</v>
      </c>
      <c r="C345" s="7" t="s">
        <v>419</v>
      </c>
      <c r="D345" s="79">
        <v>82</v>
      </c>
      <c r="E345" s="79">
        <v>1</v>
      </c>
      <c r="F345" s="79">
        <v>0</v>
      </c>
      <c r="G345" s="79">
        <v>0</v>
      </c>
      <c r="H345" s="79">
        <v>83</v>
      </c>
    </row>
    <row r="346" spans="1:13" ht="19.5" customHeight="1" x14ac:dyDescent="0.35">
      <c r="A346" s="220"/>
      <c r="B346" s="76" t="s">
        <v>14</v>
      </c>
      <c r="C346" s="7" t="s">
        <v>419</v>
      </c>
      <c r="D346" s="79">
        <v>29</v>
      </c>
      <c r="E346" s="79">
        <v>0</v>
      </c>
      <c r="F346" s="79">
        <v>0</v>
      </c>
      <c r="G346" s="79">
        <v>0</v>
      </c>
      <c r="H346" s="79">
        <v>29</v>
      </c>
    </row>
    <row r="347" spans="1:13" ht="19.5" customHeight="1" x14ac:dyDescent="0.35">
      <c r="A347" s="220"/>
      <c r="B347" s="76" t="s">
        <v>15</v>
      </c>
      <c r="C347" s="7" t="s">
        <v>419</v>
      </c>
      <c r="D347" s="79">
        <v>7</v>
      </c>
      <c r="E347" s="79">
        <v>0</v>
      </c>
      <c r="F347" s="79">
        <v>0</v>
      </c>
      <c r="G347" s="79">
        <v>0</v>
      </c>
      <c r="H347" s="79">
        <v>7</v>
      </c>
    </row>
    <row r="348" spans="1:13" ht="19.5" customHeight="1" x14ac:dyDescent="0.35">
      <c r="A348" s="220"/>
      <c r="B348" s="76" t="s">
        <v>16</v>
      </c>
      <c r="C348" s="7"/>
      <c r="D348" s="79">
        <v>0</v>
      </c>
      <c r="E348" s="79">
        <v>0</v>
      </c>
      <c r="F348" s="79">
        <v>0</v>
      </c>
      <c r="G348" s="79">
        <v>0</v>
      </c>
      <c r="H348" s="79">
        <v>0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419</v>
      </c>
      <c r="D351" s="80">
        <v>312</v>
      </c>
      <c r="E351" s="80">
        <v>1</v>
      </c>
      <c r="F351" s="80">
        <v>1</v>
      </c>
      <c r="G351" s="80">
        <v>0</v>
      </c>
      <c r="H351" s="80">
        <v>314</v>
      </c>
    </row>
    <row r="352" spans="1:13" ht="19.5" customHeight="1" x14ac:dyDescent="0.35">
      <c r="A352" s="219" t="s">
        <v>20</v>
      </c>
      <c r="B352" s="76" t="s">
        <v>10</v>
      </c>
      <c r="C352" s="7" t="s">
        <v>419</v>
      </c>
      <c r="D352" s="79">
        <v>1</v>
      </c>
      <c r="E352" s="79">
        <v>0</v>
      </c>
      <c r="F352" s="79">
        <v>0</v>
      </c>
      <c r="G352" s="79">
        <v>0</v>
      </c>
      <c r="H352" s="79">
        <v>1</v>
      </c>
    </row>
    <row r="353" spans="1:13" ht="19.5" customHeight="1" x14ac:dyDescent="0.35">
      <c r="A353" s="220"/>
      <c r="B353" s="76" t="s">
        <v>11</v>
      </c>
      <c r="C353" s="7" t="s">
        <v>419</v>
      </c>
      <c r="D353" s="79">
        <v>2</v>
      </c>
      <c r="E353" s="79">
        <v>0</v>
      </c>
      <c r="F353" s="79">
        <v>0</v>
      </c>
      <c r="G353" s="79">
        <v>0</v>
      </c>
      <c r="H353" s="79">
        <v>2</v>
      </c>
    </row>
    <row r="354" spans="1:13" ht="19.5" customHeight="1" x14ac:dyDescent="0.35">
      <c r="A354" s="220"/>
      <c r="B354" s="76" t="s">
        <v>12</v>
      </c>
      <c r="C354" s="7" t="s">
        <v>419</v>
      </c>
      <c r="D354" s="79">
        <v>247</v>
      </c>
      <c r="E354" s="79">
        <v>1</v>
      </c>
      <c r="F354" s="79">
        <v>0</v>
      </c>
      <c r="G354" s="79">
        <v>0</v>
      </c>
      <c r="H354" s="79">
        <v>248</v>
      </c>
    </row>
    <row r="355" spans="1:13" ht="19.5" customHeight="1" x14ac:dyDescent="0.35">
      <c r="A355" s="220"/>
      <c r="B355" s="76" t="s">
        <v>13</v>
      </c>
      <c r="C355" s="7" t="s">
        <v>419</v>
      </c>
      <c r="D355" s="79">
        <v>130</v>
      </c>
      <c r="E355" s="79">
        <v>0</v>
      </c>
      <c r="F355" s="79">
        <v>1</v>
      </c>
      <c r="G355" s="79">
        <v>0</v>
      </c>
      <c r="H355" s="79">
        <v>131</v>
      </c>
    </row>
    <row r="356" spans="1:13" ht="19.5" customHeight="1" x14ac:dyDescent="0.35">
      <c r="A356" s="220"/>
      <c r="B356" s="76" t="s">
        <v>14</v>
      </c>
      <c r="C356" s="7" t="s">
        <v>419</v>
      </c>
      <c r="D356" s="79">
        <v>45</v>
      </c>
      <c r="E356" s="79">
        <v>0</v>
      </c>
      <c r="F356" s="79">
        <v>1</v>
      </c>
      <c r="G356" s="79">
        <v>0</v>
      </c>
      <c r="H356" s="79">
        <v>46</v>
      </c>
    </row>
    <row r="357" spans="1:13" ht="19.5" customHeight="1" x14ac:dyDescent="0.35">
      <c r="A357" s="220"/>
      <c r="B357" s="76" t="s">
        <v>15</v>
      </c>
      <c r="C357" s="7" t="s">
        <v>419</v>
      </c>
      <c r="D357" s="79">
        <v>7</v>
      </c>
      <c r="E357" s="79">
        <v>0</v>
      </c>
      <c r="F357" s="79">
        <v>0</v>
      </c>
      <c r="G357" s="79">
        <v>1</v>
      </c>
      <c r="H357" s="79">
        <v>8</v>
      </c>
    </row>
    <row r="358" spans="1:13" ht="19.5" customHeight="1" x14ac:dyDescent="0.35">
      <c r="A358" s="220"/>
      <c r="B358" s="76" t="s">
        <v>16</v>
      </c>
      <c r="C358" s="7" t="s">
        <v>419</v>
      </c>
      <c r="D358" s="79">
        <v>2</v>
      </c>
      <c r="E358" s="79">
        <v>0</v>
      </c>
      <c r="F358" s="79">
        <v>0</v>
      </c>
      <c r="G358" s="79">
        <v>0</v>
      </c>
      <c r="H358" s="79">
        <v>2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419</v>
      </c>
      <c r="D361" s="80">
        <v>434</v>
      </c>
      <c r="E361" s="80">
        <v>1</v>
      </c>
      <c r="F361" s="80">
        <v>2</v>
      </c>
      <c r="G361" s="80">
        <v>1</v>
      </c>
      <c r="H361" s="80">
        <v>438</v>
      </c>
    </row>
    <row r="362" spans="1:13" ht="19.5" customHeight="1" x14ac:dyDescent="0.35">
      <c r="A362" s="77" t="s">
        <v>21</v>
      </c>
      <c r="B362" s="78"/>
      <c r="C362" s="9" t="s">
        <v>419</v>
      </c>
      <c r="D362" s="80">
        <v>746</v>
      </c>
      <c r="E362" s="80">
        <v>2</v>
      </c>
      <c r="F362" s="80">
        <v>3</v>
      </c>
      <c r="G362" s="80">
        <v>1</v>
      </c>
      <c r="H362" s="80">
        <v>752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54" t="s">
        <v>1</v>
      </c>
      <c r="C369" s="154" t="s">
        <v>2</v>
      </c>
      <c r="D369" s="154" t="s">
        <v>50</v>
      </c>
      <c r="E369" s="154" t="s">
        <v>49</v>
      </c>
      <c r="F369" s="154" t="s">
        <v>213</v>
      </c>
      <c r="G369" s="154" t="s">
        <v>4</v>
      </c>
      <c r="H369" s="154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420</v>
      </c>
      <c r="D370" s="79">
        <v>1</v>
      </c>
      <c r="E370" s="79">
        <v>0</v>
      </c>
      <c r="F370" s="79">
        <v>1</v>
      </c>
      <c r="G370" s="79">
        <v>0</v>
      </c>
      <c r="H370" s="79">
        <v>2</v>
      </c>
      <c r="M370" s="2"/>
    </row>
    <row r="371" spans="1:13" ht="19.5" customHeight="1" x14ac:dyDescent="0.35">
      <c r="A371" s="220"/>
      <c r="B371" s="76" t="s">
        <v>11</v>
      </c>
      <c r="C371" s="7" t="s">
        <v>420</v>
      </c>
      <c r="D371" s="79">
        <v>2</v>
      </c>
      <c r="E371" s="79">
        <v>1</v>
      </c>
      <c r="F371" s="79">
        <v>0</v>
      </c>
      <c r="G371" s="79">
        <v>0</v>
      </c>
      <c r="H371" s="79">
        <v>3</v>
      </c>
      <c r="M371" s="3"/>
    </row>
    <row r="372" spans="1:13" ht="19.5" customHeight="1" x14ac:dyDescent="0.35">
      <c r="A372" s="220"/>
      <c r="B372" s="76" t="s">
        <v>12</v>
      </c>
      <c r="C372" s="7" t="s">
        <v>420</v>
      </c>
      <c r="D372" s="79">
        <v>170</v>
      </c>
      <c r="E372" s="79">
        <v>8</v>
      </c>
      <c r="F372" s="79">
        <v>12</v>
      </c>
      <c r="G372" s="79">
        <v>0</v>
      </c>
      <c r="H372" s="79">
        <v>190</v>
      </c>
    </row>
    <row r="373" spans="1:13" ht="19.5" customHeight="1" x14ac:dyDescent="0.35">
      <c r="A373" s="220"/>
      <c r="B373" s="76" t="s">
        <v>13</v>
      </c>
      <c r="C373" s="7" t="s">
        <v>420</v>
      </c>
      <c r="D373" s="79">
        <v>71</v>
      </c>
      <c r="E373" s="79">
        <v>7</v>
      </c>
      <c r="F373" s="79">
        <v>5</v>
      </c>
      <c r="G373" s="79">
        <v>0</v>
      </c>
      <c r="H373" s="79">
        <v>83</v>
      </c>
    </row>
    <row r="374" spans="1:13" ht="19.5" customHeight="1" x14ac:dyDescent="0.35">
      <c r="A374" s="220"/>
      <c r="B374" s="76" t="s">
        <v>14</v>
      </c>
      <c r="C374" s="7" t="s">
        <v>420</v>
      </c>
      <c r="D374" s="79">
        <v>27</v>
      </c>
      <c r="E374" s="79">
        <v>1</v>
      </c>
      <c r="F374" s="79">
        <v>1</v>
      </c>
      <c r="G374" s="79">
        <v>0</v>
      </c>
      <c r="H374" s="79">
        <v>29</v>
      </c>
    </row>
    <row r="375" spans="1:13" ht="19.5" customHeight="1" x14ac:dyDescent="0.35">
      <c r="A375" s="220"/>
      <c r="B375" s="76" t="s">
        <v>15</v>
      </c>
      <c r="C375" s="7" t="s">
        <v>420</v>
      </c>
      <c r="D375" s="79">
        <v>6</v>
      </c>
      <c r="E375" s="79">
        <v>1</v>
      </c>
      <c r="F375" s="79">
        <v>0</v>
      </c>
      <c r="G375" s="79">
        <v>0</v>
      </c>
      <c r="H375" s="79">
        <v>7</v>
      </c>
    </row>
    <row r="376" spans="1:13" ht="19.5" customHeight="1" x14ac:dyDescent="0.35">
      <c r="A376" s="220"/>
      <c r="B376" s="76" t="s">
        <v>16</v>
      </c>
      <c r="C376" s="7"/>
      <c r="D376" s="79">
        <v>0</v>
      </c>
      <c r="E376" s="79">
        <v>0</v>
      </c>
      <c r="F376" s="79">
        <v>0</v>
      </c>
      <c r="G376" s="79">
        <v>0</v>
      </c>
      <c r="H376" s="79">
        <v>0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420</v>
      </c>
      <c r="D379" s="80">
        <v>277</v>
      </c>
      <c r="E379" s="80">
        <v>18</v>
      </c>
      <c r="F379" s="80">
        <v>19</v>
      </c>
      <c r="G379" s="80">
        <v>0</v>
      </c>
      <c r="H379" s="80">
        <v>314</v>
      </c>
    </row>
    <row r="380" spans="1:13" ht="19.5" customHeight="1" x14ac:dyDescent="0.35">
      <c r="A380" s="219" t="s">
        <v>20</v>
      </c>
      <c r="B380" s="76" t="s">
        <v>10</v>
      </c>
      <c r="C380" s="7" t="s">
        <v>420</v>
      </c>
      <c r="D380" s="79">
        <v>1</v>
      </c>
      <c r="E380" s="79">
        <v>0</v>
      </c>
      <c r="F380" s="79">
        <v>0</v>
      </c>
      <c r="G380" s="79">
        <v>0</v>
      </c>
      <c r="H380" s="79">
        <v>1</v>
      </c>
    </row>
    <row r="381" spans="1:13" ht="19.5" customHeight="1" x14ac:dyDescent="0.35">
      <c r="A381" s="220"/>
      <c r="B381" s="76" t="s">
        <v>11</v>
      </c>
      <c r="C381" s="7" t="s">
        <v>420</v>
      </c>
      <c r="D381" s="79">
        <v>1</v>
      </c>
      <c r="E381" s="79">
        <v>0</v>
      </c>
      <c r="F381" s="79">
        <v>1</v>
      </c>
      <c r="G381" s="79">
        <v>0</v>
      </c>
      <c r="H381" s="79">
        <v>2</v>
      </c>
    </row>
    <row r="382" spans="1:13" ht="19.5" customHeight="1" x14ac:dyDescent="0.35">
      <c r="A382" s="220"/>
      <c r="B382" s="76" t="s">
        <v>12</v>
      </c>
      <c r="C382" s="7" t="s">
        <v>420</v>
      </c>
      <c r="D382" s="79">
        <v>232</v>
      </c>
      <c r="E382" s="79">
        <v>12</v>
      </c>
      <c r="F382" s="79">
        <v>4</v>
      </c>
      <c r="G382" s="79">
        <v>0</v>
      </c>
      <c r="H382" s="79">
        <v>248</v>
      </c>
    </row>
    <row r="383" spans="1:13" ht="19.5" customHeight="1" x14ac:dyDescent="0.35">
      <c r="A383" s="220"/>
      <c r="B383" s="76" t="s">
        <v>13</v>
      </c>
      <c r="C383" s="7" t="s">
        <v>420</v>
      </c>
      <c r="D383" s="79">
        <v>113</v>
      </c>
      <c r="E383" s="79">
        <v>11</v>
      </c>
      <c r="F383" s="79">
        <v>7</v>
      </c>
      <c r="G383" s="79">
        <v>0</v>
      </c>
      <c r="H383" s="79">
        <v>131</v>
      </c>
    </row>
    <row r="384" spans="1:13" ht="19.5" customHeight="1" x14ac:dyDescent="0.35">
      <c r="A384" s="220"/>
      <c r="B384" s="76" t="s">
        <v>14</v>
      </c>
      <c r="C384" s="7" t="s">
        <v>420</v>
      </c>
      <c r="D384" s="79">
        <v>42</v>
      </c>
      <c r="E384" s="79">
        <v>3</v>
      </c>
      <c r="F384" s="79">
        <v>1</v>
      </c>
      <c r="G384" s="79">
        <v>0</v>
      </c>
      <c r="H384" s="79">
        <v>46</v>
      </c>
    </row>
    <row r="385" spans="1:13" ht="19.5" customHeight="1" x14ac:dyDescent="0.35">
      <c r="A385" s="220"/>
      <c r="B385" s="76" t="s">
        <v>15</v>
      </c>
      <c r="C385" s="7" t="s">
        <v>420</v>
      </c>
      <c r="D385" s="79">
        <v>5</v>
      </c>
      <c r="E385" s="79">
        <v>1</v>
      </c>
      <c r="F385" s="79">
        <v>1</v>
      </c>
      <c r="G385" s="79">
        <v>1</v>
      </c>
      <c r="H385" s="79">
        <v>8</v>
      </c>
    </row>
    <row r="386" spans="1:13" ht="19.5" customHeight="1" x14ac:dyDescent="0.35">
      <c r="A386" s="220"/>
      <c r="B386" s="76" t="s">
        <v>16</v>
      </c>
      <c r="C386" s="7" t="s">
        <v>420</v>
      </c>
      <c r="D386" s="79">
        <v>1</v>
      </c>
      <c r="E386" s="79">
        <v>0</v>
      </c>
      <c r="F386" s="79">
        <v>1</v>
      </c>
      <c r="G386" s="79">
        <v>0</v>
      </c>
      <c r="H386" s="79">
        <v>2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420</v>
      </c>
      <c r="D389" s="80">
        <v>395</v>
      </c>
      <c r="E389" s="80">
        <v>27</v>
      </c>
      <c r="F389" s="80">
        <v>15</v>
      </c>
      <c r="G389" s="80">
        <v>1</v>
      </c>
      <c r="H389" s="80">
        <v>438</v>
      </c>
    </row>
    <row r="390" spans="1:13" ht="19.5" customHeight="1" x14ac:dyDescent="0.35">
      <c r="A390" s="77" t="s">
        <v>21</v>
      </c>
      <c r="B390" s="78"/>
      <c r="C390" s="9" t="s">
        <v>420</v>
      </c>
      <c r="D390" s="80">
        <v>672</v>
      </c>
      <c r="E390" s="80">
        <v>45</v>
      </c>
      <c r="F390" s="80">
        <v>34</v>
      </c>
      <c r="G390" s="80">
        <v>1</v>
      </c>
      <c r="H390" s="80">
        <v>752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54" t="s">
        <v>1</v>
      </c>
      <c r="C397" s="154" t="s">
        <v>2</v>
      </c>
      <c r="D397" s="154" t="s">
        <v>50</v>
      </c>
      <c r="E397" s="154" t="s">
        <v>49</v>
      </c>
      <c r="F397" s="154" t="s">
        <v>213</v>
      </c>
      <c r="G397" s="154" t="s">
        <v>4</v>
      </c>
      <c r="H397" s="154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421</v>
      </c>
      <c r="D398" s="114">
        <v>1</v>
      </c>
      <c r="E398" s="114">
        <v>1</v>
      </c>
      <c r="F398" s="114">
        <v>0</v>
      </c>
      <c r="G398" s="114">
        <v>0</v>
      </c>
      <c r="H398" s="114">
        <v>2</v>
      </c>
      <c r="M398" s="2"/>
    </row>
    <row r="399" spans="1:13" ht="19.5" customHeight="1" x14ac:dyDescent="0.35">
      <c r="A399" s="220"/>
      <c r="B399" s="76" t="s">
        <v>11</v>
      </c>
      <c r="C399" s="7" t="s">
        <v>421</v>
      </c>
      <c r="D399" s="114">
        <v>3</v>
      </c>
      <c r="E399" s="114">
        <v>0</v>
      </c>
      <c r="F399" s="114">
        <v>0</v>
      </c>
      <c r="G399" s="114">
        <v>0</v>
      </c>
      <c r="H399" s="114">
        <v>3</v>
      </c>
      <c r="M399" s="3"/>
    </row>
    <row r="400" spans="1:13" ht="19.5" customHeight="1" x14ac:dyDescent="0.35">
      <c r="A400" s="220"/>
      <c r="B400" s="76" t="s">
        <v>12</v>
      </c>
      <c r="C400" s="7" t="s">
        <v>421</v>
      </c>
      <c r="D400" s="114">
        <v>171</v>
      </c>
      <c r="E400" s="114">
        <v>16</v>
      </c>
      <c r="F400" s="114">
        <v>3</v>
      </c>
      <c r="G400" s="114">
        <v>0</v>
      </c>
      <c r="H400" s="114">
        <v>190</v>
      </c>
    </row>
    <row r="401" spans="1:13" ht="19.5" customHeight="1" x14ac:dyDescent="0.35">
      <c r="A401" s="220"/>
      <c r="B401" s="76" t="s">
        <v>13</v>
      </c>
      <c r="C401" s="7" t="s">
        <v>421</v>
      </c>
      <c r="D401" s="114">
        <v>70</v>
      </c>
      <c r="E401" s="114">
        <v>7</v>
      </c>
      <c r="F401" s="114">
        <v>6</v>
      </c>
      <c r="G401" s="114">
        <v>0</v>
      </c>
      <c r="H401" s="114">
        <v>83</v>
      </c>
    </row>
    <row r="402" spans="1:13" ht="19.5" customHeight="1" x14ac:dyDescent="0.35">
      <c r="A402" s="220"/>
      <c r="B402" s="76" t="s">
        <v>14</v>
      </c>
      <c r="C402" s="7" t="s">
        <v>421</v>
      </c>
      <c r="D402" s="114">
        <v>27</v>
      </c>
      <c r="E402" s="114">
        <v>1</v>
      </c>
      <c r="F402" s="114">
        <v>1</v>
      </c>
      <c r="G402" s="114">
        <v>0</v>
      </c>
      <c r="H402" s="114">
        <v>29</v>
      </c>
    </row>
    <row r="403" spans="1:13" ht="19.5" customHeight="1" x14ac:dyDescent="0.35">
      <c r="A403" s="220"/>
      <c r="B403" s="76" t="s">
        <v>15</v>
      </c>
      <c r="C403" s="7" t="s">
        <v>421</v>
      </c>
      <c r="D403" s="114">
        <v>5</v>
      </c>
      <c r="E403" s="114">
        <v>0</v>
      </c>
      <c r="F403" s="114">
        <v>2</v>
      </c>
      <c r="G403" s="114">
        <v>0</v>
      </c>
      <c r="H403" s="114">
        <v>7</v>
      </c>
    </row>
    <row r="404" spans="1:13" ht="19.5" customHeight="1" x14ac:dyDescent="0.35">
      <c r="A404" s="220"/>
      <c r="B404" s="76" t="s">
        <v>16</v>
      </c>
      <c r="C404" s="7"/>
      <c r="D404" s="114">
        <v>0</v>
      </c>
      <c r="E404" s="114">
        <v>0</v>
      </c>
      <c r="F404" s="114">
        <v>0</v>
      </c>
      <c r="G404" s="114">
        <v>0</v>
      </c>
      <c r="H404" s="114">
        <v>0</v>
      </c>
    </row>
    <row r="405" spans="1:13" ht="19.5" customHeight="1" x14ac:dyDescent="0.35">
      <c r="A405" s="220"/>
      <c r="B405" s="76" t="s">
        <v>17</v>
      </c>
      <c r="C405" s="7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77" t="s">
        <v>19</v>
      </c>
      <c r="C407" s="9" t="s">
        <v>421</v>
      </c>
      <c r="D407" s="116">
        <v>277</v>
      </c>
      <c r="E407" s="116">
        <v>25</v>
      </c>
      <c r="F407" s="116">
        <v>12</v>
      </c>
      <c r="G407" s="116">
        <v>0</v>
      </c>
      <c r="H407" s="116">
        <v>314</v>
      </c>
    </row>
    <row r="408" spans="1:13" ht="19.5" customHeight="1" x14ac:dyDescent="0.35">
      <c r="A408" s="219" t="s">
        <v>20</v>
      </c>
      <c r="B408" s="76" t="s">
        <v>10</v>
      </c>
      <c r="C408" s="7" t="s">
        <v>421</v>
      </c>
      <c r="D408" s="114">
        <v>1</v>
      </c>
      <c r="E408" s="114">
        <v>0</v>
      </c>
      <c r="F408" s="114">
        <v>0</v>
      </c>
      <c r="G408" s="114">
        <v>0</v>
      </c>
      <c r="H408" s="114">
        <v>1</v>
      </c>
    </row>
    <row r="409" spans="1:13" ht="19.5" customHeight="1" x14ac:dyDescent="0.35">
      <c r="A409" s="220"/>
      <c r="B409" s="76" t="s">
        <v>11</v>
      </c>
      <c r="C409" s="7" t="s">
        <v>421</v>
      </c>
      <c r="D409" s="114">
        <v>2</v>
      </c>
      <c r="E409" s="114">
        <v>0</v>
      </c>
      <c r="F409" s="114">
        <v>0</v>
      </c>
      <c r="G409" s="114">
        <v>0</v>
      </c>
      <c r="H409" s="114">
        <v>2</v>
      </c>
    </row>
    <row r="410" spans="1:13" ht="19.5" customHeight="1" x14ac:dyDescent="0.35">
      <c r="A410" s="220"/>
      <c r="B410" s="76" t="s">
        <v>12</v>
      </c>
      <c r="C410" s="7" t="s">
        <v>421</v>
      </c>
      <c r="D410" s="114">
        <v>196</v>
      </c>
      <c r="E410" s="114">
        <v>36</v>
      </c>
      <c r="F410" s="114">
        <v>16</v>
      </c>
      <c r="G410" s="114">
        <v>0</v>
      </c>
      <c r="H410" s="114">
        <v>248</v>
      </c>
    </row>
    <row r="411" spans="1:13" ht="19.5" customHeight="1" x14ac:dyDescent="0.35">
      <c r="A411" s="220"/>
      <c r="B411" s="76" t="s">
        <v>13</v>
      </c>
      <c r="C411" s="7" t="s">
        <v>421</v>
      </c>
      <c r="D411" s="114">
        <v>96</v>
      </c>
      <c r="E411" s="114">
        <v>16</v>
      </c>
      <c r="F411" s="114">
        <v>19</v>
      </c>
      <c r="G411" s="114">
        <v>0</v>
      </c>
      <c r="H411" s="114">
        <v>131</v>
      </c>
    </row>
    <row r="412" spans="1:13" ht="19.5" customHeight="1" x14ac:dyDescent="0.35">
      <c r="A412" s="220"/>
      <c r="B412" s="76" t="s">
        <v>14</v>
      </c>
      <c r="C412" s="7" t="s">
        <v>421</v>
      </c>
      <c r="D412" s="114">
        <v>33</v>
      </c>
      <c r="E412" s="114">
        <v>9</v>
      </c>
      <c r="F412" s="114">
        <v>4</v>
      </c>
      <c r="G412" s="114">
        <v>0</v>
      </c>
      <c r="H412" s="114">
        <v>46</v>
      </c>
    </row>
    <row r="413" spans="1:13" ht="19.5" customHeight="1" x14ac:dyDescent="0.35">
      <c r="A413" s="220"/>
      <c r="B413" s="76" t="s">
        <v>15</v>
      </c>
      <c r="C413" s="7" t="s">
        <v>421</v>
      </c>
      <c r="D413" s="114">
        <v>7</v>
      </c>
      <c r="E413" s="114">
        <v>0</v>
      </c>
      <c r="F413" s="114">
        <v>0</v>
      </c>
      <c r="G413" s="114">
        <v>1</v>
      </c>
      <c r="H413" s="114">
        <v>8</v>
      </c>
    </row>
    <row r="414" spans="1:13" ht="19.5" customHeight="1" x14ac:dyDescent="0.35">
      <c r="A414" s="220"/>
      <c r="B414" s="76" t="s">
        <v>16</v>
      </c>
      <c r="C414" s="7" t="s">
        <v>421</v>
      </c>
      <c r="D414" s="114">
        <v>1</v>
      </c>
      <c r="E414" s="114">
        <v>1</v>
      </c>
      <c r="F414" s="114">
        <v>0</v>
      </c>
      <c r="G414" s="114">
        <v>0</v>
      </c>
      <c r="H414" s="114">
        <v>2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114">
        <v>0</v>
      </c>
      <c r="E415" s="114">
        <v>0</v>
      </c>
      <c r="F415" s="114">
        <v>0</v>
      </c>
      <c r="G415" s="114">
        <v>0</v>
      </c>
      <c r="H415" s="114">
        <v>0</v>
      </c>
    </row>
    <row r="416" spans="1:13" ht="19.5" customHeight="1" x14ac:dyDescent="0.35">
      <c r="A416" s="220"/>
      <c r="B416" s="76" t="s">
        <v>18</v>
      </c>
      <c r="C416" s="7"/>
      <c r="D416" s="114">
        <v>0</v>
      </c>
      <c r="E416" s="114">
        <v>0</v>
      </c>
      <c r="F416" s="114">
        <v>0</v>
      </c>
      <c r="G416" s="114">
        <v>0</v>
      </c>
      <c r="H416" s="114">
        <v>0</v>
      </c>
    </row>
    <row r="417" spans="1:13" ht="19.5" customHeight="1" x14ac:dyDescent="0.35">
      <c r="A417" s="221"/>
      <c r="B417" s="77" t="s">
        <v>19</v>
      </c>
      <c r="C417" s="9" t="s">
        <v>421</v>
      </c>
      <c r="D417" s="116">
        <v>336</v>
      </c>
      <c r="E417" s="116">
        <v>62</v>
      </c>
      <c r="F417" s="116">
        <v>39</v>
      </c>
      <c r="G417" s="116">
        <v>1</v>
      </c>
      <c r="H417" s="116">
        <v>438</v>
      </c>
    </row>
    <row r="418" spans="1:13" ht="19.5" customHeight="1" x14ac:dyDescent="0.35">
      <c r="A418" s="77" t="s">
        <v>21</v>
      </c>
      <c r="B418" s="78"/>
      <c r="C418" s="9" t="s">
        <v>421</v>
      </c>
      <c r="D418" s="116">
        <v>613</v>
      </c>
      <c r="E418" s="116">
        <v>87</v>
      </c>
      <c r="F418" s="116">
        <v>51</v>
      </c>
      <c r="G418" s="116">
        <v>1</v>
      </c>
      <c r="H418" s="116">
        <v>752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54" t="s">
        <v>1</v>
      </c>
      <c r="C425" s="154" t="s">
        <v>2</v>
      </c>
      <c r="D425" s="154" t="s">
        <v>214</v>
      </c>
      <c r="E425" s="154" t="s">
        <v>52</v>
      </c>
      <c r="F425" s="154" t="s">
        <v>51</v>
      </c>
      <c r="G425" s="154" t="s">
        <v>4</v>
      </c>
      <c r="H425" s="154" t="s">
        <v>5</v>
      </c>
      <c r="I425" s="154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422</v>
      </c>
      <c r="D426" s="114">
        <v>1</v>
      </c>
      <c r="E426" s="114">
        <v>0</v>
      </c>
      <c r="F426" s="114">
        <v>1</v>
      </c>
      <c r="G426" s="114">
        <v>0</v>
      </c>
      <c r="H426" s="114">
        <v>2</v>
      </c>
      <c r="I426" s="178">
        <v>2.0499999999999998</v>
      </c>
      <c r="M426" s="2"/>
    </row>
    <row r="427" spans="1:13" ht="19.5" customHeight="1" x14ac:dyDescent="0.35">
      <c r="A427" s="220"/>
      <c r="B427" s="76" t="s">
        <v>11</v>
      </c>
      <c r="C427" s="7" t="s">
        <v>422</v>
      </c>
      <c r="D427" s="114">
        <v>3</v>
      </c>
      <c r="E427" s="114">
        <v>0</v>
      </c>
      <c r="F427" s="114">
        <v>0</v>
      </c>
      <c r="G427" s="114">
        <v>0</v>
      </c>
      <c r="H427" s="114">
        <v>3</v>
      </c>
      <c r="I427" s="178">
        <v>0.73</v>
      </c>
      <c r="M427" s="3"/>
    </row>
    <row r="428" spans="1:13" ht="19.5" customHeight="1" x14ac:dyDescent="0.35">
      <c r="A428" s="220"/>
      <c r="B428" s="76" t="s">
        <v>12</v>
      </c>
      <c r="C428" s="7" t="s">
        <v>422</v>
      </c>
      <c r="D428" s="114">
        <v>180</v>
      </c>
      <c r="E428" s="114">
        <v>9</v>
      </c>
      <c r="F428" s="114">
        <v>1</v>
      </c>
      <c r="G428" s="114">
        <v>0</v>
      </c>
      <c r="H428" s="114">
        <v>190</v>
      </c>
      <c r="I428" s="178">
        <v>0.92</v>
      </c>
    </row>
    <row r="429" spans="1:13" ht="19.5" customHeight="1" x14ac:dyDescent="0.35">
      <c r="A429" s="220"/>
      <c r="B429" s="76" t="s">
        <v>13</v>
      </c>
      <c r="C429" s="7" t="s">
        <v>422</v>
      </c>
      <c r="D429" s="114">
        <v>77</v>
      </c>
      <c r="E429" s="114">
        <v>5</v>
      </c>
      <c r="F429" s="114">
        <v>1</v>
      </c>
      <c r="G429" s="114">
        <v>0</v>
      </c>
      <c r="H429" s="114">
        <v>83</v>
      </c>
      <c r="I429" s="178">
        <v>0.96</v>
      </c>
    </row>
    <row r="430" spans="1:13" ht="19.5" customHeight="1" x14ac:dyDescent="0.35">
      <c r="A430" s="220"/>
      <c r="B430" s="76" t="s">
        <v>14</v>
      </c>
      <c r="C430" s="7" t="s">
        <v>422</v>
      </c>
      <c r="D430" s="114">
        <v>24</v>
      </c>
      <c r="E430" s="114">
        <v>4</v>
      </c>
      <c r="F430" s="114">
        <v>1</v>
      </c>
      <c r="G430" s="114">
        <v>0</v>
      </c>
      <c r="H430" s="114">
        <v>29</v>
      </c>
      <c r="I430" s="178">
        <v>1.0900000000000001</v>
      </c>
    </row>
    <row r="431" spans="1:13" ht="19.5" customHeight="1" x14ac:dyDescent="0.35">
      <c r="A431" s="220"/>
      <c r="B431" s="76" t="s">
        <v>15</v>
      </c>
      <c r="C431" s="7" t="s">
        <v>422</v>
      </c>
      <c r="D431" s="114">
        <v>7</v>
      </c>
      <c r="E431" s="114">
        <v>0</v>
      </c>
      <c r="F431" s="114">
        <v>0</v>
      </c>
      <c r="G431" s="114">
        <v>0</v>
      </c>
      <c r="H431" s="114">
        <v>7</v>
      </c>
      <c r="I431" s="178">
        <v>0.86</v>
      </c>
    </row>
    <row r="432" spans="1:13" ht="19.5" customHeight="1" x14ac:dyDescent="0.35">
      <c r="A432" s="220"/>
      <c r="B432" s="76" t="s">
        <v>16</v>
      </c>
      <c r="C432" s="7"/>
      <c r="D432" s="114">
        <v>0</v>
      </c>
      <c r="E432" s="114">
        <v>0</v>
      </c>
      <c r="F432" s="114">
        <v>0</v>
      </c>
      <c r="G432" s="114">
        <v>0</v>
      </c>
      <c r="H432" s="114">
        <v>0</v>
      </c>
      <c r="I432" s="178" t="s">
        <v>384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422</v>
      </c>
      <c r="D435" s="174">
        <v>292</v>
      </c>
      <c r="E435" s="174">
        <v>18</v>
      </c>
      <c r="F435" s="174">
        <v>4</v>
      </c>
      <c r="G435" s="174">
        <v>0</v>
      </c>
      <c r="H435" s="174">
        <v>314</v>
      </c>
      <c r="I435" s="179">
        <v>0.95</v>
      </c>
    </row>
    <row r="436" spans="1:13" ht="19.5" customHeight="1" x14ac:dyDescent="0.35">
      <c r="A436" s="219" t="s">
        <v>20</v>
      </c>
      <c r="B436" s="76" t="s">
        <v>10</v>
      </c>
      <c r="C436" s="7" t="s">
        <v>422</v>
      </c>
      <c r="D436" s="114">
        <v>1</v>
      </c>
      <c r="E436" s="114">
        <v>0</v>
      </c>
      <c r="F436" s="114">
        <v>0</v>
      </c>
      <c r="G436" s="114">
        <v>0</v>
      </c>
      <c r="H436" s="114">
        <v>1</v>
      </c>
      <c r="I436" s="178">
        <v>0.5</v>
      </c>
    </row>
    <row r="437" spans="1:13" ht="19.5" customHeight="1" x14ac:dyDescent="0.35">
      <c r="A437" s="220"/>
      <c r="B437" s="76" t="s">
        <v>11</v>
      </c>
      <c r="C437" s="7" t="s">
        <v>422</v>
      </c>
      <c r="D437" s="114">
        <v>2</v>
      </c>
      <c r="E437" s="114">
        <v>0</v>
      </c>
      <c r="F437" s="114">
        <v>0</v>
      </c>
      <c r="G437" s="114">
        <v>0</v>
      </c>
      <c r="H437" s="114">
        <v>2</v>
      </c>
      <c r="I437" s="178">
        <v>0.71</v>
      </c>
    </row>
    <row r="438" spans="1:13" ht="19.5" customHeight="1" x14ac:dyDescent="0.35">
      <c r="A438" s="220"/>
      <c r="B438" s="76" t="s">
        <v>12</v>
      </c>
      <c r="C438" s="7" t="s">
        <v>422</v>
      </c>
      <c r="D438" s="114">
        <v>244</v>
      </c>
      <c r="E438" s="114">
        <v>4</v>
      </c>
      <c r="F438" s="114">
        <v>0</v>
      </c>
      <c r="G438" s="114">
        <v>0</v>
      </c>
      <c r="H438" s="114">
        <v>248</v>
      </c>
      <c r="I438" s="178">
        <v>0.7</v>
      </c>
    </row>
    <row r="439" spans="1:13" ht="19.5" customHeight="1" x14ac:dyDescent="0.35">
      <c r="A439" s="220"/>
      <c r="B439" s="76" t="s">
        <v>13</v>
      </c>
      <c r="C439" s="7" t="s">
        <v>422</v>
      </c>
      <c r="D439" s="114">
        <v>129</v>
      </c>
      <c r="E439" s="114">
        <v>2</v>
      </c>
      <c r="F439" s="114">
        <v>0</v>
      </c>
      <c r="G439" s="114">
        <v>0</v>
      </c>
      <c r="H439" s="114">
        <v>131</v>
      </c>
      <c r="I439" s="178">
        <v>0.71</v>
      </c>
    </row>
    <row r="440" spans="1:13" ht="19.5" customHeight="1" x14ac:dyDescent="0.35">
      <c r="A440" s="220"/>
      <c r="B440" s="76" t="s">
        <v>14</v>
      </c>
      <c r="C440" s="7" t="s">
        <v>422</v>
      </c>
      <c r="D440" s="114">
        <v>44</v>
      </c>
      <c r="E440" s="114">
        <v>2</v>
      </c>
      <c r="F440" s="114">
        <v>0</v>
      </c>
      <c r="G440" s="114">
        <v>0</v>
      </c>
      <c r="H440" s="114">
        <v>46</v>
      </c>
      <c r="I440" s="178">
        <v>0.76</v>
      </c>
    </row>
    <row r="441" spans="1:13" ht="19.5" customHeight="1" x14ac:dyDescent="0.35">
      <c r="A441" s="220"/>
      <c r="B441" s="76" t="s">
        <v>15</v>
      </c>
      <c r="C441" s="7" t="s">
        <v>422</v>
      </c>
      <c r="D441" s="114">
        <v>7</v>
      </c>
      <c r="E441" s="114">
        <v>1</v>
      </c>
      <c r="F441" s="114">
        <v>0</v>
      </c>
      <c r="G441" s="114">
        <v>0</v>
      </c>
      <c r="H441" s="114">
        <v>8</v>
      </c>
      <c r="I441" s="178">
        <v>0.84</v>
      </c>
    </row>
    <row r="442" spans="1:13" ht="19.5" customHeight="1" x14ac:dyDescent="0.35">
      <c r="A442" s="220"/>
      <c r="B442" s="76" t="s">
        <v>16</v>
      </c>
      <c r="C442" s="7" t="s">
        <v>422</v>
      </c>
      <c r="D442" s="114">
        <v>2</v>
      </c>
      <c r="E442" s="114">
        <v>0</v>
      </c>
      <c r="F442" s="114">
        <v>0</v>
      </c>
      <c r="G442" s="114">
        <v>0</v>
      </c>
      <c r="H442" s="114">
        <v>2</v>
      </c>
      <c r="I442" s="178">
        <v>0.7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422</v>
      </c>
      <c r="D445" s="174">
        <v>429</v>
      </c>
      <c r="E445" s="174">
        <v>9</v>
      </c>
      <c r="F445" s="174">
        <v>0</v>
      </c>
      <c r="G445" s="174">
        <v>0</v>
      </c>
      <c r="H445" s="174">
        <v>438</v>
      </c>
      <c r="I445" s="179">
        <v>0.71</v>
      </c>
    </row>
    <row r="446" spans="1:13" ht="19.5" customHeight="1" x14ac:dyDescent="0.35">
      <c r="A446" s="77" t="s">
        <v>21</v>
      </c>
      <c r="B446" s="78"/>
      <c r="C446" s="9" t="s">
        <v>422</v>
      </c>
      <c r="D446" s="174">
        <v>721</v>
      </c>
      <c r="E446" s="174">
        <v>27</v>
      </c>
      <c r="F446" s="174">
        <v>4</v>
      </c>
      <c r="G446" s="174">
        <v>0</v>
      </c>
      <c r="H446" s="174">
        <v>752</v>
      </c>
      <c r="I446" s="179">
        <v>0.81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54" t="s">
        <v>1</v>
      </c>
      <c r="C453" s="154" t="s">
        <v>2</v>
      </c>
      <c r="D453" s="154" t="s">
        <v>215</v>
      </c>
      <c r="E453" s="154" t="s">
        <v>216</v>
      </c>
      <c r="F453" s="154" t="s">
        <v>217</v>
      </c>
      <c r="G453" s="154" t="s">
        <v>4</v>
      </c>
      <c r="H453" s="154" t="s">
        <v>5</v>
      </c>
      <c r="I453" s="154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423</v>
      </c>
      <c r="D454" s="114">
        <v>0</v>
      </c>
      <c r="E454" s="114">
        <v>1</v>
      </c>
      <c r="F454" s="114">
        <v>1</v>
      </c>
      <c r="G454" s="114">
        <v>0</v>
      </c>
      <c r="H454" s="114">
        <v>2</v>
      </c>
      <c r="I454" s="151">
        <v>34.6</v>
      </c>
      <c r="M454" s="2"/>
    </row>
    <row r="455" spans="1:13" ht="19.5" customHeight="1" x14ac:dyDescent="0.35">
      <c r="A455" s="220"/>
      <c r="B455" s="76" t="s">
        <v>11</v>
      </c>
      <c r="C455" s="7" t="s">
        <v>423</v>
      </c>
      <c r="D455" s="114">
        <v>1</v>
      </c>
      <c r="E455" s="114">
        <v>2</v>
      </c>
      <c r="F455" s="114">
        <v>0</v>
      </c>
      <c r="G455" s="114">
        <v>0</v>
      </c>
      <c r="H455" s="114">
        <v>3</v>
      </c>
      <c r="I455" s="151">
        <v>81.5</v>
      </c>
      <c r="M455" s="3"/>
    </row>
    <row r="456" spans="1:13" ht="19.5" customHeight="1" x14ac:dyDescent="0.35">
      <c r="A456" s="220"/>
      <c r="B456" s="76" t="s">
        <v>12</v>
      </c>
      <c r="C456" s="7" t="s">
        <v>423</v>
      </c>
      <c r="D456" s="114">
        <v>4</v>
      </c>
      <c r="E456" s="114">
        <v>174</v>
      </c>
      <c r="F456" s="114">
        <v>7</v>
      </c>
      <c r="G456" s="114">
        <v>0</v>
      </c>
      <c r="H456" s="114">
        <v>185</v>
      </c>
      <c r="I456" s="151">
        <v>64.099999999999994</v>
      </c>
    </row>
    <row r="457" spans="1:13" ht="19.5" customHeight="1" x14ac:dyDescent="0.35">
      <c r="A457" s="220"/>
      <c r="B457" s="76" t="s">
        <v>13</v>
      </c>
      <c r="C457" s="7" t="s">
        <v>423</v>
      </c>
      <c r="D457" s="114">
        <v>3</v>
      </c>
      <c r="E457" s="114">
        <v>77</v>
      </c>
      <c r="F457" s="114">
        <v>3</v>
      </c>
      <c r="G457" s="114">
        <v>0</v>
      </c>
      <c r="H457" s="114">
        <v>83</v>
      </c>
      <c r="I457" s="151">
        <v>61.9</v>
      </c>
    </row>
    <row r="458" spans="1:13" ht="19.5" customHeight="1" x14ac:dyDescent="0.35">
      <c r="A458" s="220"/>
      <c r="B458" s="76" t="s">
        <v>14</v>
      </c>
      <c r="C458" s="7" t="s">
        <v>423</v>
      </c>
      <c r="D458" s="114">
        <v>0</v>
      </c>
      <c r="E458" s="114">
        <v>24</v>
      </c>
      <c r="F458" s="114">
        <v>4</v>
      </c>
      <c r="G458" s="114">
        <v>0</v>
      </c>
      <c r="H458" s="114">
        <v>28</v>
      </c>
      <c r="I458" s="151">
        <v>52.7</v>
      </c>
    </row>
    <row r="459" spans="1:13" ht="19.5" customHeight="1" x14ac:dyDescent="0.35">
      <c r="A459" s="220"/>
      <c r="B459" s="76" t="s">
        <v>15</v>
      </c>
      <c r="C459" s="7" t="s">
        <v>423</v>
      </c>
      <c r="D459" s="114">
        <v>0</v>
      </c>
      <c r="E459" s="114">
        <v>6</v>
      </c>
      <c r="F459" s="114">
        <v>0</v>
      </c>
      <c r="G459" s="114">
        <v>0</v>
      </c>
      <c r="H459" s="114">
        <v>6</v>
      </c>
      <c r="I459" s="151">
        <v>59.4</v>
      </c>
    </row>
    <row r="460" spans="1:13" ht="19.5" customHeight="1" x14ac:dyDescent="0.35">
      <c r="A460" s="220"/>
      <c r="B460" s="76" t="s">
        <v>16</v>
      </c>
      <c r="C460" s="7"/>
      <c r="D460" s="114">
        <v>0</v>
      </c>
      <c r="E460" s="114">
        <v>0</v>
      </c>
      <c r="F460" s="114">
        <v>0</v>
      </c>
      <c r="G460" s="114">
        <v>0</v>
      </c>
      <c r="H460" s="114">
        <v>0</v>
      </c>
      <c r="I460" s="151" t="s">
        <v>384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423</v>
      </c>
      <c r="D463" s="174">
        <v>8</v>
      </c>
      <c r="E463" s="174">
        <v>284</v>
      </c>
      <c r="F463" s="174">
        <v>15</v>
      </c>
      <c r="G463" s="174">
        <v>0</v>
      </c>
      <c r="H463" s="174">
        <v>307</v>
      </c>
      <c r="I463" s="152">
        <v>62.3</v>
      </c>
    </row>
    <row r="464" spans="1:13" ht="19.5" customHeight="1" x14ac:dyDescent="0.35">
      <c r="A464" s="219" t="s">
        <v>20</v>
      </c>
      <c r="B464" s="76" t="s">
        <v>10</v>
      </c>
      <c r="C464" s="7" t="s">
        <v>423</v>
      </c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110</v>
      </c>
    </row>
    <row r="465" spans="1:13" ht="19.5" customHeight="1" x14ac:dyDescent="0.35">
      <c r="A465" s="220"/>
      <c r="B465" s="76" t="s">
        <v>11</v>
      </c>
      <c r="C465" s="7" t="s">
        <v>423</v>
      </c>
      <c r="D465" s="114">
        <v>0</v>
      </c>
      <c r="E465" s="114">
        <v>1</v>
      </c>
      <c r="F465" s="114">
        <v>0</v>
      </c>
      <c r="G465" s="114">
        <v>0</v>
      </c>
      <c r="H465" s="114">
        <v>1</v>
      </c>
      <c r="I465" s="151">
        <v>53.2</v>
      </c>
    </row>
    <row r="466" spans="1:13" ht="19.5" customHeight="1" x14ac:dyDescent="0.35">
      <c r="A466" s="220"/>
      <c r="B466" s="76" t="s">
        <v>12</v>
      </c>
      <c r="C466" s="7" t="s">
        <v>423</v>
      </c>
      <c r="D466" s="114">
        <v>2</v>
      </c>
      <c r="E466" s="114">
        <v>234</v>
      </c>
      <c r="F466" s="114">
        <v>6</v>
      </c>
      <c r="G466" s="114">
        <v>0</v>
      </c>
      <c r="H466" s="114">
        <v>242</v>
      </c>
      <c r="I466" s="151">
        <v>64.3</v>
      </c>
    </row>
    <row r="467" spans="1:13" ht="19.5" customHeight="1" x14ac:dyDescent="0.35">
      <c r="A467" s="220"/>
      <c r="B467" s="76" t="s">
        <v>13</v>
      </c>
      <c r="C467" s="7" t="s">
        <v>423</v>
      </c>
      <c r="D467" s="114">
        <v>4</v>
      </c>
      <c r="E467" s="114">
        <v>116</v>
      </c>
      <c r="F467" s="114">
        <v>7</v>
      </c>
      <c r="G467" s="114">
        <v>0</v>
      </c>
      <c r="H467" s="114">
        <v>127</v>
      </c>
      <c r="I467" s="151">
        <v>63</v>
      </c>
    </row>
    <row r="468" spans="1:13" ht="19.5" customHeight="1" x14ac:dyDescent="0.35">
      <c r="A468" s="220"/>
      <c r="B468" s="76" t="s">
        <v>14</v>
      </c>
      <c r="C468" s="7" t="s">
        <v>423</v>
      </c>
      <c r="D468" s="114">
        <v>0</v>
      </c>
      <c r="E468" s="114">
        <v>38</v>
      </c>
      <c r="F468" s="114">
        <v>4</v>
      </c>
      <c r="G468" s="114">
        <v>0</v>
      </c>
      <c r="H468" s="114">
        <v>42</v>
      </c>
      <c r="I468" s="151">
        <v>57.3</v>
      </c>
    </row>
    <row r="469" spans="1:13" ht="19.5" customHeight="1" x14ac:dyDescent="0.35">
      <c r="A469" s="220"/>
      <c r="B469" s="76" t="s">
        <v>15</v>
      </c>
      <c r="C469" s="7" t="s">
        <v>423</v>
      </c>
      <c r="D469" s="114">
        <v>1</v>
      </c>
      <c r="E469" s="114">
        <v>5</v>
      </c>
      <c r="F469" s="114">
        <v>2</v>
      </c>
      <c r="G469" s="114">
        <v>0</v>
      </c>
      <c r="H469" s="114">
        <v>8</v>
      </c>
      <c r="I469" s="151">
        <v>54.9</v>
      </c>
    </row>
    <row r="470" spans="1:13" ht="19.5" customHeight="1" x14ac:dyDescent="0.35">
      <c r="A470" s="220"/>
      <c r="B470" s="76" t="s">
        <v>16</v>
      </c>
      <c r="C470" s="7" t="s">
        <v>423</v>
      </c>
      <c r="D470" s="114">
        <v>0</v>
      </c>
      <c r="E470" s="114">
        <v>1</v>
      </c>
      <c r="F470" s="114">
        <v>0</v>
      </c>
      <c r="G470" s="114">
        <v>0</v>
      </c>
      <c r="H470" s="114">
        <v>1</v>
      </c>
      <c r="I470" s="151">
        <v>67.599999999999994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423</v>
      </c>
      <c r="D473" s="174">
        <v>7</v>
      </c>
      <c r="E473" s="174">
        <v>395</v>
      </c>
      <c r="F473" s="174">
        <v>19</v>
      </c>
      <c r="G473" s="174">
        <v>0</v>
      </c>
      <c r="H473" s="174">
        <v>421</v>
      </c>
      <c r="I473" s="152">
        <v>63</v>
      </c>
    </row>
    <row r="474" spans="1:13" ht="19.5" customHeight="1" x14ac:dyDescent="0.35">
      <c r="A474" s="77" t="s">
        <v>21</v>
      </c>
      <c r="B474" s="78"/>
      <c r="C474" s="9" t="s">
        <v>423</v>
      </c>
      <c r="D474" s="174">
        <v>15</v>
      </c>
      <c r="E474" s="174">
        <v>679</v>
      </c>
      <c r="F474" s="174">
        <v>34</v>
      </c>
      <c r="G474" s="174">
        <v>0</v>
      </c>
      <c r="H474" s="174">
        <v>728</v>
      </c>
      <c r="I474" s="152">
        <v>62.7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54" t="s">
        <v>1</v>
      </c>
      <c r="C481" s="154" t="s">
        <v>2</v>
      </c>
      <c r="D481" s="154" t="s">
        <v>44</v>
      </c>
      <c r="E481" s="154" t="s">
        <v>43</v>
      </c>
      <c r="F481" s="154" t="s">
        <v>42</v>
      </c>
      <c r="G481" s="154" t="s">
        <v>4</v>
      </c>
      <c r="H481" s="154" t="s">
        <v>5</v>
      </c>
      <c r="I481" s="154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424</v>
      </c>
      <c r="D482" s="114">
        <v>0</v>
      </c>
      <c r="E482" s="114">
        <v>2</v>
      </c>
      <c r="F482" s="114">
        <v>0</v>
      </c>
      <c r="G482" s="114">
        <v>0</v>
      </c>
      <c r="H482" s="114">
        <v>2</v>
      </c>
      <c r="I482" s="151">
        <v>7.8</v>
      </c>
      <c r="M482" s="2"/>
    </row>
    <row r="483" spans="1:13" ht="19.5" customHeight="1" x14ac:dyDescent="0.35">
      <c r="A483" s="220"/>
      <c r="B483" s="76" t="s">
        <v>11</v>
      </c>
      <c r="C483" s="7" t="s">
        <v>424</v>
      </c>
      <c r="D483" s="114">
        <v>2</v>
      </c>
      <c r="E483" s="114">
        <v>0</v>
      </c>
      <c r="F483" s="114">
        <v>1</v>
      </c>
      <c r="G483" s="114">
        <v>0</v>
      </c>
      <c r="H483" s="114">
        <v>3</v>
      </c>
      <c r="I483" s="151">
        <v>6.37</v>
      </c>
      <c r="M483" s="3"/>
    </row>
    <row r="484" spans="1:13" ht="19.5" customHeight="1" x14ac:dyDescent="0.35">
      <c r="A484" s="220"/>
      <c r="B484" s="76" t="s">
        <v>12</v>
      </c>
      <c r="C484" s="7" t="s">
        <v>424</v>
      </c>
      <c r="D484" s="114">
        <v>151</v>
      </c>
      <c r="E484" s="114">
        <v>31</v>
      </c>
      <c r="F484" s="114">
        <v>8</v>
      </c>
      <c r="G484" s="114">
        <v>0</v>
      </c>
      <c r="H484" s="114">
        <v>190</v>
      </c>
      <c r="I484" s="151">
        <v>6.13</v>
      </c>
    </row>
    <row r="485" spans="1:13" ht="19.5" customHeight="1" x14ac:dyDescent="0.35">
      <c r="A485" s="220"/>
      <c r="B485" s="76" t="s">
        <v>13</v>
      </c>
      <c r="C485" s="7" t="s">
        <v>424</v>
      </c>
      <c r="D485" s="114">
        <v>62</v>
      </c>
      <c r="E485" s="114">
        <v>12</v>
      </c>
      <c r="F485" s="114">
        <v>9</v>
      </c>
      <c r="G485" s="114">
        <v>0</v>
      </c>
      <c r="H485" s="114">
        <v>83</v>
      </c>
      <c r="I485" s="151">
        <v>6.26</v>
      </c>
    </row>
    <row r="486" spans="1:13" ht="19.5" customHeight="1" x14ac:dyDescent="0.35">
      <c r="A486" s="220"/>
      <c r="B486" s="76" t="s">
        <v>14</v>
      </c>
      <c r="C486" s="7" t="s">
        <v>424</v>
      </c>
      <c r="D486" s="114">
        <v>22</v>
      </c>
      <c r="E486" s="114">
        <v>5</v>
      </c>
      <c r="F486" s="114">
        <v>2</v>
      </c>
      <c r="G486" s="114">
        <v>0</v>
      </c>
      <c r="H486" s="114">
        <v>29</v>
      </c>
      <c r="I486" s="151">
        <v>6.09</v>
      </c>
    </row>
    <row r="487" spans="1:13" ht="19.5" customHeight="1" x14ac:dyDescent="0.35">
      <c r="A487" s="220"/>
      <c r="B487" s="76" t="s">
        <v>15</v>
      </c>
      <c r="C487" s="7" t="s">
        <v>424</v>
      </c>
      <c r="D487" s="114">
        <v>7</v>
      </c>
      <c r="E487" s="114">
        <v>0</v>
      </c>
      <c r="F487" s="114">
        <v>0</v>
      </c>
      <c r="G487" s="114">
        <v>0</v>
      </c>
      <c r="H487" s="114">
        <v>7</v>
      </c>
      <c r="I487" s="151">
        <v>5.86</v>
      </c>
    </row>
    <row r="488" spans="1:13" ht="19.5" customHeight="1" x14ac:dyDescent="0.35">
      <c r="A488" s="220"/>
      <c r="B488" s="76" t="s">
        <v>16</v>
      </c>
      <c r="C488" s="7"/>
      <c r="D488" s="114">
        <v>0</v>
      </c>
      <c r="E488" s="114">
        <v>0</v>
      </c>
      <c r="F488" s="114">
        <v>0</v>
      </c>
      <c r="G488" s="114">
        <v>0</v>
      </c>
      <c r="H488" s="114">
        <v>0</v>
      </c>
      <c r="I488" s="151" t="s">
        <v>384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424</v>
      </c>
      <c r="D491" s="174">
        <v>244</v>
      </c>
      <c r="E491" s="174">
        <v>50</v>
      </c>
      <c r="F491" s="174">
        <v>20</v>
      </c>
      <c r="G491" s="174">
        <v>0</v>
      </c>
      <c r="H491" s="174">
        <v>314</v>
      </c>
      <c r="I491" s="152">
        <v>6.16</v>
      </c>
    </row>
    <row r="492" spans="1:13" ht="19.5" customHeight="1" x14ac:dyDescent="0.35">
      <c r="A492" s="219" t="s">
        <v>20</v>
      </c>
      <c r="B492" s="76" t="s">
        <v>10</v>
      </c>
      <c r="C492" s="7" t="s">
        <v>424</v>
      </c>
      <c r="D492" s="114">
        <v>1</v>
      </c>
      <c r="E492" s="114">
        <v>0</v>
      </c>
      <c r="F492" s="114">
        <v>0</v>
      </c>
      <c r="G492" s="114">
        <v>0</v>
      </c>
      <c r="H492" s="114">
        <v>1</v>
      </c>
      <c r="I492" s="151">
        <v>3.3</v>
      </c>
    </row>
    <row r="493" spans="1:13" ht="19.5" customHeight="1" x14ac:dyDescent="0.35">
      <c r="A493" s="220"/>
      <c r="B493" s="76" t="s">
        <v>11</v>
      </c>
      <c r="C493" s="7" t="s">
        <v>424</v>
      </c>
      <c r="D493" s="114">
        <v>1</v>
      </c>
      <c r="E493" s="114">
        <v>1</v>
      </c>
      <c r="F493" s="114">
        <v>0</v>
      </c>
      <c r="G493" s="114">
        <v>0</v>
      </c>
      <c r="H493" s="114">
        <v>2</v>
      </c>
      <c r="I493" s="151">
        <v>7.15</v>
      </c>
    </row>
    <row r="494" spans="1:13" ht="19.5" customHeight="1" x14ac:dyDescent="0.35">
      <c r="A494" s="220"/>
      <c r="B494" s="76" t="s">
        <v>12</v>
      </c>
      <c r="C494" s="7" t="s">
        <v>424</v>
      </c>
      <c r="D494" s="114">
        <v>237</v>
      </c>
      <c r="E494" s="114">
        <v>4</v>
      </c>
      <c r="F494" s="114">
        <v>7</v>
      </c>
      <c r="G494" s="114">
        <v>0</v>
      </c>
      <c r="H494" s="114">
        <v>248</v>
      </c>
      <c r="I494" s="151">
        <v>5.13</v>
      </c>
    </row>
    <row r="495" spans="1:13" ht="19.5" customHeight="1" x14ac:dyDescent="0.35">
      <c r="A495" s="220"/>
      <c r="B495" s="76" t="s">
        <v>13</v>
      </c>
      <c r="C495" s="7" t="s">
        <v>424</v>
      </c>
      <c r="D495" s="114">
        <v>120</v>
      </c>
      <c r="E495" s="114">
        <v>8</v>
      </c>
      <c r="F495" s="114">
        <v>3</v>
      </c>
      <c r="G495" s="114">
        <v>0</v>
      </c>
      <c r="H495" s="114">
        <v>131</v>
      </c>
      <c r="I495" s="151">
        <v>5.31</v>
      </c>
    </row>
    <row r="496" spans="1:13" ht="19.5" customHeight="1" x14ac:dyDescent="0.35">
      <c r="A496" s="220"/>
      <c r="B496" s="76" t="s">
        <v>14</v>
      </c>
      <c r="C496" s="7" t="s">
        <v>424</v>
      </c>
      <c r="D496" s="114">
        <v>41</v>
      </c>
      <c r="E496" s="114">
        <v>5</v>
      </c>
      <c r="F496" s="114">
        <v>0</v>
      </c>
      <c r="G496" s="114">
        <v>0</v>
      </c>
      <c r="H496" s="114">
        <v>46</v>
      </c>
      <c r="I496" s="151">
        <v>5.45</v>
      </c>
    </row>
    <row r="497" spans="1:13" ht="19.5" customHeight="1" x14ac:dyDescent="0.35">
      <c r="A497" s="220"/>
      <c r="B497" s="76" t="s">
        <v>15</v>
      </c>
      <c r="C497" s="7" t="s">
        <v>424</v>
      </c>
      <c r="D497" s="114">
        <v>7</v>
      </c>
      <c r="E497" s="114">
        <v>0</v>
      </c>
      <c r="F497" s="114">
        <v>1</v>
      </c>
      <c r="G497" s="114">
        <v>0</v>
      </c>
      <c r="H497" s="114">
        <v>8</v>
      </c>
      <c r="I497" s="151">
        <v>5.51</v>
      </c>
    </row>
    <row r="498" spans="1:13" ht="19.5" customHeight="1" x14ac:dyDescent="0.35">
      <c r="A498" s="220"/>
      <c r="B498" s="76" t="s">
        <v>16</v>
      </c>
      <c r="C498" s="7" t="s">
        <v>424</v>
      </c>
      <c r="D498" s="114">
        <v>2</v>
      </c>
      <c r="E498" s="114">
        <v>0</v>
      </c>
      <c r="F498" s="114">
        <v>0</v>
      </c>
      <c r="G498" s="114">
        <v>0</v>
      </c>
      <c r="H498" s="114">
        <v>2</v>
      </c>
      <c r="I498" s="151">
        <v>5.55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424</v>
      </c>
      <c r="D501" s="174">
        <v>409</v>
      </c>
      <c r="E501" s="174">
        <v>18</v>
      </c>
      <c r="F501" s="174">
        <v>11</v>
      </c>
      <c r="G501" s="174">
        <v>0</v>
      </c>
      <c r="H501" s="174">
        <v>438</v>
      </c>
      <c r="I501" s="152">
        <v>5.23</v>
      </c>
    </row>
    <row r="502" spans="1:13" ht="19.5" customHeight="1" x14ac:dyDescent="0.35">
      <c r="A502" s="77" t="s">
        <v>21</v>
      </c>
      <c r="B502" s="78"/>
      <c r="C502" s="9" t="s">
        <v>424</v>
      </c>
      <c r="D502" s="174">
        <v>653</v>
      </c>
      <c r="E502" s="174">
        <v>68</v>
      </c>
      <c r="F502" s="174">
        <v>31</v>
      </c>
      <c r="G502" s="174">
        <v>0</v>
      </c>
      <c r="H502" s="174">
        <v>752</v>
      </c>
      <c r="I502" s="152">
        <v>5.62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54" t="s">
        <v>1</v>
      </c>
      <c r="C509" s="154" t="s">
        <v>2</v>
      </c>
      <c r="D509" s="154" t="s">
        <v>58</v>
      </c>
      <c r="E509" s="154" t="s">
        <v>57</v>
      </c>
      <c r="F509" s="154" t="s">
        <v>56</v>
      </c>
      <c r="G509" s="154" t="s">
        <v>55</v>
      </c>
      <c r="H509" s="154" t="s">
        <v>5</v>
      </c>
      <c r="I509" s="154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425</v>
      </c>
      <c r="D510" s="114">
        <v>0</v>
      </c>
      <c r="E510" s="114">
        <v>0</v>
      </c>
      <c r="F510" s="114">
        <v>0</v>
      </c>
      <c r="G510" s="114">
        <v>2</v>
      </c>
      <c r="H510" s="114">
        <v>2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425</v>
      </c>
      <c r="D511" s="114">
        <v>0</v>
      </c>
      <c r="E511" s="114">
        <v>0</v>
      </c>
      <c r="F511" s="114">
        <v>0</v>
      </c>
      <c r="G511" s="114">
        <v>3</v>
      </c>
      <c r="H511" s="114">
        <v>3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425</v>
      </c>
      <c r="D512" s="114">
        <v>0</v>
      </c>
      <c r="E512" s="114">
        <v>0</v>
      </c>
      <c r="F512" s="114">
        <v>0</v>
      </c>
      <c r="G512" s="114">
        <v>190</v>
      </c>
      <c r="H512" s="114">
        <v>190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425</v>
      </c>
      <c r="D513" s="114">
        <v>0</v>
      </c>
      <c r="E513" s="114">
        <v>0</v>
      </c>
      <c r="F513" s="114">
        <v>0</v>
      </c>
      <c r="G513" s="114">
        <v>83</v>
      </c>
      <c r="H513" s="114">
        <v>83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425</v>
      </c>
      <c r="D514" s="114">
        <v>0</v>
      </c>
      <c r="E514" s="114">
        <v>0</v>
      </c>
      <c r="F514" s="114">
        <v>0</v>
      </c>
      <c r="G514" s="114">
        <v>29</v>
      </c>
      <c r="H514" s="114">
        <v>29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425</v>
      </c>
      <c r="D515" s="114">
        <v>0</v>
      </c>
      <c r="E515" s="114">
        <v>0</v>
      </c>
      <c r="F515" s="114">
        <v>0</v>
      </c>
      <c r="G515" s="114">
        <v>7</v>
      </c>
      <c r="H515" s="114">
        <v>7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/>
      <c r="D516" s="114">
        <v>0</v>
      </c>
      <c r="E516" s="114">
        <v>0</v>
      </c>
      <c r="F516" s="114">
        <v>0</v>
      </c>
      <c r="G516" s="114">
        <v>0</v>
      </c>
      <c r="H516" s="114">
        <v>0</v>
      </c>
      <c r="I516" s="182" t="s">
        <v>384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425</v>
      </c>
      <c r="D519" s="174">
        <v>0</v>
      </c>
      <c r="E519" s="174">
        <v>0</v>
      </c>
      <c r="F519" s="174">
        <v>0</v>
      </c>
      <c r="G519" s="174">
        <v>314</v>
      </c>
      <c r="H519" s="174">
        <v>314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425</v>
      </c>
      <c r="D520" s="114">
        <v>0</v>
      </c>
      <c r="E520" s="114">
        <v>0</v>
      </c>
      <c r="F520" s="114">
        <v>0</v>
      </c>
      <c r="G520" s="114">
        <v>1</v>
      </c>
      <c r="H520" s="114">
        <v>1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425</v>
      </c>
      <c r="D521" s="114">
        <v>0</v>
      </c>
      <c r="E521" s="114">
        <v>0</v>
      </c>
      <c r="F521" s="114">
        <v>0</v>
      </c>
      <c r="G521" s="114">
        <v>2</v>
      </c>
      <c r="H521" s="114">
        <v>2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425</v>
      </c>
      <c r="D522" s="114">
        <v>1</v>
      </c>
      <c r="E522" s="114">
        <v>0</v>
      </c>
      <c r="F522" s="114">
        <v>0</v>
      </c>
      <c r="G522" s="114">
        <v>247</v>
      </c>
      <c r="H522" s="114">
        <v>248</v>
      </c>
      <c r="I522" s="182">
        <v>466</v>
      </c>
    </row>
    <row r="523" spans="1:13" ht="19.5" customHeight="1" x14ac:dyDescent="0.35">
      <c r="A523" s="220"/>
      <c r="B523" s="76" t="s">
        <v>13</v>
      </c>
      <c r="C523" s="18" t="s">
        <v>425</v>
      </c>
      <c r="D523" s="114">
        <v>1</v>
      </c>
      <c r="E523" s="114">
        <v>0</v>
      </c>
      <c r="F523" s="114">
        <v>0</v>
      </c>
      <c r="G523" s="114">
        <v>130</v>
      </c>
      <c r="H523" s="114">
        <v>131</v>
      </c>
      <c r="I523" s="182">
        <v>406</v>
      </c>
    </row>
    <row r="524" spans="1:13" ht="19.5" customHeight="1" x14ac:dyDescent="0.35">
      <c r="A524" s="220"/>
      <c r="B524" s="76" t="s">
        <v>14</v>
      </c>
      <c r="C524" s="18" t="s">
        <v>425</v>
      </c>
      <c r="D524" s="114">
        <v>0</v>
      </c>
      <c r="E524" s="114">
        <v>0</v>
      </c>
      <c r="F524" s="114">
        <v>0</v>
      </c>
      <c r="G524" s="114">
        <v>46</v>
      </c>
      <c r="H524" s="114">
        <v>46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425</v>
      </c>
      <c r="D525" s="114">
        <v>0</v>
      </c>
      <c r="E525" s="114">
        <v>0</v>
      </c>
      <c r="F525" s="114">
        <v>0</v>
      </c>
      <c r="G525" s="114">
        <v>8</v>
      </c>
      <c r="H525" s="114">
        <v>8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425</v>
      </c>
      <c r="D526" s="114">
        <v>0</v>
      </c>
      <c r="E526" s="114">
        <v>0</v>
      </c>
      <c r="F526" s="114">
        <v>0</v>
      </c>
      <c r="G526" s="114">
        <v>2</v>
      </c>
      <c r="H526" s="114">
        <v>2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425</v>
      </c>
      <c r="D529" s="174">
        <v>2</v>
      </c>
      <c r="E529" s="174">
        <v>0</v>
      </c>
      <c r="F529" s="174">
        <v>0</v>
      </c>
      <c r="G529" s="174">
        <v>436</v>
      </c>
      <c r="H529" s="174">
        <v>438</v>
      </c>
      <c r="I529" s="183">
        <v>436</v>
      </c>
    </row>
    <row r="530" spans="1:13" ht="19.5" customHeight="1" x14ac:dyDescent="0.35">
      <c r="A530" s="77" t="s">
        <v>21</v>
      </c>
      <c r="B530" s="78"/>
      <c r="C530" s="19" t="s">
        <v>425</v>
      </c>
      <c r="D530" s="174">
        <v>2</v>
      </c>
      <c r="E530" s="174">
        <v>0</v>
      </c>
      <c r="F530" s="174">
        <v>0</v>
      </c>
      <c r="G530" s="174">
        <v>750</v>
      </c>
      <c r="H530" s="174">
        <v>752</v>
      </c>
      <c r="I530" s="183">
        <v>436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54" t="s">
        <v>1</v>
      </c>
      <c r="C537" s="154" t="s">
        <v>2</v>
      </c>
      <c r="D537" s="154" t="s">
        <v>64</v>
      </c>
      <c r="E537" s="154" t="s">
        <v>63</v>
      </c>
      <c r="F537" s="154" t="s">
        <v>62</v>
      </c>
      <c r="G537" s="154" t="s">
        <v>55</v>
      </c>
      <c r="H537" s="154" t="s">
        <v>5</v>
      </c>
      <c r="I537" s="154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426</v>
      </c>
      <c r="D538" s="114">
        <v>0</v>
      </c>
      <c r="E538" s="114">
        <v>0</v>
      </c>
      <c r="F538" s="114">
        <v>0</v>
      </c>
      <c r="G538" s="114">
        <v>2</v>
      </c>
      <c r="H538" s="114">
        <v>2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426</v>
      </c>
      <c r="D539" s="114">
        <v>0</v>
      </c>
      <c r="E539" s="114">
        <v>0</v>
      </c>
      <c r="F539" s="114">
        <v>0</v>
      </c>
      <c r="G539" s="114">
        <v>3</v>
      </c>
      <c r="H539" s="114">
        <v>3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426</v>
      </c>
      <c r="D540" s="114">
        <v>0</v>
      </c>
      <c r="E540" s="114">
        <v>0</v>
      </c>
      <c r="F540" s="114">
        <v>0</v>
      </c>
      <c r="G540" s="114">
        <v>190</v>
      </c>
      <c r="H540" s="114">
        <v>190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426</v>
      </c>
      <c r="D541" s="114">
        <v>0</v>
      </c>
      <c r="E541" s="114">
        <v>0</v>
      </c>
      <c r="F541" s="114">
        <v>0</v>
      </c>
      <c r="G541" s="114">
        <v>83</v>
      </c>
      <c r="H541" s="114">
        <v>83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426</v>
      </c>
      <c r="D542" s="114">
        <v>0</v>
      </c>
      <c r="E542" s="114">
        <v>0</v>
      </c>
      <c r="F542" s="114">
        <v>0</v>
      </c>
      <c r="G542" s="114">
        <v>29</v>
      </c>
      <c r="H542" s="114">
        <v>29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426</v>
      </c>
      <c r="D543" s="114">
        <v>0</v>
      </c>
      <c r="E543" s="114">
        <v>0</v>
      </c>
      <c r="F543" s="114">
        <v>0</v>
      </c>
      <c r="G543" s="114">
        <v>7</v>
      </c>
      <c r="H543" s="114">
        <v>7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/>
      <c r="D544" s="114">
        <v>0</v>
      </c>
      <c r="E544" s="114">
        <v>0</v>
      </c>
      <c r="F544" s="114">
        <v>0</v>
      </c>
      <c r="G544" s="114">
        <v>0</v>
      </c>
      <c r="H544" s="114">
        <v>0</v>
      </c>
      <c r="I544" s="184" t="s">
        <v>384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426</v>
      </c>
      <c r="D547" s="174">
        <v>0</v>
      </c>
      <c r="E547" s="174">
        <v>0</v>
      </c>
      <c r="F547" s="174">
        <v>0</v>
      </c>
      <c r="G547" s="174">
        <v>314</v>
      </c>
      <c r="H547" s="174">
        <v>314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426</v>
      </c>
      <c r="D548" s="114">
        <v>0</v>
      </c>
      <c r="E548" s="114">
        <v>0</v>
      </c>
      <c r="F548" s="114">
        <v>0</v>
      </c>
      <c r="G548" s="114">
        <v>1</v>
      </c>
      <c r="H548" s="114">
        <v>1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426</v>
      </c>
      <c r="D549" s="114">
        <v>0</v>
      </c>
      <c r="E549" s="114">
        <v>0</v>
      </c>
      <c r="F549" s="114">
        <v>0</v>
      </c>
      <c r="G549" s="114">
        <v>2</v>
      </c>
      <c r="H549" s="114">
        <v>2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426</v>
      </c>
      <c r="D550" s="114">
        <v>0</v>
      </c>
      <c r="E550" s="114">
        <v>1</v>
      </c>
      <c r="F550" s="114">
        <v>0</v>
      </c>
      <c r="G550" s="114">
        <v>247</v>
      </c>
      <c r="H550" s="114">
        <v>248</v>
      </c>
      <c r="I550" s="184">
        <v>11.3</v>
      </c>
    </row>
    <row r="551" spans="1:13" ht="19.5" customHeight="1" x14ac:dyDescent="0.35">
      <c r="A551" s="220"/>
      <c r="B551" s="76" t="s">
        <v>13</v>
      </c>
      <c r="C551" s="18" t="s">
        <v>426</v>
      </c>
      <c r="D551" s="114">
        <v>0</v>
      </c>
      <c r="E551" s="114">
        <v>1</v>
      </c>
      <c r="F551" s="114">
        <v>0</v>
      </c>
      <c r="G551" s="114">
        <v>130</v>
      </c>
      <c r="H551" s="114">
        <v>131</v>
      </c>
      <c r="I551" s="184">
        <v>12</v>
      </c>
    </row>
    <row r="552" spans="1:13" ht="19.5" customHeight="1" x14ac:dyDescent="0.35">
      <c r="A552" s="220"/>
      <c r="B552" s="76" t="s">
        <v>14</v>
      </c>
      <c r="C552" s="18" t="s">
        <v>426</v>
      </c>
      <c r="D552" s="114">
        <v>0</v>
      </c>
      <c r="E552" s="114">
        <v>0</v>
      </c>
      <c r="F552" s="114">
        <v>0</v>
      </c>
      <c r="G552" s="114">
        <v>46</v>
      </c>
      <c r="H552" s="114">
        <v>46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426</v>
      </c>
      <c r="D553" s="114">
        <v>0</v>
      </c>
      <c r="E553" s="114">
        <v>0</v>
      </c>
      <c r="F553" s="114">
        <v>0</v>
      </c>
      <c r="G553" s="114">
        <v>8</v>
      </c>
      <c r="H553" s="114">
        <v>8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426</v>
      </c>
      <c r="D554" s="114">
        <v>0</v>
      </c>
      <c r="E554" s="114">
        <v>0</v>
      </c>
      <c r="F554" s="114">
        <v>0</v>
      </c>
      <c r="G554" s="114">
        <v>2</v>
      </c>
      <c r="H554" s="114">
        <v>2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426</v>
      </c>
      <c r="D557" s="174">
        <v>0</v>
      </c>
      <c r="E557" s="174">
        <v>2</v>
      </c>
      <c r="F557" s="174">
        <v>0</v>
      </c>
      <c r="G557" s="174">
        <v>436</v>
      </c>
      <c r="H557" s="174">
        <v>438</v>
      </c>
      <c r="I557" s="185">
        <v>11.65</v>
      </c>
    </row>
    <row r="558" spans="1:13" ht="19.5" customHeight="1" x14ac:dyDescent="0.35">
      <c r="A558" s="77" t="s">
        <v>21</v>
      </c>
      <c r="B558" s="78"/>
      <c r="C558" s="19" t="s">
        <v>426</v>
      </c>
      <c r="D558" s="174">
        <v>0</v>
      </c>
      <c r="E558" s="174">
        <v>2</v>
      </c>
      <c r="F558" s="174">
        <v>0</v>
      </c>
      <c r="G558" s="174">
        <v>750</v>
      </c>
      <c r="H558" s="174">
        <v>752</v>
      </c>
      <c r="I558" s="185">
        <v>11.65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54" t="s">
        <v>1</v>
      </c>
      <c r="C565" s="154" t="s">
        <v>2</v>
      </c>
      <c r="D565" s="154" t="s">
        <v>61</v>
      </c>
      <c r="E565" s="154" t="s">
        <v>60</v>
      </c>
      <c r="F565" s="154" t="s">
        <v>59</v>
      </c>
      <c r="G565" s="154" t="s">
        <v>55</v>
      </c>
      <c r="H565" s="154" t="s">
        <v>5</v>
      </c>
      <c r="I565" s="154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427</v>
      </c>
      <c r="D566" s="114">
        <v>0</v>
      </c>
      <c r="E566" s="114">
        <v>0</v>
      </c>
      <c r="F566" s="114">
        <v>0</v>
      </c>
      <c r="G566" s="114">
        <v>2</v>
      </c>
      <c r="H566" s="114">
        <v>2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427</v>
      </c>
      <c r="D567" s="114">
        <v>0</v>
      </c>
      <c r="E567" s="114">
        <v>0</v>
      </c>
      <c r="F567" s="114">
        <v>0</v>
      </c>
      <c r="G567" s="114">
        <v>3</v>
      </c>
      <c r="H567" s="114">
        <v>3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427</v>
      </c>
      <c r="D568" s="114">
        <v>0</v>
      </c>
      <c r="E568" s="114">
        <v>0</v>
      </c>
      <c r="F568" s="114">
        <v>0</v>
      </c>
      <c r="G568" s="114">
        <v>190</v>
      </c>
      <c r="H568" s="114">
        <v>190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427</v>
      </c>
      <c r="D569" s="114">
        <v>0</v>
      </c>
      <c r="E569" s="114">
        <v>0</v>
      </c>
      <c r="F569" s="114">
        <v>0</v>
      </c>
      <c r="G569" s="114">
        <v>83</v>
      </c>
      <c r="H569" s="114">
        <v>83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427</v>
      </c>
      <c r="D570" s="114">
        <v>0</v>
      </c>
      <c r="E570" s="114">
        <v>0</v>
      </c>
      <c r="F570" s="114">
        <v>0</v>
      </c>
      <c r="G570" s="114">
        <v>29</v>
      </c>
      <c r="H570" s="114">
        <v>29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427</v>
      </c>
      <c r="D571" s="114">
        <v>0</v>
      </c>
      <c r="E571" s="114">
        <v>0</v>
      </c>
      <c r="F571" s="114">
        <v>0</v>
      </c>
      <c r="G571" s="114">
        <v>7</v>
      </c>
      <c r="H571" s="114">
        <v>7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/>
      <c r="D572" s="114">
        <v>0</v>
      </c>
      <c r="E572" s="114">
        <v>0</v>
      </c>
      <c r="F572" s="114">
        <v>0</v>
      </c>
      <c r="G572" s="114">
        <v>0</v>
      </c>
      <c r="H572" s="114">
        <v>0</v>
      </c>
      <c r="I572" s="184" t="s">
        <v>384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427</v>
      </c>
      <c r="D575" s="174">
        <v>0</v>
      </c>
      <c r="E575" s="174">
        <v>0</v>
      </c>
      <c r="F575" s="174">
        <v>0</v>
      </c>
      <c r="G575" s="174">
        <v>314</v>
      </c>
      <c r="H575" s="174">
        <v>314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427</v>
      </c>
      <c r="D576" s="114">
        <v>0</v>
      </c>
      <c r="E576" s="114">
        <v>0</v>
      </c>
      <c r="F576" s="114">
        <v>0</v>
      </c>
      <c r="G576" s="114">
        <v>1</v>
      </c>
      <c r="H576" s="114">
        <v>1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427</v>
      </c>
      <c r="D577" s="114">
        <v>0</v>
      </c>
      <c r="E577" s="114">
        <v>0</v>
      </c>
      <c r="F577" s="114">
        <v>0</v>
      </c>
      <c r="G577" s="114">
        <v>2</v>
      </c>
      <c r="H577" s="114">
        <v>2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427</v>
      </c>
      <c r="D578" s="114">
        <v>1</v>
      </c>
      <c r="E578" s="114">
        <v>0</v>
      </c>
      <c r="F578" s="114">
        <v>0</v>
      </c>
      <c r="G578" s="114">
        <v>247</v>
      </c>
      <c r="H578" s="114">
        <v>248</v>
      </c>
      <c r="I578" s="184">
        <v>37.299999999999997</v>
      </c>
    </row>
    <row r="579" spans="1:13" ht="19.5" customHeight="1" x14ac:dyDescent="0.35">
      <c r="A579" s="220"/>
      <c r="B579" s="76" t="s">
        <v>13</v>
      </c>
      <c r="C579" s="18" t="s">
        <v>427</v>
      </c>
      <c r="D579" s="114">
        <v>1</v>
      </c>
      <c r="E579" s="114">
        <v>0</v>
      </c>
      <c r="F579" s="114">
        <v>0</v>
      </c>
      <c r="G579" s="114">
        <v>130</v>
      </c>
      <c r="H579" s="114">
        <v>131</v>
      </c>
      <c r="I579" s="184">
        <v>39.6</v>
      </c>
    </row>
    <row r="580" spans="1:13" ht="19.5" customHeight="1" x14ac:dyDescent="0.35">
      <c r="A580" s="220"/>
      <c r="B580" s="76" t="s">
        <v>14</v>
      </c>
      <c r="C580" s="18" t="s">
        <v>427</v>
      </c>
      <c r="D580" s="114">
        <v>0</v>
      </c>
      <c r="E580" s="114">
        <v>0</v>
      </c>
      <c r="F580" s="114">
        <v>0</v>
      </c>
      <c r="G580" s="114">
        <v>46</v>
      </c>
      <c r="H580" s="114">
        <v>46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427</v>
      </c>
      <c r="D581" s="114">
        <v>0</v>
      </c>
      <c r="E581" s="114">
        <v>0</v>
      </c>
      <c r="F581" s="114">
        <v>0</v>
      </c>
      <c r="G581" s="114">
        <v>8</v>
      </c>
      <c r="H581" s="114">
        <v>8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427</v>
      </c>
      <c r="D582" s="114">
        <v>0</v>
      </c>
      <c r="E582" s="114">
        <v>0</v>
      </c>
      <c r="F582" s="114">
        <v>0</v>
      </c>
      <c r="G582" s="114">
        <v>2</v>
      </c>
      <c r="H582" s="114">
        <v>2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427</v>
      </c>
      <c r="D585" s="174">
        <v>2</v>
      </c>
      <c r="E585" s="174">
        <v>0</v>
      </c>
      <c r="F585" s="174">
        <v>0</v>
      </c>
      <c r="G585" s="174">
        <v>436</v>
      </c>
      <c r="H585" s="174">
        <v>438</v>
      </c>
      <c r="I585" s="185">
        <v>38.450000000000003</v>
      </c>
    </row>
    <row r="586" spans="1:13" ht="19.5" customHeight="1" x14ac:dyDescent="0.35">
      <c r="A586" s="77" t="s">
        <v>21</v>
      </c>
      <c r="B586" s="78"/>
      <c r="C586" s="19" t="s">
        <v>427</v>
      </c>
      <c r="D586" s="174">
        <v>2</v>
      </c>
      <c r="E586" s="174">
        <v>0</v>
      </c>
      <c r="F586" s="174">
        <v>0</v>
      </c>
      <c r="G586" s="174">
        <v>750</v>
      </c>
      <c r="H586" s="174">
        <v>752</v>
      </c>
      <c r="I586" s="185">
        <v>38.450000000000003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4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N852"/>
  <sheetViews>
    <sheetView zoomScaleNormal="100" workbookViewId="0"/>
  </sheetViews>
  <sheetFormatPr defaultRowHeight="13.5" x14ac:dyDescent="0.15"/>
  <cols>
    <col min="1" max="1" width="9" style="21" customWidth="1"/>
    <col min="2" max="2" width="9" style="107" customWidth="1"/>
    <col min="3" max="3" width="45.25" style="106" hidden="1" customWidth="1"/>
    <col min="4" max="4" width="13.75" style="106" customWidth="1"/>
    <col min="5" max="6" width="13.75" style="21" customWidth="1"/>
    <col min="7" max="16384" width="9" style="21"/>
  </cols>
  <sheetData>
    <row r="1" spans="1:14" ht="19.5" customHeight="1" x14ac:dyDescent="0.15">
      <c r="A1" s="21" t="s">
        <v>341</v>
      </c>
      <c r="D1" s="106" t="s">
        <v>210</v>
      </c>
      <c r="F1" s="143" t="s">
        <v>212</v>
      </c>
      <c r="G1" s="106">
        <f>H26</f>
        <v>1218</v>
      </c>
      <c r="H1" s="21" t="s">
        <v>211</v>
      </c>
    </row>
    <row r="2" spans="1:14" ht="19.5" customHeight="1" x14ac:dyDescent="0.15"/>
    <row r="3" spans="1:14" ht="19.5" customHeight="1" x14ac:dyDescent="0.15">
      <c r="A3" s="73" t="s">
        <v>218</v>
      </c>
      <c r="C3" s="108"/>
      <c r="K3" s="21" t="s">
        <v>88</v>
      </c>
    </row>
    <row r="4" spans="1:14" ht="19.5" customHeight="1" x14ac:dyDescent="0.15">
      <c r="A4" s="234" t="s">
        <v>0</v>
      </c>
      <c r="B4" s="236" t="s">
        <v>1</v>
      </c>
      <c r="C4" s="236" t="s">
        <v>2</v>
      </c>
      <c r="D4" s="109"/>
      <c r="E4" s="238" t="s">
        <v>8</v>
      </c>
      <c r="F4" s="240" t="s">
        <v>3</v>
      </c>
      <c r="G4" s="234" t="s">
        <v>4</v>
      </c>
      <c r="H4" s="234" t="s">
        <v>5</v>
      </c>
      <c r="I4" s="234" t="s">
        <v>6</v>
      </c>
      <c r="M4" s="21" t="s">
        <v>85</v>
      </c>
    </row>
    <row r="5" spans="1:14" ht="19.5" customHeight="1" x14ac:dyDescent="0.35">
      <c r="A5" s="235"/>
      <c r="B5" s="237"/>
      <c r="C5" s="237"/>
      <c r="D5" s="110" t="s">
        <v>7</v>
      </c>
      <c r="E5" s="239"/>
      <c r="F5" s="239"/>
      <c r="G5" s="235"/>
      <c r="H5" s="235"/>
      <c r="I5" s="235"/>
      <c r="L5" s="2"/>
      <c r="M5" s="2"/>
      <c r="N5" s="2"/>
    </row>
    <row r="6" spans="1:14" ht="19.5" customHeight="1" x14ac:dyDescent="0.35">
      <c r="A6" s="220" t="s">
        <v>9</v>
      </c>
      <c r="B6" s="111" t="s">
        <v>10</v>
      </c>
      <c r="C6" s="112" t="s">
        <v>428</v>
      </c>
      <c r="D6" s="85">
        <v>0</v>
      </c>
      <c r="E6" s="85">
        <v>0</v>
      </c>
      <c r="F6" s="85">
        <v>1</v>
      </c>
      <c r="G6" s="85">
        <v>0</v>
      </c>
      <c r="H6" s="85">
        <v>1</v>
      </c>
      <c r="I6" s="86">
        <v>31.4</v>
      </c>
      <c r="L6" s="17"/>
      <c r="M6" s="2"/>
      <c r="N6" s="2"/>
    </row>
    <row r="7" spans="1:14" ht="19.5" customHeight="1" x14ac:dyDescent="0.35">
      <c r="A7" s="220"/>
      <c r="B7" s="113" t="s">
        <v>11</v>
      </c>
      <c r="C7" s="114" t="s">
        <v>428</v>
      </c>
      <c r="D7" s="79">
        <v>0</v>
      </c>
      <c r="E7" s="79">
        <v>0</v>
      </c>
      <c r="F7" s="79">
        <v>3</v>
      </c>
      <c r="G7" s="79">
        <v>0</v>
      </c>
      <c r="H7" s="79">
        <v>3</v>
      </c>
      <c r="I7" s="81">
        <v>25.7</v>
      </c>
      <c r="L7" s="3"/>
      <c r="M7" s="3"/>
      <c r="N7" s="3"/>
    </row>
    <row r="8" spans="1:14" ht="19.5" customHeight="1" x14ac:dyDescent="0.35">
      <c r="A8" s="220"/>
      <c r="B8" s="113" t="s">
        <v>12</v>
      </c>
      <c r="C8" s="114" t="s">
        <v>428</v>
      </c>
      <c r="D8" s="79">
        <v>19</v>
      </c>
      <c r="E8" s="79">
        <v>142</v>
      </c>
      <c r="F8" s="79">
        <v>92</v>
      </c>
      <c r="G8" s="79">
        <v>0</v>
      </c>
      <c r="H8" s="79">
        <v>234</v>
      </c>
      <c r="I8" s="81">
        <v>24.4</v>
      </c>
    </row>
    <row r="9" spans="1:14" ht="19.5" customHeight="1" x14ac:dyDescent="0.35">
      <c r="A9" s="220"/>
      <c r="B9" s="113" t="s">
        <v>13</v>
      </c>
      <c r="C9" s="114" t="s">
        <v>428</v>
      </c>
      <c r="D9" s="79">
        <v>21</v>
      </c>
      <c r="E9" s="79">
        <v>106</v>
      </c>
      <c r="F9" s="79">
        <v>50</v>
      </c>
      <c r="G9" s="79">
        <v>0</v>
      </c>
      <c r="H9" s="79">
        <v>156</v>
      </c>
      <c r="I9" s="81">
        <v>23.7</v>
      </c>
    </row>
    <row r="10" spans="1:14" ht="19.5" customHeight="1" x14ac:dyDescent="0.35">
      <c r="A10" s="220"/>
      <c r="B10" s="113" t="s">
        <v>14</v>
      </c>
      <c r="C10" s="114" t="s">
        <v>428</v>
      </c>
      <c r="D10" s="79">
        <v>9</v>
      </c>
      <c r="E10" s="79">
        <v>37</v>
      </c>
      <c r="F10" s="79">
        <v>16</v>
      </c>
      <c r="G10" s="79">
        <v>0</v>
      </c>
      <c r="H10" s="79">
        <v>53</v>
      </c>
      <c r="I10" s="81">
        <v>23.3</v>
      </c>
    </row>
    <row r="11" spans="1:14" ht="19.5" customHeight="1" x14ac:dyDescent="0.35">
      <c r="A11" s="220"/>
      <c r="B11" s="113" t="s">
        <v>15</v>
      </c>
      <c r="C11" s="114" t="s">
        <v>428</v>
      </c>
      <c r="D11" s="79">
        <v>3</v>
      </c>
      <c r="E11" s="79">
        <v>15</v>
      </c>
      <c r="F11" s="79">
        <v>1</v>
      </c>
      <c r="G11" s="79">
        <v>0</v>
      </c>
      <c r="H11" s="79">
        <v>16</v>
      </c>
      <c r="I11" s="81">
        <v>21.7</v>
      </c>
    </row>
    <row r="12" spans="1:14" ht="19.5" customHeight="1" x14ac:dyDescent="0.35">
      <c r="A12" s="220"/>
      <c r="B12" s="113" t="s">
        <v>16</v>
      </c>
      <c r="C12" s="114" t="s">
        <v>428</v>
      </c>
      <c r="D12" s="79">
        <v>0</v>
      </c>
      <c r="E12" s="79">
        <v>1</v>
      </c>
      <c r="F12" s="79">
        <v>0</v>
      </c>
      <c r="G12" s="79">
        <v>0</v>
      </c>
      <c r="H12" s="79">
        <v>1</v>
      </c>
      <c r="I12" s="81">
        <v>23</v>
      </c>
    </row>
    <row r="13" spans="1:14" ht="19.5" customHeight="1" x14ac:dyDescent="0.35">
      <c r="A13" s="220"/>
      <c r="B13" s="113" t="s">
        <v>17</v>
      </c>
      <c r="C13" s="114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113" t="s">
        <v>18</v>
      </c>
      <c r="C14" s="114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115" t="s">
        <v>19</v>
      </c>
      <c r="C15" s="174" t="s">
        <v>428</v>
      </c>
      <c r="D15" s="171">
        <v>52</v>
      </c>
      <c r="E15" s="171">
        <v>301</v>
      </c>
      <c r="F15" s="171">
        <v>163</v>
      </c>
      <c r="G15" s="171">
        <v>0</v>
      </c>
      <c r="H15" s="171">
        <v>464</v>
      </c>
      <c r="I15" s="172">
        <v>24</v>
      </c>
    </row>
    <row r="16" spans="1:14" ht="19.5" customHeight="1" x14ac:dyDescent="0.35">
      <c r="A16" s="219" t="s">
        <v>20</v>
      </c>
      <c r="B16" s="113" t="s">
        <v>10</v>
      </c>
      <c r="C16" s="114" t="s">
        <v>428</v>
      </c>
      <c r="D16" s="79">
        <v>0</v>
      </c>
      <c r="E16" s="79">
        <v>2</v>
      </c>
      <c r="F16" s="79">
        <v>2</v>
      </c>
      <c r="G16" s="79">
        <v>0</v>
      </c>
      <c r="H16" s="79">
        <v>4</v>
      </c>
      <c r="I16" s="81">
        <v>24.8</v>
      </c>
    </row>
    <row r="17" spans="1:13" ht="19.5" customHeight="1" x14ac:dyDescent="0.35">
      <c r="A17" s="220"/>
      <c r="B17" s="113" t="s">
        <v>11</v>
      </c>
      <c r="C17" s="114" t="s">
        <v>428</v>
      </c>
      <c r="D17" s="79">
        <v>1</v>
      </c>
      <c r="E17" s="79">
        <v>4</v>
      </c>
      <c r="F17" s="79">
        <v>1</v>
      </c>
      <c r="G17" s="79">
        <v>0</v>
      </c>
      <c r="H17" s="79">
        <v>5</v>
      </c>
      <c r="I17" s="81">
        <v>23.5</v>
      </c>
    </row>
    <row r="18" spans="1:13" ht="19.5" customHeight="1" x14ac:dyDescent="0.35">
      <c r="A18" s="220"/>
      <c r="B18" s="113" t="s">
        <v>12</v>
      </c>
      <c r="C18" s="114" t="s">
        <v>428</v>
      </c>
      <c r="D18" s="79">
        <v>29</v>
      </c>
      <c r="E18" s="79">
        <v>150</v>
      </c>
      <c r="F18" s="79">
        <v>171</v>
      </c>
      <c r="G18" s="79">
        <v>0</v>
      </c>
      <c r="H18" s="79">
        <v>321</v>
      </c>
      <c r="I18" s="81">
        <v>25.4</v>
      </c>
    </row>
    <row r="19" spans="1:13" ht="19.5" customHeight="1" x14ac:dyDescent="0.35">
      <c r="A19" s="220"/>
      <c r="B19" s="113" t="s">
        <v>13</v>
      </c>
      <c r="C19" s="114" t="s">
        <v>428</v>
      </c>
      <c r="D19" s="79">
        <v>29</v>
      </c>
      <c r="E19" s="79">
        <v>139</v>
      </c>
      <c r="F19" s="79">
        <v>123</v>
      </c>
      <c r="G19" s="79">
        <v>0</v>
      </c>
      <c r="H19" s="79">
        <v>262</v>
      </c>
      <c r="I19" s="81">
        <v>24.8</v>
      </c>
    </row>
    <row r="20" spans="1:13" ht="19.5" customHeight="1" x14ac:dyDescent="0.35">
      <c r="A20" s="220"/>
      <c r="B20" s="113" t="s">
        <v>14</v>
      </c>
      <c r="C20" s="114" t="s">
        <v>428</v>
      </c>
      <c r="D20" s="79">
        <v>20</v>
      </c>
      <c r="E20" s="79">
        <v>79</v>
      </c>
      <c r="F20" s="79">
        <v>41</v>
      </c>
      <c r="G20" s="79">
        <v>0</v>
      </c>
      <c r="H20" s="79">
        <v>120</v>
      </c>
      <c r="I20" s="81">
        <v>23.7</v>
      </c>
    </row>
    <row r="21" spans="1:13" ht="19.5" customHeight="1" x14ac:dyDescent="0.35">
      <c r="A21" s="220"/>
      <c r="B21" s="113" t="s">
        <v>15</v>
      </c>
      <c r="C21" s="114" t="s">
        <v>428</v>
      </c>
      <c r="D21" s="79">
        <v>9</v>
      </c>
      <c r="E21" s="79">
        <v>26</v>
      </c>
      <c r="F21" s="79">
        <v>11</v>
      </c>
      <c r="G21" s="79">
        <v>0</v>
      </c>
      <c r="H21" s="79">
        <v>37</v>
      </c>
      <c r="I21" s="81">
        <v>23</v>
      </c>
    </row>
    <row r="22" spans="1:13" ht="19.5" customHeight="1" x14ac:dyDescent="0.35">
      <c r="A22" s="220"/>
      <c r="B22" s="113" t="s">
        <v>16</v>
      </c>
      <c r="C22" s="114" t="s">
        <v>428</v>
      </c>
      <c r="D22" s="79">
        <v>0</v>
      </c>
      <c r="E22" s="79">
        <v>3</v>
      </c>
      <c r="F22" s="79">
        <v>1</v>
      </c>
      <c r="G22" s="79">
        <v>0</v>
      </c>
      <c r="H22" s="79">
        <v>4</v>
      </c>
      <c r="I22" s="81">
        <v>23.4</v>
      </c>
      <c r="M22" s="21" t="s">
        <v>87</v>
      </c>
    </row>
    <row r="23" spans="1:13" ht="19.5" customHeight="1" x14ac:dyDescent="0.35">
      <c r="A23" s="220"/>
      <c r="B23" s="113" t="s">
        <v>17</v>
      </c>
      <c r="C23" s="114" t="s">
        <v>428</v>
      </c>
      <c r="D23" s="79">
        <v>0</v>
      </c>
      <c r="E23" s="79">
        <v>1</v>
      </c>
      <c r="F23" s="79">
        <v>0</v>
      </c>
      <c r="G23" s="79">
        <v>0</v>
      </c>
      <c r="H23" s="79">
        <v>1</v>
      </c>
      <c r="I23" s="81">
        <v>20.399999999999999</v>
      </c>
    </row>
    <row r="24" spans="1:13" ht="19.5" customHeight="1" x14ac:dyDescent="0.35">
      <c r="A24" s="220"/>
      <c r="B24" s="113" t="s">
        <v>18</v>
      </c>
      <c r="C24" s="114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115" t="s">
        <v>19</v>
      </c>
      <c r="C25" s="116" t="s">
        <v>428</v>
      </c>
      <c r="D25" s="80">
        <v>88</v>
      </c>
      <c r="E25" s="80">
        <v>404</v>
      </c>
      <c r="F25" s="80">
        <v>350</v>
      </c>
      <c r="G25" s="80">
        <v>0</v>
      </c>
      <c r="H25" s="80">
        <v>754</v>
      </c>
      <c r="I25" s="82">
        <v>24.8</v>
      </c>
    </row>
    <row r="26" spans="1:13" ht="19.5" customHeight="1" x14ac:dyDescent="0.35">
      <c r="A26" s="77" t="s">
        <v>21</v>
      </c>
      <c r="B26" s="115"/>
      <c r="C26" s="116" t="s">
        <v>428</v>
      </c>
      <c r="D26" s="80">
        <v>140</v>
      </c>
      <c r="E26" s="80">
        <v>705</v>
      </c>
      <c r="F26" s="80">
        <v>513</v>
      </c>
      <c r="G26" s="80">
        <v>0</v>
      </c>
      <c r="H26" s="80">
        <v>1218</v>
      </c>
      <c r="I26" s="82">
        <v>24.5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17" t="s">
        <v>1</v>
      </c>
      <c r="C33" s="117" t="s">
        <v>2</v>
      </c>
      <c r="D33" s="117" t="s">
        <v>25</v>
      </c>
      <c r="E33" s="155" t="s">
        <v>24</v>
      </c>
      <c r="F33" s="155" t="s">
        <v>4</v>
      </c>
      <c r="G33" s="155" t="s">
        <v>5</v>
      </c>
      <c r="H33" s="155" t="s">
        <v>6</v>
      </c>
      <c r="M33" s="2"/>
    </row>
    <row r="34" spans="1:13" ht="19.5" customHeight="1" x14ac:dyDescent="0.35">
      <c r="A34" s="219" t="s">
        <v>9</v>
      </c>
      <c r="B34" s="113" t="s">
        <v>10</v>
      </c>
      <c r="C34" s="114" t="s">
        <v>429</v>
      </c>
      <c r="D34" s="79">
        <v>0</v>
      </c>
      <c r="E34" s="79">
        <v>0</v>
      </c>
      <c r="F34" s="79">
        <v>1</v>
      </c>
      <c r="G34" s="79">
        <v>1</v>
      </c>
      <c r="H34" s="81" t="s">
        <v>110</v>
      </c>
      <c r="M34" s="2"/>
    </row>
    <row r="35" spans="1:13" ht="19.5" customHeight="1" x14ac:dyDescent="0.35">
      <c r="A35" s="220"/>
      <c r="B35" s="113" t="s">
        <v>11</v>
      </c>
      <c r="C35" s="114" t="s">
        <v>429</v>
      </c>
      <c r="D35" s="79">
        <v>0</v>
      </c>
      <c r="E35" s="79">
        <v>0</v>
      </c>
      <c r="F35" s="79">
        <v>3</v>
      </c>
      <c r="G35" s="79">
        <v>3</v>
      </c>
      <c r="H35" s="81" t="s">
        <v>110</v>
      </c>
      <c r="M35" s="3"/>
    </row>
    <row r="36" spans="1:13" ht="19.5" customHeight="1" x14ac:dyDescent="0.35">
      <c r="A36" s="220"/>
      <c r="B36" s="113" t="s">
        <v>12</v>
      </c>
      <c r="C36" s="114" t="s">
        <v>429</v>
      </c>
      <c r="D36" s="79">
        <v>27</v>
      </c>
      <c r="E36" s="79">
        <v>26</v>
      </c>
      <c r="F36" s="79">
        <v>181</v>
      </c>
      <c r="G36" s="79">
        <v>234</v>
      </c>
      <c r="H36" s="81">
        <v>85.8</v>
      </c>
    </row>
    <row r="37" spans="1:13" ht="19.5" customHeight="1" x14ac:dyDescent="0.35">
      <c r="A37" s="220"/>
      <c r="B37" s="113" t="s">
        <v>13</v>
      </c>
      <c r="C37" s="114" t="s">
        <v>429</v>
      </c>
      <c r="D37" s="79">
        <v>10</v>
      </c>
      <c r="E37" s="79">
        <v>18</v>
      </c>
      <c r="F37" s="79">
        <v>128</v>
      </c>
      <c r="G37" s="79">
        <v>156</v>
      </c>
      <c r="H37" s="81">
        <v>87.7</v>
      </c>
    </row>
    <row r="38" spans="1:13" ht="19.5" customHeight="1" x14ac:dyDescent="0.35">
      <c r="A38" s="220"/>
      <c r="B38" s="113" t="s">
        <v>14</v>
      </c>
      <c r="C38" s="114" t="s">
        <v>429</v>
      </c>
      <c r="D38" s="79">
        <v>3</v>
      </c>
      <c r="E38" s="79">
        <v>3</v>
      </c>
      <c r="F38" s="79">
        <v>47</v>
      </c>
      <c r="G38" s="79">
        <v>53</v>
      </c>
      <c r="H38" s="81">
        <v>84.7</v>
      </c>
    </row>
    <row r="39" spans="1:13" ht="19.5" customHeight="1" x14ac:dyDescent="0.35">
      <c r="A39" s="220"/>
      <c r="B39" s="113" t="s">
        <v>15</v>
      </c>
      <c r="C39" s="114" t="s">
        <v>429</v>
      </c>
      <c r="D39" s="79">
        <v>3</v>
      </c>
      <c r="E39" s="79">
        <v>1</v>
      </c>
      <c r="F39" s="79">
        <v>12</v>
      </c>
      <c r="G39" s="79">
        <v>16</v>
      </c>
      <c r="H39" s="81">
        <v>78.599999999999994</v>
      </c>
    </row>
    <row r="40" spans="1:13" ht="19.5" customHeight="1" x14ac:dyDescent="0.35">
      <c r="A40" s="220"/>
      <c r="B40" s="113" t="s">
        <v>16</v>
      </c>
      <c r="C40" s="114" t="s">
        <v>429</v>
      </c>
      <c r="D40" s="79">
        <v>0</v>
      </c>
      <c r="E40" s="79">
        <v>0</v>
      </c>
      <c r="F40" s="79">
        <v>1</v>
      </c>
      <c r="G40" s="79">
        <v>1</v>
      </c>
      <c r="H40" s="81" t="s">
        <v>110</v>
      </c>
    </row>
    <row r="41" spans="1:13" ht="19.5" customHeight="1" x14ac:dyDescent="0.35">
      <c r="A41" s="220"/>
      <c r="B41" s="113" t="s">
        <v>17</v>
      </c>
      <c r="C41" s="114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113" t="s">
        <v>18</v>
      </c>
      <c r="C42" s="114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115" t="s">
        <v>19</v>
      </c>
      <c r="C43" s="174" t="s">
        <v>429</v>
      </c>
      <c r="D43" s="171">
        <v>43</v>
      </c>
      <c r="E43" s="171">
        <v>48</v>
      </c>
      <c r="F43" s="171">
        <v>373</v>
      </c>
      <c r="G43" s="171">
        <v>464</v>
      </c>
      <c r="H43" s="172">
        <v>86</v>
      </c>
    </row>
    <row r="44" spans="1:13" ht="19.5" customHeight="1" x14ac:dyDescent="0.35">
      <c r="A44" s="219" t="s">
        <v>20</v>
      </c>
      <c r="B44" s="113" t="s">
        <v>10</v>
      </c>
      <c r="C44" s="114" t="s">
        <v>429</v>
      </c>
      <c r="D44" s="79">
        <v>1</v>
      </c>
      <c r="E44" s="79">
        <v>1</v>
      </c>
      <c r="F44" s="79">
        <v>2</v>
      </c>
      <c r="G44" s="79">
        <v>4</v>
      </c>
      <c r="H44" s="81">
        <v>94.1</v>
      </c>
    </row>
    <row r="45" spans="1:13" ht="19.5" customHeight="1" x14ac:dyDescent="0.35">
      <c r="A45" s="220"/>
      <c r="B45" s="113" t="s">
        <v>11</v>
      </c>
      <c r="C45" s="114" t="s">
        <v>429</v>
      </c>
      <c r="D45" s="79">
        <v>2</v>
      </c>
      <c r="E45" s="79">
        <v>0</v>
      </c>
      <c r="F45" s="79">
        <v>3</v>
      </c>
      <c r="G45" s="79">
        <v>5</v>
      </c>
      <c r="H45" s="81">
        <v>80.8</v>
      </c>
    </row>
    <row r="46" spans="1:13" ht="19.5" customHeight="1" x14ac:dyDescent="0.35">
      <c r="A46" s="220"/>
      <c r="B46" s="113" t="s">
        <v>12</v>
      </c>
      <c r="C46" s="114" t="s">
        <v>429</v>
      </c>
      <c r="D46" s="79">
        <v>41</v>
      </c>
      <c r="E46" s="79">
        <v>31</v>
      </c>
      <c r="F46" s="79">
        <v>249</v>
      </c>
      <c r="G46" s="79">
        <v>321</v>
      </c>
      <c r="H46" s="81">
        <v>88.6</v>
      </c>
    </row>
    <row r="47" spans="1:13" ht="19.5" customHeight="1" x14ac:dyDescent="0.35">
      <c r="A47" s="220"/>
      <c r="B47" s="113" t="s">
        <v>13</v>
      </c>
      <c r="C47" s="114" t="s">
        <v>429</v>
      </c>
      <c r="D47" s="79">
        <v>32</v>
      </c>
      <c r="E47" s="79">
        <v>25</v>
      </c>
      <c r="F47" s="79">
        <v>205</v>
      </c>
      <c r="G47" s="79">
        <v>262</v>
      </c>
      <c r="H47" s="81">
        <v>89.4</v>
      </c>
    </row>
    <row r="48" spans="1:13" ht="19.5" customHeight="1" x14ac:dyDescent="0.35">
      <c r="A48" s="220"/>
      <c r="B48" s="113" t="s">
        <v>14</v>
      </c>
      <c r="C48" s="114" t="s">
        <v>429</v>
      </c>
      <c r="D48" s="79">
        <v>24</v>
      </c>
      <c r="E48" s="79">
        <v>13</v>
      </c>
      <c r="F48" s="79">
        <v>83</v>
      </c>
      <c r="G48" s="79">
        <v>120</v>
      </c>
      <c r="H48" s="81">
        <v>86.5</v>
      </c>
    </row>
    <row r="49" spans="1:13" ht="19.5" customHeight="1" x14ac:dyDescent="0.35">
      <c r="A49" s="220"/>
      <c r="B49" s="113" t="s">
        <v>15</v>
      </c>
      <c r="C49" s="114" t="s">
        <v>429</v>
      </c>
      <c r="D49" s="79">
        <v>10</v>
      </c>
      <c r="E49" s="79">
        <v>6</v>
      </c>
      <c r="F49" s="79">
        <v>21</v>
      </c>
      <c r="G49" s="79">
        <v>37</v>
      </c>
      <c r="H49" s="81">
        <v>87.7</v>
      </c>
    </row>
    <row r="50" spans="1:13" ht="19.5" customHeight="1" x14ac:dyDescent="0.35">
      <c r="A50" s="220"/>
      <c r="B50" s="113" t="s">
        <v>16</v>
      </c>
      <c r="C50" s="114" t="s">
        <v>429</v>
      </c>
      <c r="D50" s="79">
        <v>2</v>
      </c>
      <c r="E50" s="79">
        <v>1</v>
      </c>
      <c r="F50" s="79">
        <v>1</v>
      </c>
      <c r="G50" s="79">
        <v>4</v>
      </c>
      <c r="H50" s="81">
        <v>82.3</v>
      </c>
      <c r="M50" s="21" t="s">
        <v>87</v>
      </c>
    </row>
    <row r="51" spans="1:13" ht="19.5" customHeight="1" x14ac:dyDescent="0.35">
      <c r="A51" s="220"/>
      <c r="B51" s="113" t="s">
        <v>17</v>
      </c>
      <c r="C51" s="114" t="s">
        <v>429</v>
      </c>
      <c r="D51" s="79">
        <v>1</v>
      </c>
      <c r="E51" s="79">
        <v>0</v>
      </c>
      <c r="F51" s="79">
        <v>0</v>
      </c>
      <c r="G51" s="79">
        <v>1</v>
      </c>
      <c r="H51" s="81">
        <v>83</v>
      </c>
    </row>
    <row r="52" spans="1:13" ht="19.5" customHeight="1" x14ac:dyDescent="0.35">
      <c r="A52" s="220"/>
      <c r="B52" s="113" t="s">
        <v>18</v>
      </c>
      <c r="C52" s="114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115" t="s">
        <v>19</v>
      </c>
      <c r="C53" s="174" t="s">
        <v>429</v>
      </c>
      <c r="D53" s="171">
        <v>113</v>
      </c>
      <c r="E53" s="171">
        <v>77</v>
      </c>
      <c r="F53" s="171">
        <v>564</v>
      </c>
      <c r="G53" s="171">
        <v>754</v>
      </c>
      <c r="H53" s="172">
        <v>88.2</v>
      </c>
    </row>
    <row r="54" spans="1:13" ht="19.5" customHeight="1" x14ac:dyDescent="0.35">
      <c r="A54" s="77" t="s">
        <v>21</v>
      </c>
      <c r="B54" s="115"/>
      <c r="C54" s="116" t="s">
        <v>429</v>
      </c>
      <c r="D54" s="80">
        <v>156</v>
      </c>
      <c r="E54" s="80">
        <v>125</v>
      </c>
      <c r="F54" s="80">
        <v>937</v>
      </c>
      <c r="G54" s="80">
        <v>1218</v>
      </c>
      <c r="H54" s="82">
        <v>87.5</v>
      </c>
    </row>
    <row r="55" spans="1:13" ht="19.5" customHeight="1" x14ac:dyDescent="0.35">
      <c r="A55" s="4"/>
      <c r="B55" s="118"/>
      <c r="C55" s="119"/>
      <c r="D55" s="119"/>
      <c r="E55" s="5"/>
      <c r="F55" s="5"/>
      <c r="G55" s="5"/>
      <c r="H55" s="6"/>
    </row>
    <row r="56" spans="1:13" ht="19.5" customHeight="1" x14ac:dyDescent="0.35">
      <c r="A56" s="4"/>
      <c r="B56" s="118"/>
      <c r="C56" s="119"/>
      <c r="D56" s="119"/>
      <c r="E56" s="5"/>
      <c r="F56" s="5"/>
      <c r="G56" s="5"/>
      <c r="H56" s="6"/>
    </row>
    <row r="57" spans="1:13" ht="19.5" customHeight="1" x14ac:dyDescent="0.35">
      <c r="A57" s="4"/>
      <c r="B57" s="118"/>
      <c r="C57" s="119"/>
      <c r="D57" s="119"/>
      <c r="E57" s="5"/>
      <c r="F57" s="5"/>
      <c r="G57" s="5"/>
      <c r="H57" s="6"/>
    </row>
    <row r="58" spans="1:13" ht="19.5" customHeight="1" x14ac:dyDescent="0.35">
      <c r="A58" s="4"/>
      <c r="B58" s="118"/>
      <c r="C58" s="119"/>
      <c r="D58" s="119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B59" s="107"/>
      <c r="C59" s="106"/>
      <c r="D59" s="106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17" t="s">
        <v>1</v>
      </c>
      <c r="C61" s="117" t="s">
        <v>2</v>
      </c>
      <c r="D61" s="117" t="s">
        <v>38</v>
      </c>
      <c r="E61" s="155" t="s">
        <v>37</v>
      </c>
      <c r="F61" s="155" t="s">
        <v>36</v>
      </c>
      <c r="G61" s="155" t="s">
        <v>4</v>
      </c>
      <c r="H61" s="155" t="s">
        <v>5</v>
      </c>
      <c r="I61" s="155" t="s">
        <v>6</v>
      </c>
      <c r="M61" s="2"/>
    </row>
    <row r="62" spans="1:13" ht="19.5" customHeight="1" x14ac:dyDescent="0.35">
      <c r="A62" s="219" t="s">
        <v>9</v>
      </c>
      <c r="B62" s="113" t="s">
        <v>10</v>
      </c>
      <c r="C62" s="114" t="s">
        <v>430</v>
      </c>
      <c r="D62" s="79">
        <v>0</v>
      </c>
      <c r="E62" s="79">
        <v>0</v>
      </c>
      <c r="F62" s="79">
        <v>1</v>
      </c>
      <c r="G62" s="79">
        <v>0</v>
      </c>
      <c r="H62" s="79">
        <v>1</v>
      </c>
      <c r="I62" s="81">
        <v>155</v>
      </c>
      <c r="M62" s="2"/>
    </row>
    <row r="63" spans="1:13" ht="19.5" customHeight="1" x14ac:dyDescent="0.35">
      <c r="A63" s="220"/>
      <c r="B63" s="113" t="s">
        <v>11</v>
      </c>
      <c r="C63" s="114" t="s">
        <v>430</v>
      </c>
      <c r="D63" s="79">
        <v>2</v>
      </c>
      <c r="E63" s="79">
        <v>0</v>
      </c>
      <c r="F63" s="79">
        <v>1</v>
      </c>
      <c r="G63" s="79">
        <v>0</v>
      </c>
      <c r="H63" s="79">
        <v>3</v>
      </c>
      <c r="I63" s="81">
        <v>130</v>
      </c>
      <c r="M63" s="3"/>
    </row>
    <row r="64" spans="1:13" ht="19.5" customHeight="1" x14ac:dyDescent="0.35">
      <c r="A64" s="220"/>
      <c r="B64" s="113" t="s">
        <v>12</v>
      </c>
      <c r="C64" s="114" t="s">
        <v>430</v>
      </c>
      <c r="D64" s="79">
        <v>84</v>
      </c>
      <c r="E64" s="79">
        <v>61</v>
      </c>
      <c r="F64" s="79">
        <v>89</v>
      </c>
      <c r="G64" s="79">
        <v>0</v>
      </c>
      <c r="H64" s="79">
        <v>234</v>
      </c>
      <c r="I64" s="81">
        <v>132.30000000000001</v>
      </c>
    </row>
    <row r="65" spans="1:13" ht="19.5" customHeight="1" x14ac:dyDescent="0.35">
      <c r="A65" s="220"/>
      <c r="B65" s="113" t="s">
        <v>13</v>
      </c>
      <c r="C65" s="114" t="s">
        <v>430</v>
      </c>
      <c r="D65" s="79">
        <v>57</v>
      </c>
      <c r="E65" s="79">
        <v>42</v>
      </c>
      <c r="F65" s="79">
        <v>57</v>
      </c>
      <c r="G65" s="79">
        <v>0</v>
      </c>
      <c r="H65" s="79">
        <v>156</v>
      </c>
      <c r="I65" s="81">
        <v>133.9</v>
      </c>
    </row>
    <row r="66" spans="1:13" ht="19.5" customHeight="1" x14ac:dyDescent="0.35">
      <c r="A66" s="220"/>
      <c r="B66" s="113" t="s">
        <v>14</v>
      </c>
      <c r="C66" s="114" t="s">
        <v>430</v>
      </c>
      <c r="D66" s="79">
        <v>21</v>
      </c>
      <c r="E66" s="79">
        <v>11</v>
      </c>
      <c r="F66" s="79">
        <v>21</v>
      </c>
      <c r="G66" s="79">
        <v>0</v>
      </c>
      <c r="H66" s="79">
        <v>53</v>
      </c>
      <c r="I66" s="81">
        <v>135.1</v>
      </c>
    </row>
    <row r="67" spans="1:13" ht="19.5" customHeight="1" x14ac:dyDescent="0.35">
      <c r="A67" s="220"/>
      <c r="B67" s="113" t="s">
        <v>15</v>
      </c>
      <c r="C67" s="114" t="s">
        <v>430</v>
      </c>
      <c r="D67" s="79">
        <v>3</v>
      </c>
      <c r="E67" s="79">
        <v>5</v>
      </c>
      <c r="F67" s="79">
        <v>8</v>
      </c>
      <c r="G67" s="79">
        <v>0</v>
      </c>
      <c r="H67" s="79">
        <v>16</v>
      </c>
      <c r="I67" s="81">
        <v>134.9</v>
      </c>
    </row>
    <row r="68" spans="1:13" ht="19.5" customHeight="1" x14ac:dyDescent="0.35">
      <c r="A68" s="220"/>
      <c r="B68" s="113" t="s">
        <v>16</v>
      </c>
      <c r="C68" s="114" t="s">
        <v>430</v>
      </c>
      <c r="D68" s="79">
        <v>0</v>
      </c>
      <c r="E68" s="79">
        <v>0</v>
      </c>
      <c r="F68" s="79">
        <v>1</v>
      </c>
      <c r="G68" s="79">
        <v>0</v>
      </c>
      <c r="H68" s="79">
        <v>1</v>
      </c>
      <c r="I68" s="81">
        <v>140</v>
      </c>
    </row>
    <row r="69" spans="1:13" ht="19.5" customHeight="1" x14ac:dyDescent="0.35">
      <c r="A69" s="220"/>
      <c r="B69" s="113" t="s">
        <v>17</v>
      </c>
      <c r="C69" s="114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113" t="s">
        <v>18</v>
      </c>
      <c r="C70" s="114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115" t="s">
        <v>19</v>
      </c>
      <c r="C71" s="174" t="s">
        <v>430</v>
      </c>
      <c r="D71" s="171">
        <v>167</v>
      </c>
      <c r="E71" s="171">
        <v>119</v>
      </c>
      <c r="F71" s="171">
        <v>178</v>
      </c>
      <c r="G71" s="171">
        <v>0</v>
      </c>
      <c r="H71" s="171">
        <v>464</v>
      </c>
      <c r="I71" s="172">
        <v>133.30000000000001</v>
      </c>
    </row>
    <row r="72" spans="1:13" ht="19.5" customHeight="1" x14ac:dyDescent="0.35">
      <c r="A72" s="219" t="s">
        <v>20</v>
      </c>
      <c r="B72" s="113" t="s">
        <v>10</v>
      </c>
      <c r="C72" s="114" t="s">
        <v>430</v>
      </c>
      <c r="D72" s="79">
        <v>1</v>
      </c>
      <c r="E72" s="79">
        <v>1</v>
      </c>
      <c r="F72" s="79">
        <v>2</v>
      </c>
      <c r="G72" s="79">
        <v>0</v>
      </c>
      <c r="H72" s="79">
        <v>4</v>
      </c>
      <c r="I72" s="81">
        <v>135.30000000000001</v>
      </c>
    </row>
    <row r="73" spans="1:13" ht="19.5" customHeight="1" x14ac:dyDescent="0.35">
      <c r="A73" s="220"/>
      <c r="B73" s="113" t="s">
        <v>11</v>
      </c>
      <c r="C73" s="114" t="s">
        <v>430</v>
      </c>
      <c r="D73" s="79">
        <v>3</v>
      </c>
      <c r="E73" s="79">
        <v>2</v>
      </c>
      <c r="F73" s="79">
        <v>0</v>
      </c>
      <c r="G73" s="79">
        <v>0</v>
      </c>
      <c r="H73" s="79">
        <v>5</v>
      </c>
      <c r="I73" s="81">
        <v>126</v>
      </c>
    </row>
    <row r="74" spans="1:13" ht="19.5" customHeight="1" x14ac:dyDescent="0.35">
      <c r="A74" s="220"/>
      <c r="B74" s="113" t="s">
        <v>12</v>
      </c>
      <c r="C74" s="114" t="s">
        <v>430</v>
      </c>
      <c r="D74" s="79">
        <v>109</v>
      </c>
      <c r="E74" s="79">
        <v>95</v>
      </c>
      <c r="F74" s="79">
        <v>117</v>
      </c>
      <c r="G74" s="79">
        <v>0</v>
      </c>
      <c r="H74" s="79">
        <v>321</v>
      </c>
      <c r="I74" s="81">
        <v>133</v>
      </c>
    </row>
    <row r="75" spans="1:13" ht="19.5" customHeight="1" x14ac:dyDescent="0.35">
      <c r="A75" s="220"/>
      <c r="B75" s="113" t="s">
        <v>13</v>
      </c>
      <c r="C75" s="114" t="s">
        <v>430</v>
      </c>
      <c r="D75" s="79">
        <v>88</v>
      </c>
      <c r="E75" s="79">
        <v>88</v>
      </c>
      <c r="F75" s="79">
        <v>86</v>
      </c>
      <c r="G75" s="79">
        <v>0</v>
      </c>
      <c r="H75" s="79">
        <v>262</v>
      </c>
      <c r="I75" s="81">
        <v>132.5</v>
      </c>
    </row>
    <row r="76" spans="1:13" ht="19.5" customHeight="1" x14ac:dyDescent="0.35">
      <c r="A76" s="220"/>
      <c r="B76" s="113" t="s">
        <v>14</v>
      </c>
      <c r="C76" s="114" t="s">
        <v>430</v>
      </c>
      <c r="D76" s="79">
        <v>35</v>
      </c>
      <c r="E76" s="79">
        <v>33</v>
      </c>
      <c r="F76" s="79">
        <v>52</v>
      </c>
      <c r="G76" s="79">
        <v>0</v>
      </c>
      <c r="H76" s="79">
        <v>120</v>
      </c>
      <c r="I76" s="81">
        <v>135.19999999999999</v>
      </c>
    </row>
    <row r="77" spans="1:13" ht="19.5" customHeight="1" x14ac:dyDescent="0.35">
      <c r="A77" s="220"/>
      <c r="B77" s="113" t="s">
        <v>15</v>
      </c>
      <c r="C77" s="114" t="s">
        <v>430</v>
      </c>
      <c r="D77" s="79">
        <v>15</v>
      </c>
      <c r="E77" s="79">
        <v>7</v>
      </c>
      <c r="F77" s="79">
        <v>15</v>
      </c>
      <c r="G77" s="79">
        <v>0</v>
      </c>
      <c r="H77" s="79">
        <v>37</v>
      </c>
      <c r="I77" s="81">
        <v>132</v>
      </c>
    </row>
    <row r="78" spans="1:13" ht="19.5" customHeight="1" x14ac:dyDescent="0.35">
      <c r="A78" s="220"/>
      <c r="B78" s="113" t="s">
        <v>16</v>
      </c>
      <c r="C78" s="114" t="s">
        <v>430</v>
      </c>
      <c r="D78" s="79">
        <v>2</v>
      </c>
      <c r="E78" s="79">
        <v>0</v>
      </c>
      <c r="F78" s="79">
        <v>2</v>
      </c>
      <c r="G78" s="79">
        <v>0</v>
      </c>
      <c r="H78" s="79">
        <v>4</v>
      </c>
      <c r="I78" s="81">
        <v>130.80000000000001</v>
      </c>
      <c r="M78" s="21" t="s">
        <v>87</v>
      </c>
    </row>
    <row r="79" spans="1:13" ht="19.5" customHeight="1" x14ac:dyDescent="0.35">
      <c r="A79" s="220"/>
      <c r="B79" s="113" t="s">
        <v>17</v>
      </c>
      <c r="C79" s="114" t="s">
        <v>430</v>
      </c>
      <c r="D79" s="79">
        <v>0</v>
      </c>
      <c r="E79" s="79">
        <v>0</v>
      </c>
      <c r="F79" s="79">
        <v>1</v>
      </c>
      <c r="G79" s="79">
        <v>0</v>
      </c>
      <c r="H79" s="79">
        <v>1</v>
      </c>
      <c r="I79" s="81">
        <v>146</v>
      </c>
    </row>
    <row r="80" spans="1:13" ht="19.5" customHeight="1" x14ac:dyDescent="0.35">
      <c r="A80" s="220"/>
      <c r="B80" s="113" t="s">
        <v>18</v>
      </c>
      <c r="C80" s="114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115" t="s">
        <v>19</v>
      </c>
      <c r="C81" s="174" t="s">
        <v>430</v>
      </c>
      <c r="D81" s="171">
        <v>253</v>
      </c>
      <c r="E81" s="171">
        <v>226</v>
      </c>
      <c r="F81" s="171">
        <v>275</v>
      </c>
      <c r="G81" s="171">
        <v>0</v>
      </c>
      <c r="H81" s="171">
        <v>754</v>
      </c>
      <c r="I81" s="172">
        <v>133.1</v>
      </c>
    </row>
    <row r="82" spans="1:13" ht="19.5" customHeight="1" x14ac:dyDescent="0.35">
      <c r="A82" s="77" t="s">
        <v>21</v>
      </c>
      <c r="B82" s="115"/>
      <c r="C82" s="116" t="s">
        <v>430</v>
      </c>
      <c r="D82" s="80">
        <v>420</v>
      </c>
      <c r="E82" s="80">
        <v>345</v>
      </c>
      <c r="F82" s="80">
        <v>453</v>
      </c>
      <c r="G82" s="80">
        <v>0</v>
      </c>
      <c r="H82" s="80">
        <v>1218</v>
      </c>
      <c r="I82" s="82">
        <v>133.19999999999999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B87" s="107"/>
      <c r="C87" s="106"/>
      <c r="D87" s="106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17" t="s">
        <v>1</v>
      </c>
      <c r="C89" s="117" t="s">
        <v>2</v>
      </c>
      <c r="D89" s="117" t="s">
        <v>41</v>
      </c>
      <c r="E89" s="155" t="s">
        <v>40</v>
      </c>
      <c r="F89" s="155" t="s">
        <v>39</v>
      </c>
      <c r="G89" s="155" t="s">
        <v>4</v>
      </c>
      <c r="H89" s="155" t="s">
        <v>5</v>
      </c>
      <c r="I89" s="155" t="s">
        <v>6</v>
      </c>
      <c r="M89" s="2"/>
    </row>
    <row r="90" spans="1:13" ht="19.5" customHeight="1" x14ac:dyDescent="0.35">
      <c r="A90" s="219" t="s">
        <v>9</v>
      </c>
      <c r="B90" s="113" t="s">
        <v>10</v>
      </c>
      <c r="C90" s="114" t="s">
        <v>431</v>
      </c>
      <c r="D90" s="79">
        <v>1</v>
      </c>
      <c r="E90" s="79">
        <v>0</v>
      </c>
      <c r="F90" s="79">
        <v>0</v>
      </c>
      <c r="G90" s="79">
        <v>0</v>
      </c>
      <c r="H90" s="79">
        <v>1</v>
      </c>
      <c r="I90" s="81">
        <v>82</v>
      </c>
      <c r="M90" s="2"/>
    </row>
    <row r="91" spans="1:13" ht="19.5" customHeight="1" x14ac:dyDescent="0.35">
      <c r="A91" s="220"/>
      <c r="B91" s="113" t="s">
        <v>11</v>
      </c>
      <c r="C91" s="114" t="s">
        <v>431</v>
      </c>
      <c r="D91" s="79">
        <v>2</v>
      </c>
      <c r="E91" s="79">
        <v>1</v>
      </c>
      <c r="F91" s="79">
        <v>0</v>
      </c>
      <c r="G91" s="79">
        <v>0</v>
      </c>
      <c r="H91" s="79">
        <v>3</v>
      </c>
      <c r="I91" s="81">
        <v>79</v>
      </c>
      <c r="M91" s="3"/>
    </row>
    <row r="92" spans="1:13" ht="19.5" customHeight="1" x14ac:dyDescent="0.35">
      <c r="A92" s="220"/>
      <c r="B92" s="113" t="s">
        <v>12</v>
      </c>
      <c r="C92" s="114" t="s">
        <v>431</v>
      </c>
      <c r="D92" s="79">
        <v>210</v>
      </c>
      <c r="E92" s="79">
        <v>10</v>
      </c>
      <c r="F92" s="79">
        <v>14</v>
      </c>
      <c r="G92" s="79">
        <v>0</v>
      </c>
      <c r="H92" s="79">
        <v>234</v>
      </c>
      <c r="I92" s="81">
        <v>73.5</v>
      </c>
    </row>
    <row r="93" spans="1:13" ht="19.5" customHeight="1" x14ac:dyDescent="0.35">
      <c r="A93" s="220"/>
      <c r="B93" s="113" t="s">
        <v>13</v>
      </c>
      <c r="C93" s="114" t="s">
        <v>431</v>
      </c>
      <c r="D93" s="79">
        <v>150</v>
      </c>
      <c r="E93" s="79">
        <v>1</v>
      </c>
      <c r="F93" s="79">
        <v>5</v>
      </c>
      <c r="G93" s="79">
        <v>0</v>
      </c>
      <c r="H93" s="79">
        <v>156</v>
      </c>
      <c r="I93" s="81">
        <v>71.2</v>
      </c>
    </row>
    <row r="94" spans="1:13" ht="19.5" customHeight="1" x14ac:dyDescent="0.35">
      <c r="A94" s="220"/>
      <c r="B94" s="113" t="s">
        <v>14</v>
      </c>
      <c r="C94" s="114" t="s">
        <v>431</v>
      </c>
      <c r="D94" s="79">
        <v>50</v>
      </c>
      <c r="E94" s="79">
        <v>2</v>
      </c>
      <c r="F94" s="79">
        <v>1</v>
      </c>
      <c r="G94" s="79">
        <v>0</v>
      </c>
      <c r="H94" s="79">
        <v>53</v>
      </c>
      <c r="I94" s="81">
        <v>70.2</v>
      </c>
    </row>
    <row r="95" spans="1:13" ht="19.5" customHeight="1" x14ac:dyDescent="0.35">
      <c r="A95" s="220"/>
      <c r="B95" s="113" t="s">
        <v>15</v>
      </c>
      <c r="C95" s="114" t="s">
        <v>431</v>
      </c>
      <c r="D95" s="79">
        <v>16</v>
      </c>
      <c r="E95" s="79">
        <v>0</v>
      </c>
      <c r="F95" s="79">
        <v>0</v>
      </c>
      <c r="G95" s="79">
        <v>0</v>
      </c>
      <c r="H95" s="79">
        <v>16</v>
      </c>
      <c r="I95" s="81">
        <v>67.900000000000006</v>
      </c>
    </row>
    <row r="96" spans="1:13" ht="19.5" customHeight="1" x14ac:dyDescent="0.35">
      <c r="A96" s="220"/>
      <c r="B96" s="113" t="s">
        <v>16</v>
      </c>
      <c r="C96" s="114" t="s">
        <v>431</v>
      </c>
      <c r="D96" s="79">
        <v>1</v>
      </c>
      <c r="E96" s="79">
        <v>0</v>
      </c>
      <c r="F96" s="79">
        <v>0</v>
      </c>
      <c r="G96" s="79">
        <v>0</v>
      </c>
      <c r="H96" s="79">
        <v>1</v>
      </c>
      <c r="I96" s="81">
        <v>70</v>
      </c>
    </row>
    <row r="97" spans="1:13" ht="19.5" customHeight="1" x14ac:dyDescent="0.35">
      <c r="A97" s="220"/>
      <c r="B97" s="113" t="s">
        <v>17</v>
      </c>
      <c r="C97" s="114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113" t="s">
        <v>18</v>
      </c>
      <c r="C98" s="114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115" t="s">
        <v>19</v>
      </c>
      <c r="C99" s="174" t="s">
        <v>431</v>
      </c>
      <c r="D99" s="171">
        <v>430</v>
      </c>
      <c r="E99" s="171">
        <v>14</v>
      </c>
      <c r="F99" s="171">
        <v>20</v>
      </c>
      <c r="G99" s="171">
        <v>0</v>
      </c>
      <c r="H99" s="171">
        <v>464</v>
      </c>
      <c r="I99" s="172">
        <v>72.2</v>
      </c>
    </row>
    <row r="100" spans="1:13" ht="19.5" customHeight="1" x14ac:dyDescent="0.35">
      <c r="A100" s="219" t="s">
        <v>20</v>
      </c>
      <c r="B100" s="113" t="s">
        <v>10</v>
      </c>
      <c r="C100" s="114" t="s">
        <v>431</v>
      </c>
      <c r="D100" s="79">
        <v>4</v>
      </c>
      <c r="E100" s="79">
        <v>0</v>
      </c>
      <c r="F100" s="79">
        <v>0</v>
      </c>
      <c r="G100" s="79">
        <v>0</v>
      </c>
      <c r="H100" s="79">
        <v>4</v>
      </c>
      <c r="I100" s="81">
        <v>76.5</v>
      </c>
    </row>
    <row r="101" spans="1:13" ht="19.5" customHeight="1" x14ac:dyDescent="0.35">
      <c r="A101" s="220"/>
      <c r="B101" s="113" t="s">
        <v>11</v>
      </c>
      <c r="C101" s="114" t="s">
        <v>431</v>
      </c>
      <c r="D101" s="79">
        <v>5</v>
      </c>
      <c r="E101" s="79">
        <v>0</v>
      </c>
      <c r="F101" s="79">
        <v>0</v>
      </c>
      <c r="G101" s="79">
        <v>0</v>
      </c>
      <c r="H101" s="79">
        <v>5</v>
      </c>
      <c r="I101" s="81">
        <v>64.400000000000006</v>
      </c>
    </row>
    <row r="102" spans="1:13" ht="19.5" customHeight="1" x14ac:dyDescent="0.35">
      <c r="A102" s="220"/>
      <c r="B102" s="113" t="s">
        <v>12</v>
      </c>
      <c r="C102" s="114" t="s">
        <v>431</v>
      </c>
      <c r="D102" s="79">
        <v>298</v>
      </c>
      <c r="E102" s="79">
        <v>3</v>
      </c>
      <c r="F102" s="79">
        <v>20</v>
      </c>
      <c r="G102" s="79">
        <v>0</v>
      </c>
      <c r="H102" s="79">
        <v>321</v>
      </c>
      <c r="I102" s="81">
        <v>71.7</v>
      </c>
    </row>
    <row r="103" spans="1:13" ht="19.5" customHeight="1" x14ac:dyDescent="0.35">
      <c r="A103" s="220"/>
      <c r="B103" s="113" t="s">
        <v>13</v>
      </c>
      <c r="C103" s="114" t="s">
        <v>431</v>
      </c>
      <c r="D103" s="79">
        <v>243</v>
      </c>
      <c r="E103" s="79">
        <v>8</v>
      </c>
      <c r="F103" s="79">
        <v>11</v>
      </c>
      <c r="G103" s="79">
        <v>0</v>
      </c>
      <c r="H103" s="79">
        <v>262</v>
      </c>
      <c r="I103" s="81">
        <v>71.599999999999994</v>
      </c>
    </row>
    <row r="104" spans="1:13" ht="19.5" customHeight="1" x14ac:dyDescent="0.35">
      <c r="A104" s="220"/>
      <c r="B104" s="113" t="s">
        <v>14</v>
      </c>
      <c r="C104" s="114" t="s">
        <v>431</v>
      </c>
      <c r="D104" s="79">
        <v>111</v>
      </c>
      <c r="E104" s="79">
        <v>1</v>
      </c>
      <c r="F104" s="79">
        <v>8</v>
      </c>
      <c r="G104" s="79">
        <v>0</v>
      </c>
      <c r="H104" s="79">
        <v>120</v>
      </c>
      <c r="I104" s="81">
        <v>72.5</v>
      </c>
    </row>
    <row r="105" spans="1:13" ht="19.5" customHeight="1" x14ac:dyDescent="0.35">
      <c r="A105" s="220"/>
      <c r="B105" s="113" t="s">
        <v>15</v>
      </c>
      <c r="C105" s="114" t="s">
        <v>431</v>
      </c>
      <c r="D105" s="79">
        <v>35</v>
      </c>
      <c r="E105" s="79">
        <v>0</v>
      </c>
      <c r="F105" s="79">
        <v>2</v>
      </c>
      <c r="G105" s="79">
        <v>0</v>
      </c>
      <c r="H105" s="79">
        <v>37</v>
      </c>
      <c r="I105" s="81">
        <v>69.7</v>
      </c>
    </row>
    <row r="106" spans="1:13" ht="19.5" customHeight="1" x14ac:dyDescent="0.35">
      <c r="A106" s="220"/>
      <c r="B106" s="113" t="s">
        <v>16</v>
      </c>
      <c r="C106" s="114" t="s">
        <v>431</v>
      </c>
      <c r="D106" s="79">
        <v>4</v>
      </c>
      <c r="E106" s="79">
        <v>0</v>
      </c>
      <c r="F106" s="79">
        <v>0</v>
      </c>
      <c r="G106" s="79">
        <v>0</v>
      </c>
      <c r="H106" s="79">
        <v>4</v>
      </c>
      <c r="I106" s="81">
        <v>72.5</v>
      </c>
      <c r="M106" s="21" t="s">
        <v>87</v>
      </c>
    </row>
    <row r="107" spans="1:13" ht="19.5" customHeight="1" x14ac:dyDescent="0.35">
      <c r="A107" s="220"/>
      <c r="B107" s="113" t="s">
        <v>17</v>
      </c>
      <c r="C107" s="114" t="s">
        <v>431</v>
      </c>
      <c r="D107" s="79">
        <v>1</v>
      </c>
      <c r="E107" s="79">
        <v>0</v>
      </c>
      <c r="F107" s="79">
        <v>0</v>
      </c>
      <c r="G107" s="79">
        <v>0</v>
      </c>
      <c r="H107" s="79">
        <v>1</v>
      </c>
      <c r="I107" s="81">
        <v>70</v>
      </c>
    </row>
    <row r="108" spans="1:13" ht="19.5" customHeight="1" x14ac:dyDescent="0.35">
      <c r="A108" s="220"/>
      <c r="B108" s="113" t="s">
        <v>18</v>
      </c>
      <c r="C108" s="114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115" t="s">
        <v>19</v>
      </c>
      <c r="C109" s="174" t="s">
        <v>431</v>
      </c>
      <c r="D109" s="171">
        <v>701</v>
      </c>
      <c r="E109" s="171">
        <v>12</v>
      </c>
      <c r="F109" s="171">
        <v>41</v>
      </c>
      <c r="G109" s="171">
        <v>0</v>
      </c>
      <c r="H109" s="171">
        <v>754</v>
      </c>
      <c r="I109" s="172">
        <v>71.7</v>
      </c>
    </row>
    <row r="110" spans="1:13" ht="19.5" customHeight="1" x14ac:dyDescent="0.35">
      <c r="A110" s="77" t="s">
        <v>21</v>
      </c>
      <c r="B110" s="115"/>
      <c r="C110" s="116" t="s">
        <v>431</v>
      </c>
      <c r="D110" s="80">
        <v>1131</v>
      </c>
      <c r="E110" s="80">
        <v>26</v>
      </c>
      <c r="F110" s="80">
        <v>61</v>
      </c>
      <c r="G110" s="80">
        <v>0</v>
      </c>
      <c r="H110" s="80">
        <v>1218</v>
      </c>
      <c r="I110" s="82">
        <v>71.900000000000006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B115" s="107"/>
      <c r="C115" s="106"/>
      <c r="D115" s="106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17" t="s">
        <v>1</v>
      </c>
      <c r="C117" s="117" t="s">
        <v>2</v>
      </c>
      <c r="D117" s="117" t="s">
        <v>26</v>
      </c>
      <c r="E117" s="155" t="s">
        <v>22</v>
      </c>
      <c r="F117" s="155" t="s">
        <v>23</v>
      </c>
      <c r="G117" s="155" t="s">
        <v>4</v>
      </c>
      <c r="H117" s="155" t="s">
        <v>5</v>
      </c>
      <c r="I117" s="155" t="s">
        <v>6</v>
      </c>
      <c r="M117" s="2"/>
    </row>
    <row r="118" spans="1:13" ht="19.5" customHeight="1" x14ac:dyDescent="0.35">
      <c r="A118" s="219" t="s">
        <v>9</v>
      </c>
      <c r="B118" s="113" t="s">
        <v>10</v>
      </c>
      <c r="C118" s="114" t="s">
        <v>432</v>
      </c>
      <c r="D118" s="79">
        <v>1</v>
      </c>
      <c r="E118" s="79">
        <v>0</v>
      </c>
      <c r="F118" s="79">
        <v>0</v>
      </c>
      <c r="G118" s="79">
        <v>0</v>
      </c>
      <c r="H118" s="79">
        <v>1</v>
      </c>
      <c r="I118" s="81">
        <v>70</v>
      </c>
      <c r="M118" s="2"/>
    </row>
    <row r="119" spans="1:13" ht="19.5" customHeight="1" x14ac:dyDescent="0.35">
      <c r="A119" s="220"/>
      <c r="B119" s="113" t="s">
        <v>11</v>
      </c>
      <c r="C119" s="114" t="s">
        <v>432</v>
      </c>
      <c r="D119" s="79">
        <v>1</v>
      </c>
      <c r="E119" s="79">
        <v>1</v>
      </c>
      <c r="F119" s="79">
        <v>1</v>
      </c>
      <c r="G119" s="79">
        <v>0</v>
      </c>
      <c r="H119" s="79">
        <v>3</v>
      </c>
      <c r="I119" s="81">
        <v>198.7</v>
      </c>
      <c r="M119" s="3"/>
    </row>
    <row r="120" spans="1:13" ht="19.5" customHeight="1" x14ac:dyDescent="0.35">
      <c r="A120" s="220"/>
      <c r="B120" s="113" t="s">
        <v>12</v>
      </c>
      <c r="C120" s="114" t="s">
        <v>432</v>
      </c>
      <c r="D120" s="79">
        <v>178</v>
      </c>
      <c r="E120" s="79">
        <v>50</v>
      </c>
      <c r="F120" s="79">
        <v>6</v>
      </c>
      <c r="G120" s="79">
        <v>0</v>
      </c>
      <c r="H120" s="79">
        <v>234</v>
      </c>
      <c r="I120" s="81">
        <v>126.2</v>
      </c>
    </row>
    <row r="121" spans="1:13" ht="19.5" customHeight="1" x14ac:dyDescent="0.35">
      <c r="A121" s="220"/>
      <c r="B121" s="113" t="s">
        <v>13</v>
      </c>
      <c r="C121" s="114" t="s">
        <v>432</v>
      </c>
      <c r="D121" s="79">
        <v>122</v>
      </c>
      <c r="E121" s="79">
        <v>29</v>
      </c>
      <c r="F121" s="79">
        <v>5</v>
      </c>
      <c r="G121" s="79">
        <v>0</v>
      </c>
      <c r="H121" s="79">
        <v>156</v>
      </c>
      <c r="I121" s="81">
        <v>119.9</v>
      </c>
    </row>
    <row r="122" spans="1:13" ht="19.5" customHeight="1" x14ac:dyDescent="0.35">
      <c r="A122" s="220"/>
      <c r="B122" s="113" t="s">
        <v>14</v>
      </c>
      <c r="C122" s="114" t="s">
        <v>432</v>
      </c>
      <c r="D122" s="79">
        <v>42</v>
      </c>
      <c r="E122" s="79">
        <v>11</v>
      </c>
      <c r="F122" s="79">
        <v>0</v>
      </c>
      <c r="G122" s="79">
        <v>0</v>
      </c>
      <c r="H122" s="79">
        <v>53</v>
      </c>
      <c r="I122" s="81">
        <v>113.7</v>
      </c>
    </row>
    <row r="123" spans="1:13" ht="19.5" customHeight="1" x14ac:dyDescent="0.35">
      <c r="A123" s="220"/>
      <c r="B123" s="113" t="s">
        <v>15</v>
      </c>
      <c r="C123" s="114" t="s">
        <v>432</v>
      </c>
      <c r="D123" s="79">
        <v>13</v>
      </c>
      <c r="E123" s="79">
        <v>3</v>
      </c>
      <c r="F123" s="79">
        <v>0</v>
      </c>
      <c r="G123" s="79">
        <v>0</v>
      </c>
      <c r="H123" s="79">
        <v>16</v>
      </c>
      <c r="I123" s="81">
        <v>94.7</v>
      </c>
    </row>
    <row r="124" spans="1:13" ht="19.5" customHeight="1" x14ac:dyDescent="0.35">
      <c r="A124" s="220"/>
      <c r="B124" s="113" t="s">
        <v>16</v>
      </c>
      <c r="C124" s="114" t="s">
        <v>432</v>
      </c>
      <c r="D124" s="79">
        <v>1</v>
      </c>
      <c r="E124" s="79">
        <v>0</v>
      </c>
      <c r="F124" s="79">
        <v>0</v>
      </c>
      <c r="G124" s="79">
        <v>0</v>
      </c>
      <c r="H124" s="79">
        <v>1</v>
      </c>
      <c r="I124" s="81">
        <v>85</v>
      </c>
    </row>
    <row r="125" spans="1:13" ht="19.5" customHeight="1" x14ac:dyDescent="0.35">
      <c r="A125" s="220"/>
      <c r="B125" s="113" t="s">
        <v>17</v>
      </c>
      <c r="C125" s="114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113" t="s">
        <v>18</v>
      </c>
      <c r="C126" s="114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115" t="s">
        <v>19</v>
      </c>
      <c r="C127" s="174" t="s">
        <v>432</v>
      </c>
      <c r="D127" s="171">
        <v>358</v>
      </c>
      <c r="E127" s="171">
        <v>94</v>
      </c>
      <c r="F127" s="171">
        <v>12</v>
      </c>
      <c r="G127" s="171">
        <v>0</v>
      </c>
      <c r="H127" s="171">
        <v>464</v>
      </c>
      <c r="I127" s="172">
        <v>121.8</v>
      </c>
    </row>
    <row r="128" spans="1:13" ht="19.5" customHeight="1" x14ac:dyDescent="0.35">
      <c r="A128" s="219" t="s">
        <v>20</v>
      </c>
      <c r="B128" s="113" t="s">
        <v>10</v>
      </c>
      <c r="C128" s="114" t="s">
        <v>432</v>
      </c>
      <c r="D128" s="79">
        <v>1</v>
      </c>
      <c r="E128" s="79">
        <v>3</v>
      </c>
      <c r="F128" s="79">
        <v>0</v>
      </c>
      <c r="G128" s="79">
        <v>0</v>
      </c>
      <c r="H128" s="79">
        <v>4</v>
      </c>
      <c r="I128" s="81">
        <v>157.80000000000001</v>
      </c>
    </row>
    <row r="129" spans="1:13" ht="19.5" customHeight="1" x14ac:dyDescent="0.35">
      <c r="A129" s="220"/>
      <c r="B129" s="113" t="s">
        <v>11</v>
      </c>
      <c r="C129" s="114" t="s">
        <v>432</v>
      </c>
      <c r="D129" s="79">
        <v>3</v>
      </c>
      <c r="E129" s="79">
        <v>0</v>
      </c>
      <c r="F129" s="79">
        <v>2</v>
      </c>
      <c r="G129" s="79">
        <v>0</v>
      </c>
      <c r="H129" s="79">
        <v>5</v>
      </c>
      <c r="I129" s="81">
        <v>220</v>
      </c>
    </row>
    <row r="130" spans="1:13" ht="19.5" customHeight="1" x14ac:dyDescent="0.35">
      <c r="A130" s="220"/>
      <c r="B130" s="113" t="s">
        <v>12</v>
      </c>
      <c r="C130" s="114" t="s">
        <v>432</v>
      </c>
      <c r="D130" s="79">
        <v>239</v>
      </c>
      <c r="E130" s="79">
        <v>69</v>
      </c>
      <c r="F130" s="79">
        <v>13</v>
      </c>
      <c r="G130" s="79">
        <v>0</v>
      </c>
      <c r="H130" s="79">
        <v>321</v>
      </c>
      <c r="I130" s="81">
        <v>126.5</v>
      </c>
    </row>
    <row r="131" spans="1:13" ht="19.5" customHeight="1" x14ac:dyDescent="0.35">
      <c r="A131" s="220"/>
      <c r="B131" s="113" t="s">
        <v>13</v>
      </c>
      <c r="C131" s="114" t="s">
        <v>432</v>
      </c>
      <c r="D131" s="79">
        <v>198</v>
      </c>
      <c r="E131" s="79">
        <v>56</v>
      </c>
      <c r="F131" s="79">
        <v>8</v>
      </c>
      <c r="G131" s="79">
        <v>0</v>
      </c>
      <c r="H131" s="79">
        <v>262</v>
      </c>
      <c r="I131" s="81">
        <v>131.1</v>
      </c>
    </row>
    <row r="132" spans="1:13" ht="19.5" customHeight="1" x14ac:dyDescent="0.35">
      <c r="A132" s="220"/>
      <c r="B132" s="113" t="s">
        <v>14</v>
      </c>
      <c r="C132" s="114" t="s">
        <v>432</v>
      </c>
      <c r="D132" s="79">
        <v>96</v>
      </c>
      <c r="E132" s="79">
        <v>20</v>
      </c>
      <c r="F132" s="79">
        <v>4</v>
      </c>
      <c r="G132" s="79">
        <v>0</v>
      </c>
      <c r="H132" s="79">
        <v>120</v>
      </c>
      <c r="I132" s="81">
        <v>117.5</v>
      </c>
    </row>
    <row r="133" spans="1:13" ht="19.5" customHeight="1" x14ac:dyDescent="0.35">
      <c r="A133" s="220"/>
      <c r="B133" s="113" t="s">
        <v>15</v>
      </c>
      <c r="C133" s="114" t="s">
        <v>432</v>
      </c>
      <c r="D133" s="79">
        <v>30</v>
      </c>
      <c r="E133" s="79">
        <v>7</v>
      </c>
      <c r="F133" s="79">
        <v>0</v>
      </c>
      <c r="G133" s="79">
        <v>0</v>
      </c>
      <c r="H133" s="79">
        <v>37</v>
      </c>
      <c r="I133" s="81">
        <v>116.4</v>
      </c>
    </row>
    <row r="134" spans="1:13" ht="19.5" customHeight="1" x14ac:dyDescent="0.35">
      <c r="A134" s="220"/>
      <c r="B134" s="113" t="s">
        <v>16</v>
      </c>
      <c r="C134" s="114" t="s">
        <v>432</v>
      </c>
      <c r="D134" s="79">
        <v>3</v>
      </c>
      <c r="E134" s="79">
        <v>0</v>
      </c>
      <c r="F134" s="79">
        <v>1</v>
      </c>
      <c r="G134" s="79">
        <v>0</v>
      </c>
      <c r="H134" s="79">
        <v>4</v>
      </c>
      <c r="I134" s="81">
        <v>204.5</v>
      </c>
      <c r="M134" s="21" t="s">
        <v>87</v>
      </c>
    </row>
    <row r="135" spans="1:13" ht="19.5" customHeight="1" x14ac:dyDescent="0.35">
      <c r="A135" s="220"/>
      <c r="B135" s="113" t="s">
        <v>17</v>
      </c>
      <c r="C135" s="114" t="s">
        <v>432</v>
      </c>
      <c r="D135" s="79">
        <v>0</v>
      </c>
      <c r="E135" s="79">
        <v>1</v>
      </c>
      <c r="F135" s="79">
        <v>0</v>
      </c>
      <c r="G135" s="79">
        <v>0</v>
      </c>
      <c r="H135" s="79">
        <v>1</v>
      </c>
      <c r="I135" s="81">
        <v>165</v>
      </c>
    </row>
    <row r="136" spans="1:13" ht="19.5" customHeight="1" x14ac:dyDescent="0.35">
      <c r="A136" s="220"/>
      <c r="B136" s="113" t="s">
        <v>18</v>
      </c>
      <c r="C136" s="114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115" t="s">
        <v>19</v>
      </c>
      <c r="C137" s="174" t="s">
        <v>432</v>
      </c>
      <c r="D137" s="171">
        <v>570</v>
      </c>
      <c r="E137" s="171">
        <v>156</v>
      </c>
      <c r="F137" s="171">
        <v>28</v>
      </c>
      <c r="G137" s="171">
        <v>0</v>
      </c>
      <c r="H137" s="171">
        <v>754</v>
      </c>
      <c r="I137" s="172">
        <v>127.4</v>
      </c>
    </row>
    <row r="138" spans="1:13" ht="19.5" customHeight="1" x14ac:dyDescent="0.35">
      <c r="A138" s="77" t="s">
        <v>21</v>
      </c>
      <c r="B138" s="115"/>
      <c r="C138" s="116" t="s">
        <v>432</v>
      </c>
      <c r="D138" s="80">
        <v>928</v>
      </c>
      <c r="E138" s="80">
        <v>250</v>
      </c>
      <c r="F138" s="80">
        <v>40</v>
      </c>
      <c r="G138" s="80">
        <v>0</v>
      </c>
      <c r="H138" s="80">
        <v>1218</v>
      </c>
      <c r="I138" s="82">
        <v>125.3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B143" s="107"/>
      <c r="C143" s="106"/>
      <c r="D143" s="106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17" t="s">
        <v>1</v>
      </c>
      <c r="C145" s="117" t="s">
        <v>2</v>
      </c>
      <c r="D145" s="117" t="s">
        <v>29</v>
      </c>
      <c r="E145" s="155" t="s">
        <v>28</v>
      </c>
      <c r="F145" s="155" t="s">
        <v>27</v>
      </c>
      <c r="G145" s="155" t="s">
        <v>4</v>
      </c>
      <c r="H145" s="155" t="s">
        <v>5</v>
      </c>
      <c r="I145" s="155" t="s">
        <v>6</v>
      </c>
      <c r="M145" s="2"/>
    </row>
    <row r="146" spans="1:13" ht="19.5" customHeight="1" x14ac:dyDescent="0.35">
      <c r="A146" s="219" t="s">
        <v>9</v>
      </c>
      <c r="B146" s="113" t="s">
        <v>10</v>
      </c>
      <c r="C146" s="114" t="s">
        <v>433</v>
      </c>
      <c r="D146" s="79">
        <v>0</v>
      </c>
      <c r="E146" s="79">
        <v>1</v>
      </c>
      <c r="F146" s="79">
        <v>0</v>
      </c>
      <c r="G146" s="79">
        <v>0</v>
      </c>
      <c r="H146" s="79">
        <v>1</v>
      </c>
      <c r="I146" s="81">
        <v>37</v>
      </c>
      <c r="M146" s="2"/>
    </row>
    <row r="147" spans="1:13" ht="19.5" customHeight="1" x14ac:dyDescent="0.35">
      <c r="A147" s="220"/>
      <c r="B147" s="113" t="s">
        <v>11</v>
      </c>
      <c r="C147" s="114" t="s">
        <v>433</v>
      </c>
      <c r="D147" s="79">
        <v>2</v>
      </c>
      <c r="E147" s="79">
        <v>0</v>
      </c>
      <c r="F147" s="79">
        <v>1</v>
      </c>
      <c r="G147" s="79">
        <v>0</v>
      </c>
      <c r="H147" s="79">
        <v>3</v>
      </c>
      <c r="I147" s="81">
        <v>43.7</v>
      </c>
      <c r="M147" s="3"/>
    </row>
    <row r="148" spans="1:13" ht="19.5" customHeight="1" x14ac:dyDescent="0.35">
      <c r="A148" s="220"/>
      <c r="B148" s="113" t="s">
        <v>12</v>
      </c>
      <c r="C148" s="114" t="s">
        <v>433</v>
      </c>
      <c r="D148" s="79">
        <v>201</v>
      </c>
      <c r="E148" s="79">
        <v>26</v>
      </c>
      <c r="F148" s="79">
        <v>7</v>
      </c>
      <c r="G148" s="79">
        <v>0</v>
      </c>
      <c r="H148" s="79">
        <v>234</v>
      </c>
      <c r="I148" s="81">
        <v>55</v>
      </c>
    </row>
    <row r="149" spans="1:13" ht="19.5" customHeight="1" x14ac:dyDescent="0.35">
      <c r="A149" s="220"/>
      <c r="B149" s="113" t="s">
        <v>13</v>
      </c>
      <c r="C149" s="114" t="s">
        <v>433</v>
      </c>
      <c r="D149" s="79">
        <v>147</v>
      </c>
      <c r="E149" s="79">
        <v>6</v>
      </c>
      <c r="F149" s="79">
        <v>3</v>
      </c>
      <c r="G149" s="79">
        <v>0</v>
      </c>
      <c r="H149" s="79">
        <v>156</v>
      </c>
      <c r="I149" s="81">
        <v>54.5</v>
      </c>
    </row>
    <row r="150" spans="1:13" ht="19.5" customHeight="1" x14ac:dyDescent="0.35">
      <c r="A150" s="220"/>
      <c r="B150" s="113" t="s">
        <v>14</v>
      </c>
      <c r="C150" s="114" t="s">
        <v>433</v>
      </c>
      <c r="D150" s="79">
        <v>42</v>
      </c>
      <c r="E150" s="79">
        <v>3</v>
      </c>
      <c r="F150" s="79">
        <v>8</v>
      </c>
      <c r="G150" s="79">
        <v>0</v>
      </c>
      <c r="H150" s="79">
        <v>53</v>
      </c>
      <c r="I150" s="81">
        <v>50.8</v>
      </c>
    </row>
    <row r="151" spans="1:13" ht="19.5" customHeight="1" x14ac:dyDescent="0.35">
      <c r="A151" s="220"/>
      <c r="B151" s="113" t="s">
        <v>15</v>
      </c>
      <c r="C151" s="114" t="s">
        <v>433</v>
      </c>
      <c r="D151" s="79">
        <v>15</v>
      </c>
      <c r="E151" s="79">
        <v>1</v>
      </c>
      <c r="F151" s="79">
        <v>0</v>
      </c>
      <c r="G151" s="79">
        <v>0</v>
      </c>
      <c r="H151" s="79">
        <v>16</v>
      </c>
      <c r="I151" s="81">
        <v>56.1</v>
      </c>
    </row>
    <row r="152" spans="1:13" ht="19.5" customHeight="1" x14ac:dyDescent="0.35">
      <c r="A152" s="220"/>
      <c r="B152" s="113" t="s">
        <v>16</v>
      </c>
      <c r="C152" s="114" t="s">
        <v>433</v>
      </c>
      <c r="D152" s="79">
        <v>1</v>
      </c>
      <c r="E152" s="79">
        <v>0</v>
      </c>
      <c r="F152" s="79">
        <v>0</v>
      </c>
      <c r="G152" s="79">
        <v>0</v>
      </c>
      <c r="H152" s="79">
        <v>1</v>
      </c>
      <c r="I152" s="81">
        <v>45</v>
      </c>
    </row>
    <row r="153" spans="1:13" ht="19.5" customHeight="1" x14ac:dyDescent="0.35">
      <c r="A153" s="220"/>
      <c r="B153" s="113" t="s">
        <v>17</v>
      </c>
      <c r="C153" s="114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113" t="s">
        <v>18</v>
      </c>
      <c r="C154" s="114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115" t="s">
        <v>19</v>
      </c>
      <c r="C155" s="174" t="s">
        <v>433</v>
      </c>
      <c r="D155" s="171">
        <v>408</v>
      </c>
      <c r="E155" s="171">
        <v>37</v>
      </c>
      <c r="F155" s="171">
        <v>19</v>
      </c>
      <c r="G155" s="171">
        <v>0</v>
      </c>
      <c r="H155" s="171">
        <v>464</v>
      </c>
      <c r="I155" s="172">
        <v>54.2</v>
      </c>
    </row>
    <row r="156" spans="1:13" ht="19.5" customHeight="1" x14ac:dyDescent="0.35">
      <c r="A156" s="219" t="s">
        <v>20</v>
      </c>
      <c r="B156" s="113" t="s">
        <v>10</v>
      </c>
      <c r="C156" s="114" t="s">
        <v>433</v>
      </c>
      <c r="D156" s="79">
        <v>4</v>
      </c>
      <c r="E156" s="79">
        <v>0</v>
      </c>
      <c r="F156" s="79">
        <v>0</v>
      </c>
      <c r="G156" s="79">
        <v>0</v>
      </c>
      <c r="H156" s="79">
        <v>4</v>
      </c>
      <c r="I156" s="81">
        <v>51.8</v>
      </c>
    </row>
    <row r="157" spans="1:13" ht="19.5" customHeight="1" x14ac:dyDescent="0.35">
      <c r="A157" s="220"/>
      <c r="B157" s="113" t="s">
        <v>11</v>
      </c>
      <c r="C157" s="114" t="s">
        <v>433</v>
      </c>
      <c r="D157" s="79">
        <v>4</v>
      </c>
      <c r="E157" s="79">
        <v>1</v>
      </c>
      <c r="F157" s="79">
        <v>0</v>
      </c>
      <c r="G157" s="79">
        <v>0</v>
      </c>
      <c r="H157" s="79">
        <v>5</v>
      </c>
      <c r="I157" s="81">
        <v>55</v>
      </c>
    </row>
    <row r="158" spans="1:13" ht="19.5" customHeight="1" x14ac:dyDescent="0.35">
      <c r="A158" s="220"/>
      <c r="B158" s="113" t="s">
        <v>12</v>
      </c>
      <c r="C158" s="114" t="s">
        <v>433</v>
      </c>
      <c r="D158" s="79">
        <v>303</v>
      </c>
      <c r="E158" s="79">
        <v>11</v>
      </c>
      <c r="F158" s="79">
        <v>7</v>
      </c>
      <c r="G158" s="79">
        <v>0</v>
      </c>
      <c r="H158" s="79">
        <v>321</v>
      </c>
      <c r="I158" s="81">
        <v>59</v>
      </c>
    </row>
    <row r="159" spans="1:13" ht="19.5" customHeight="1" x14ac:dyDescent="0.35">
      <c r="A159" s="220"/>
      <c r="B159" s="113" t="s">
        <v>13</v>
      </c>
      <c r="C159" s="114" t="s">
        <v>433</v>
      </c>
      <c r="D159" s="79">
        <v>246</v>
      </c>
      <c r="E159" s="79">
        <v>13</v>
      </c>
      <c r="F159" s="79">
        <v>3</v>
      </c>
      <c r="G159" s="79">
        <v>0</v>
      </c>
      <c r="H159" s="79">
        <v>262</v>
      </c>
      <c r="I159" s="81">
        <v>59.8</v>
      </c>
    </row>
    <row r="160" spans="1:13" ht="19.5" customHeight="1" x14ac:dyDescent="0.35">
      <c r="A160" s="220"/>
      <c r="B160" s="113" t="s">
        <v>14</v>
      </c>
      <c r="C160" s="114" t="s">
        <v>433</v>
      </c>
      <c r="D160" s="79">
        <v>115</v>
      </c>
      <c r="E160" s="79">
        <v>1</v>
      </c>
      <c r="F160" s="79">
        <v>4</v>
      </c>
      <c r="G160" s="79">
        <v>0</v>
      </c>
      <c r="H160" s="79">
        <v>120</v>
      </c>
      <c r="I160" s="81">
        <v>60.6</v>
      </c>
    </row>
    <row r="161" spans="1:13" ht="19.5" customHeight="1" x14ac:dyDescent="0.35">
      <c r="A161" s="220"/>
      <c r="B161" s="113" t="s">
        <v>15</v>
      </c>
      <c r="C161" s="114" t="s">
        <v>433</v>
      </c>
      <c r="D161" s="79">
        <v>35</v>
      </c>
      <c r="E161" s="79">
        <v>1</v>
      </c>
      <c r="F161" s="79">
        <v>1</v>
      </c>
      <c r="G161" s="79">
        <v>0</v>
      </c>
      <c r="H161" s="79">
        <v>37</v>
      </c>
      <c r="I161" s="81">
        <v>58</v>
      </c>
    </row>
    <row r="162" spans="1:13" ht="19.5" customHeight="1" x14ac:dyDescent="0.35">
      <c r="A162" s="220"/>
      <c r="B162" s="113" t="s">
        <v>16</v>
      </c>
      <c r="C162" s="114" t="s">
        <v>433</v>
      </c>
      <c r="D162" s="79">
        <v>2</v>
      </c>
      <c r="E162" s="79">
        <v>1</v>
      </c>
      <c r="F162" s="79">
        <v>1</v>
      </c>
      <c r="G162" s="79">
        <v>0</v>
      </c>
      <c r="H162" s="79">
        <v>4</v>
      </c>
      <c r="I162" s="81">
        <v>42.8</v>
      </c>
      <c r="M162" s="21" t="s">
        <v>87</v>
      </c>
    </row>
    <row r="163" spans="1:13" ht="19.5" customHeight="1" x14ac:dyDescent="0.35">
      <c r="A163" s="220"/>
      <c r="B163" s="113" t="s">
        <v>17</v>
      </c>
      <c r="C163" s="114" t="s">
        <v>433</v>
      </c>
      <c r="D163" s="79">
        <v>1</v>
      </c>
      <c r="E163" s="79">
        <v>0</v>
      </c>
      <c r="F163" s="79">
        <v>0</v>
      </c>
      <c r="G163" s="79">
        <v>0</v>
      </c>
      <c r="H163" s="79">
        <v>1</v>
      </c>
      <c r="I163" s="81">
        <v>78</v>
      </c>
    </row>
    <row r="164" spans="1:13" ht="19.5" customHeight="1" x14ac:dyDescent="0.35">
      <c r="A164" s="220"/>
      <c r="B164" s="113" t="s">
        <v>18</v>
      </c>
      <c r="C164" s="114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115" t="s">
        <v>19</v>
      </c>
      <c r="C165" s="174" t="s">
        <v>433</v>
      </c>
      <c r="D165" s="171">
        <v>710</v>
      </c>
      <c r="E165" s="171">
        <v>28</v>
      </c>
      <c r="F165" s="171">
        <v>16</v>
      </c>
      <c r="G165" s="171">
        <v>0</v>
      </c>
      <c r="H165" s="171">
        <v>754</v>
      </c>
      <c r="I165" s="172">
        <v>59.4</v>
      </c>
    </row>
    <row r="166" spans="1:13" ht="19.5" customHeight="1" x14ac:dyDescent="0.35">
      <c r="A166" s="77" t="s">
        <v>21</v>
      </c>
      <c r="B166" s="115"/>
      <c r="C166" s="116" t="s">
        <v>433</v>
      </c>
      <c r="D166" s="80">
        <v>1118</v>
      </c>
      <c r="E166" s="80">
        <v>65</v>
      </c>
      <c r="F166" s="80">
        <v>35</v>
      </c>
      <c r="G166" s="80">
        <v>0</v>
      </c>
      <c r="H166" s="80">
        <v>1218</v>
      </c>
      <c r="I166" s="82">
        <v>57.4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B171" s="107"/>
      <c r="C171" s="106"/>
      <c r="D171" s="106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17" t="s">
        <v>1</v>
      </c>
      <c r="C173" s="117" t="s">
        <v>2</v>
      </c>
      <c r="D173" s="117" t="s">
        <v>54</v>
      </c>
      <c r="E173" s="155" t="s">
        <v>53</v>
      </c>
      <c r="F173" s="155" t="s">
        <v>36</v>
      </c>
      <c r="G173" s="155" t="s">
        <v>4</v>
      </c>
      <c r="H173" s="155" t="s">
        <v>5</v>
      </c>
      <c r="I173" s="155" t="s">
        <v>6</v>
      </c>
      <c r="M173" s="2"/>
    </row>
    <row r="174" spans="1:13" ht="19.5" customHeight="1" x14ac:dyDescent="0.35">
      <c r="A174" s="219" t="s">
        <v>9</v>
      </c>
      <c r="B174" s="113" t="s">
        <v>10</v>
      </c>
      <c r="C174" s="114" t="s">
        <v>434</v>
      </c>
      <c r="D174" s="79">
        <v>1</v>
      </c>
      <c r="E174" s="79">
        <v>0</v>
      </c>
      <c r="F174" s="79">
        <v>0</v>
      </c>
      <c r="G174" s="79">
        <v>0</v>
      </c>
      <c r="H174" s="79">
        <v>1</v>
      </c>
      <c r="I174" s="81">
        <v>115</v>
      </c>
      <c r="M174" s="2"/>
    </row>
    <row r="175" spans="1:13" ht="19.5" customHeight="1" x14ac:dyDescent="0.35">
      <c r="A175" s="220"/>
      <c r="B175" s="113" t="s">
        <v>11</v>
      </c>
      <c r="C175" s="114" t="s">
        <v>434</v>
      </c>
      <c r="D175" s="79">
        <v>1</v>
      </c>
      <c r="E175" s="79">
        <v>1</v>
      </c>
      <c r="F175" s="79">
        <v>1</v>
      </c>
      <c r="G175" s="79">
        <v>0</v>
      </c>
      <c r="H175" s="79">
        <v>3</v>
      </c>
      <c r="I175" s="81">
        <v>138.30000000000001</v>
      </c>
      <c r="M175" s="3"/>
    </row>
    <row r="176" spans="1:13" ht="19.5" customHeight="1" x14ac:dyDescent="0.35">
      <c r="A176" s="220"/>
      <c r="B176" s="113" t="s">
        <v>12</v>
      </c>
      <c r="C176" s="114" t="s">
        <v>434</v>
      </c>
      <c r="D176" s="79">
        <v>136</v>
      </c>
      <c r="E176" s="79">
        <v>61</v>
      </c>
      <c r="F176" s="79">
        <v>37</v>
      </c>
      <c r="G176" s="79">
        <v>0</v>
      </c>
      <c r="H176" s="79">
        <v>234</v>
      </c>
      <c r="I176" s="81">
        <v>113.7</v>
      </c>
    </row>
    <row r="177" spans="1:13" ht="19.5" customHeight="1" x14ac:dyDescent="0.35">
      <c r="A177" s="220"/>
      <c r="B177" s="113" t="s">
        <v>13</v>
      </c>
      <c r="C177" s="114" t="s">
        <v>434</v>
      </c>
      <c r="D177" s="79">
        <v>100</v>
      </c>
      <c r="E177" s="79">
        <v>33</v>
      </c>
      <c r="F177" s="79">
        <v>23</v>
      </c>
      <c r="G177" s="79">
        <v>0</v>
      </c>
      <c r="H177" s="79">
        <v>156</v>
      </c>
      <c r="I177" s="81">
        <v>112.4</v>
      </c>
    </row>
    <row r="178" spans="1:13" ht="19.5" customHeight="1" x14ac:dyDescent="0.35">
      <c r="A178" s="220"/>
      <c r="B178" s="113" t="s">
        <v>14</v>
      </c>
      <c r="C178" s="114" t="s">
        <v>434</v>
      </c>
      <c r="D178" s="79">
        <v>35</v>
      </c>
      <c r="E178" s="79">
        <v>8</v>
      </c>
      <c r="F178" s="79">
        <v>10</v>
      </c>
      <c r="G178" s="79">
        <v>0</v>
      </c>
      <c r="H178" s="79">
        <v>53</v>
      </c>
      <c r="I178" s="81">
        <v>109.8</v>
      </c>
    </row>
    <row r="179" spans="1:13" ht="19.5" customHeight="1" x14ac:dyDescent="0.35">
      <c r="A179" s="220"/>
      <c r="B179" s="113" t="s">
        <v>15</v>
      </c>
      <c r="C179" s="114" t="s">
        <v>434</v>
      </c>
      <c r="D179" s="79">
        <v>14</v>
      </c>
      <c r="E179" s="79">
        <v>1</v>
      </c>
      <c r="F179" s="79">
        <v>1</v>
      </c>
      <c r="G179" s="79">
        <v>0</v>
      </c>
      <c r="H179" s="79">
        <v>16</v>
      </c>
      <c r="I179" s="81">
        <v>98.1</v>
      </c>
    </row>
    <row r="180" spans="1:13" ht="19.5" customHeight="1" x14ac:dyDescent="0.35">
      <c r="A180" s="220"/>
      <c r="B180" s="113" t="s">
        <v>16</v>
      </c>
      <c r="C180" s="114" t="s">
        <v>434</v>
      </c>
      <c r="D180" s="79">
        <v>0</v>
      </c>
      <c r="E180" s="79">
        <v>1</v>
      </c>
      <c r="F180" s="79">
        <v>0</v>
      </c>
      <c r="G180" s="79">
        <v>0</v>
      </c>
      <c r="H180" s="79">
        <v>1</v>
      </c>
      <c r="I180" s="81">
        <v>129</v>
      </c>
    </row>
    <row r="181" spans="1:13" ht="19.5" customHeight="1" x14ac:dyDescent="0.35">
      <c r="A181" s="220"/>
      <c r="B181" s="113" t="s">
        <v>17</v>
      </c>
      <c r="C181" s="114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113" t="s">
        <v>18</v>
      </c>
      <c r="C182" s="114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115" t="s">
        <v>19</v>
      </c>
      <c r="C183" s="174" t="s">
        <v>434</v>
      </c>
      <c r="D183" s="171">
        <v>287</v>
      </c>
      <c r="E183" s="171">
        <v>105</v>
      </c>
      <c r="F183" s="171">
        <v>72</v>
      </c>
      <c r="G183" s="171">
        <v>0</v>
      </c>
      <c r="H183" s="171">
        <v>464</v>
      </c>
      <c r="I183" s="172">
        <v>112.5</v>
      </c>
    </row>
    <row r="184" spans="1:13" ht="19.5" customHeight="1" x14ac:dyDescent="0.35">
      <c r="A184" s="219" t="s">
        <v>20</v>
      </c>
      <c r="B184" s="113" t="s">
        <v>10</v>
      </c>
      <c r="C184" s="114" t="s">
        <v>434</v>
      </c>
      <c r="D184" s="79">
        <v>0</v>
      </c>
      <c r="E184" s="79">
        <v>1</v>
      </c>
      <c r="F184" s="79">
        <v>3</v>
      </c>
      <c r="G184" s="79">
        <v>0</v>
      </c>
      <c r="H184" s="79">
        <v>4</v>
      </c>
      <c r="I184" s="81">
        <v>148.80000000000001</v>
      </c>
    </row>
    <row r="185" spans="1:13" ht="19.5" customHeight="1" x14ac:dyDescent="0.35">
      <c r="A185" s="220"/>
      <c r="B185" s="113" t="s">
        <v>11</v>
      </c>
      <c r="C185" s="114" t="s">
        <v>434</v>
      </c>
      <c r="D185" s="79">
        <v>1</v>
      </c>
      <c r="E185" s="79">
        <v>4</v>
      </c>
      <c r="F185" s="79">
        <v>0</v>
      </c>
      <c r="G185" s="79">
        <v>0</v>
      </c>
      <c r="H185" s="79">
        <v>5</v>
      </c>
      <c r="I185" s="81">
        <v>125.6</v>
      </c>
    </row>
    <row r="186" spans="1:13" ht="19.5" customHeight="1" x14ac:dyDescent="0.35">
      <c r="A186" s="220"/>
      <c r="B186" s="113" t="s">
        <v>12</v>
      </c>
      <c r="C186" s="114" t="s">
        <v>434</v>
      </c>
      <c r="D186" s="79">
        <v>165</v>
      </c>
      <c r="E186" s="79">
        <v>83</v>
      </c>
      <c r="F186" s="79">
        <v>73</v>
      </c>
      <c r="G186" s="79">
        <v>0</v>
      </c>
      <c r="H186" s="79">
        <v>321</v>
      </c>
      <c r="I186" s="81">
        <v>121.5</v>
      </c>
    </row>
    <row r="187" spans="1:13" ht="19.5" customHeight="1" x14ac:dyDescent="0.35">
      <c r="A187" s="220"/>
      <c r="B187" s="113" t="s">
        <v>13</v>
      </c>
      <c r="C187" s="114" t="s">
        <v>434</v>
      </c>
      <c r="D187" s="79">
        <v>129</v>
      </c>
      <c r="E187" s="79">
        <v>65</v>
      </c>
      <c r="F187" s="79">
        <v>68</v>
      </c>
      <c r="G187" s="79">
        <v>0</v>
      </c>
      <c r="H187" s="79">
        <v>262</v>
      </c>
      <c r="I187" s="81">
        <v>121.4</v>
      </c>
    </row>
    <row r="188" spans="1:13" ht="19.5" customHeight="1" x14ac:dyDescent="0.35">
      <c r="A188" s="220"/>
      <c r="B188" s="113" t="s">
        <v>14</v>
      </c>
      <c r="C188" s="114" t="s">
        <v>434</v>
      </c>
      <c r="D188" s="79">
        <v>54</v>
      </c>
      <c r="E188" s="79">
        <v>36</v>
      </c>
      <c r="F188" s="79">
        <v>30</v>
      </c>
      <c r="G188" s="79">
        <v>0</v>
      </c>
      <c r="H188" s="79">
        <v>120</v>
      </c>
      <c r="I188" s="81">
        <v>121</v>
      </c>
    </row>
    <row r="189" spans="1:13" ht="19.5" customHeight="1" x14ac:dyDescent="0.35">
      <c r="A189" s="220"/>
      <c r="B189" s="113" t="s">
        <v>15</v>
      </c>
      <c r="C189" s="114" t="s">
        <v>434</v>
      </c>
      <c r="D189" s="79">
        <v>16</v>
      </c>
      <c r="E189" s="79">
        <v>13</v>
      </c>
      <c r="F189" s="79">
        <v>8</v>
      </c>
      <c r="G189" s="79">
        <v>0</v>
      </c>
      <c r="H189" s="79">
        <v>37</v>
      </c>
      <c r="I189" s="81">
        <v>121.7</v>
      </c>
    </row>
    <row r="190" spans="1:13" ht="19.5" customHeight="1" x14ac:dyDescent="0.35">
      <c r="A190" s="220"/>
      <c r="B190" s="113" t="s">
        <v>16</v>
      </c>
      <c r="C190" s="114" t="s">
        <v>434</v>
      </c>
      <c r="D190" s="79">
        <v>3</v>
      </c>
      <c r="E190" s="79">
        <v>1</v>
      </c>
      <c r="F190" s="79">
        <v>0</v>
      </c>
      <c r="G190" s="79">
        <v>0</v>
      </c>
      <c r="H190" s="79">
        <v>4</v>
      </c>
      <c r="I190" s="81">
        <v>109</v>
      </c>
      <c r="M190" s="21" t="s">
        <v>87</v>
      </c>
    </row>
    <row r="191" spans="1:13" ht="19.5" customHeight="1" x14ac:dyDescent="0.35">
      <c r="A191" s="220"/>
      <c r="B191" s="113" t="s">
        <v>17</v>
      </c>
      <c r="C191" s="114" t="s">
        <v>434</v>
      </c>
      <c r="D191" s="79">
        <v>0</v>
      </c>
      <c r="E191" s="79">
        <v>0</v>
      </c>
      <c r="F191" s="79">
        <v>1</v>
      </c>
      <c r="G191" s="79">
        <v>0</v>
      </c>
      <c r="H191" s="79">
        <v>1</v>
      </c>
      <c r="I191" s="81">
        <v>168</v>
      </c>
    </row>
    <row r="192" spans="1:13" ht="19.5" customHeight="1" x14ac:dyDescent="0.35">
      <c r="A192" s="220"/>
      <c r="B192" s="113" t="s">
        <v>18</v>
      </c>
      <c r="C192" s="114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115" t="s">
        <v>19</v>
      </c>
      <c r="C193" s="174" t="s">
        <v>434</v>
      </c>
      <c r="D193" s="171">
        <v>368</v>
      </c>
      <c r="E193" s="171">
        <v>203</v>
      </c>
      <c r="F193" s="171">
        <v>183</v>
      </c>
      <c r="G193" s="171">
        <v>0</v>
      </c>
      <c r="H193" s="171">
        <v>754</v>
      </c>
      <c r="I193" s="172">
        <v>121.6</v>
      </c>
    </row>
    <row r="194" spans="1:13" ht="19.5" customHeight="1" x14ac:dyDescent="0.35">
      <c r="A194" s="77" t="s">
        <v>21</v>
      </c>
      <c r="B194" s="115"/>
      <c r="C194" s="116" t="s">
        <v>434</v>
      </c>
      <c r="D194" s="80">
        <v>655</v>
      </c>
      <c r="E194" s="80">
        <v>308</v>
      </c>
      <c r="F194" s="80">
        <v>255</v>
      </c>
      <c r="G194" s="80">
        <v>0</v>
      </c>
      <c r="H194" s="80">
        <v>1218</v>
      </c>
      <c r="I194" s="82">
        <v>118.1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B199" s="107"/>
      <c r="C199" s="106"/>
      <c r="D199" s="106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17" t="s">
        <v>1</v>
      </c>
      <c r="C201" s="117" t="s">
        <v>2</v>
      </c>
      <c r="D201" s="117" t="s">
        <v>32</v>
      </c>
      <c r="E201" s="155" t="s">
        <v>31</v>
      </c>
      <c r="F201" s="155" t="s">
        <v>30</v>
      </c>
      <c r="G201" s="155" t="s">
        <v>4</v>
      </c>
      <c r="H201" s="155" t="s">
        <v>5</v>
      </c>
      <c r="I201" s="155" t="s">
        <v>6</v>
      </c>
      <c r="M201" s="2"/>
    </row>
    <row r="202" spans="1:13" ht="19.5" customHeight="1" x14ac:dyDescent="0.35">
      <c r="A202" s="219" t="s">
        <v>9</v>
      </c>
      <c r="B202" s="113" t="s">
        <v>10</v>
      </c>
      <c r="C202" s="114" t="s">
        <v>435</v>
      </c>
      <c r="D202" s="79">
        <v>1</v>
      </c>
      <c r="E202" s="79">
        <v>0</v>
      </c>
      <c r="F202" s="79">
        <v>0</v>
      </c>
      <c r="G202" s="79">
        <v>0</v>
      </c>
      <c r="H202" s="79">
        <v>1</v>
      </c>
      <c r="I202" s="81">
        <v>22</v>
      </c>
      <c r="M202" s="2"/>
    </row>
    <row r="203" spans="1:13" ht="19.5" customHeight="1" x14ac:dyDescent="0.35">
      <c r="A203" s="220"/>
      <c r="B203" s="113" t="s">
        <v>11</v>
      </c>
      <c r="C203" s="114" t="s">
        <v>435</v>
      </c>
      <c r="D203" s="79">
        <v>2</v>
      </c>
      <c r="E203" s="79">
        <v>0</v>
      </c>
      <c r="F203" s="79">
        <v>1</v>
      </c>
      <c r="G203" s="79">
        <v>0</v>
      </c>
      <c r="H203" s="79">
        <v>3</v>
      </c>
      <c r="I203" s="81">
        <v>33</v>
      </c>
      <c r="M203" s="3"/>
    </row>
    <row r="204" spans="1:13" ht="19.5" customHeight="1" x14ac:dyDescent="0.35">
      <c r="A204" s="220"/>
      <c r="B204" s="113" t="s">
        <v>12</v>
      </c>
      <c r="C204" s="114" t="s">
        <v>435</v>
      </c>
      <c r="D204" s="79">
        <v>191</v>
      </c>
      <c r="E204" s="79">
        <v>38</v>
      </c>
      <c r="F204" s="79">
        <v>5</v>
      </c>
      <c r="G204" s="79">
        <v>0</v>
      </c>
      <c r="H204" s="79">
        <v>234</v>
      </c>
      <c r="I204" s="81">
        <v>26</v>
      </c>
    </row>
    <row r="205" spans="1:13" ht="19.5" customHeight="1" x14ac:dyDescent="0.35">
      <c r="A205" s="220"/>
      <c r="B205" s="113" t="s">
        <v>13</v>
      </c>
      <c r="C205" s="114" t="s">
        <v>435</v>
      </c>
      <c r="D205" s="79">
        <v>131</v>
      </c>
      <c r="E205" s="79">
        <v>22</v>
      </c>
      <c r="F205" s="79">
        <v>3</v>
      </c>
      <c r="G205" s="79">
        <v>0</v>
      </c>
      <c r="H205" s="79">
        <v>156</v>
      </c>
      <c r="I205" s="81">
        <v>24.7</v>
      </c>
    </row>
    <row r="206" spans="1:13" ht="19.5" customHeight="1" x14ac:dyDescent="0.35">
      <c r="A206" s="220"/>
      <c r="B206" s="113" t="s">
        <v>14</v>
      </c>
      <c r="C206" s="114" t="s">
        <v>435</v>
      </c>
      <c r="D206" s="79">
        <v>47</v>
      </c>
      <c r="E206" s="79">
        <v>4</v>
      </c>
      <c r="F206" s="79">
        <v>2</v>
      </c>
      <c r="G206" s="79">
        <v>0</v>
      </c>
      <c r="H206" s="79">
        <v>53</v>
      </c>
      <c r="I206" s="81">
        <v>24.1</v>
      </c>
    </row>
    <row r="207" spans="1:13" ht="19.5" customHeight="1" x14ac:dyDescent="0.35">
      <c r="A207" s="220"/>
      <c r="B207" s="113" t="s">
        <v>15</v>
      </c>
      <c r="C207" s="114" t="s">
        <v>435</v>
      </c>
      <c r="D207" s="79">
        <v>14</v>
      </c>
      <c r="E207" s="79">
        <v>2</v>
      </c>
      <c r="F207" s="79">
        <v>0</v>
      </c>
      <c r="G207" s="79">
        <v>0</v>
      </c>
      <c r="H207" s="79">
        <v>16</v>
      </c>
      <c r="I207" s="81">
        <v>23.2</v>
      </c>
    </row>
    <row r="208" spans="1:13" ht="19.5" customHeight="1" x14ac:dyDescent="0.35">
      <c r="A208" s="220"/>
      <c r="B208" s="113" t="s">
        <v>16</v>
      </c>
      <c r="C208" s="114" t="s">
        <v>435</v>
      </c>
      <c r="D208" s="79">
        <v>0</v>
      </c>
      <c r="E208" s="79">
        <v>1</v>
      </c>
      <c r="F208" s="79">
        <v>0</v>
      </c>
      <c r="G208" s="79">
        <v>0</v>
      </c>
      <c r="H208" s="79">
        <v>1</v>
      </c>
      <c r="I208" s="81">
        <v>34</v>
      </c>
    </row>
    <row r="209" spans="1:13" ht="19.5" customHeight="1" x14ac:dyDescent="0.35">
      <c r="A209" s="220"/>
      <c r="B209" s="113" t="s">
        <v>17</v>
      </c>
      <c r="C209" s="114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113" t="s">
        <v>18</v>
      </c>
      <c r="C210" s="114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115" t="s">
        <v>19</v>
      </c>
      <c r="C211" s="174" t="s">
        <v>435</v>
      </c>
      <c r="D211" s="171">
        <v>386</v>
      </c>
      <c r="E211" s="171">
        <v>67</v>
      </c>
      <c r="F211" s="171">
        <v>11</v>
      </c>
      <c r="G211" s="171">
        <v>0</v>
      </c>
      <c r="H211" s="171">
        <v>464</v>
      </c>
      <c r="I211" s="172">
        <v>25.3</v>
      </c>
    </row>
    <row r="212" spans="1:13" ht="19.5" customHeight="1" x14ac:dyDescent="0.35">
      <c r="A212" s="219" t="s">
        <v>20</v>
      </c>
      <c r="B212" s="113" t="s">
        <v>10</v>
      </c>
      <c r="C212" s="114" t="s">
        <v>435</v>
      </c>
      <c r="D212" s="79">
        <v>4</v>
      </c>
      <c r="E212" s="79">
        <v>0</v>
      </c>
      <c r="F212" s="79">
        <v>0</v>
      </c>
      <c r="G212" s="79">
        <v>0</v>
      </c>
      <c r="H212" s="79">
        <v>4</v>
      </c>
      <c r="I212" s="81">
        <v>24.5</v>
      </c>
    </row>
    <row r="213" spans="1:13" ht="19.5" customHeight="1" x14ac:dyDescent="0.35">
      <c r="A213" s="220"/>
      <c r="B213" s="113" t="s">
        <v>11</v>
      </c>
      <c r="C213" s="114" t="s">
        <v>435</v>
      </c>
      <c r="D213" s="79">
        <v>5</v>
      </c>
      <c r="E213" s="79">
        <v>0</v>
      </c>
      <c r="F213" s="79">
        <v>0</v>
      </c>
      <c r="G213" s="79">
        <v>0</v>
      </c>
      <c r="H213" s="79">
        <v>5</v>
      </c>
      <c r="I213" s="81">
        <v>22.8</v>
      </c>
    </row>
    <row r="214" spans="1:13" ht="19.5" customHeight="1" x14ac:dyDescent="0.35">
      <c r="A214" s="220"/>
      <c r="B214" s="113" t="s">
        <v>12</v>
      </c>
      <c r="C214" s="114" t="s">
        <v>435</v>
      </c>
      <c r="D214" s="79">
        <v>273</v>
      </c>
      <c r="E214" s="79">
        <v>42</v>
      </c>
      <c r="F214" s="79">
        <v>6</v>
      </c>
      <c r="G214" s="79">
        <v>0</v>
      </c>
      <c r="H214" s="79">
        <v>321</v>
      </c>
      <c r="I214" s="81">
        <v>25</v>
      </c>
    </row>
    <row r="215" spans="1:13" ht="19.5" customHeight="1" x14ac:dyDescent="0.35">
      <c r="A215" s="220"/>
      <c r="B215" s="113" t="s">
        <v>13</v>
      </c>
      <c r="C215" s="114" t="s">
        <v>435</v>
      </c>
      <c r="D215" s="79">
        <v>230</v>
      </c>
      <c r="E215" s="79">
        <v>29</v>
      </c>
      <c r="F215" s="79">
        <v>3</v>
      </c>
      <c r="G215" s="79">
        <v>0</v>
      </c>
      <c r="H215" s="79">
        <v>262</v>
      </c>
      <c r="I215" s="81">
        <v>24.3</v>
      </c>
    </row>
    <row r="216" spans="1:13" ht="19.5" customHeight="1" x14ac:dyDescent="0.35">
      <c r="A216" s="220"/>
      <c r="B216" s="113" t="s">
        <v>14</v>
      </c>
      <c r="C216" s="114" t="s">
        <v>435</v>
      </c>
      <c r="D216" s="79">
        <v>110</v>
      </c>
      <c r="E216" s="79">
        <v>9</v>
      </c>
      <c r="F216" s="79">
        <v>1</v>
      </c>
      <c r="G216" s="79">
        <v>0</v>
      </c>
      <c r="H216" s="79">
        <v>120</v>
      </c>
      <c r="I216" s="81">
        <v>23.1</v>
      </c>
    </row>
    <row r="217" spans="1:13" ht="19.5" customHeight="1" x14ac:dyDescent="0.35">
      <c r="A217" s="220"/>
      <c r="B217" s="113" t="s">
        <v>15</v>
      </c>
      <c r="C217" s="114" t="s">
        <v>435</v>
      </c>
      <c r="D217" s="79">
        <v>29</v>
      </c>
      <c r="E217" s="79">
        <v>8</v>
      </c>
      <c r="F217" s="79">
        <v>0</v>
      </c>
      <c r="G217" s="79">
        <v>0</v>
      </c>
      <c r="H217" s="79">
        <v>37</v>
      </c>
      <c r="I217" s="81">
        <v>24.1</v>
      </c>
    </row>
    <row r="218" spans="1:13" ht="19.5" customHeight="1" x14ac:dyDescent="0.35">
      <c r="A218" s="220"/>
      <c r="B218" s="113" t="s">
        <v>16</v>
      </c>
      <c r="C218" s="114" t="s">
        <v>435</v>
      </c>
      <c r="D218" s="79">
        <v>4</v>
      </c>
      <c r="E218" s="79">
        <v>0</v>
      </c>
      <c r="F218" s="79">
        <v>0</v>
      </c>
      <c r="G218" s="79">
        <v>0</v>
      </c>
      <c r="H218" s="79">
        <v>4</v>
      </c>
      <c r="I218" s="81">
        <v>19.5</v>
      </c>
      <c r="M218" s="21" t="s">
        <v>87</v>
      </c>
    </row>
    <row r="219" spans="1:13" ht="19.5" customHeight="1" x14ac:dyDescent="0.35">
      <c r="A219" s="220"/>
      <c r="B219" s="113" t="s">
        <v>17</v>
      </c>
      <c r="C219" s="114" t="s">
        <v>435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22</v>
      </c>
    </row>
    <row r="220" spans="1:13" ht="19.5" customHeight="1" x14ac:dyDescent="0.35">
      <c r="A220" s="220"/>
      <c r="B220" s="113" t="s">
        <v>18</v>
      </c>
      <c r="C220" s="114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115" t="s">
        <v>19</v>
      </c>
      <c r="C221" s="174" t="s">
        <v>435</v>
      </c>
      <c r="D221" s="171">
        <v>656</v>
      </c>
      <c r="E221" s="171">
        <v>88</v>
      </c>
      <c r="F221" s="171">
        <v>10</v>
      </c>
      <c r="G221" s="171">
        <v>0</v>
      </c>
      <c r="H221" s="171">
        <v>754</v>
      </c>
      <c r="I221" s="172">
        <v>24.4</v>
      </c>
    </row>
    <row r="222" spans="1:13" ht="19.5" customHeight="1" x14ac:dyDescent="0.35">
      <c r="A222" s="77" t="s">
        <v>21</v>
      </c>
      <c r="B222" s="115"/>
      <c r="C222" s="116" t="s">
        <v>435</v>
      </c>
      <c r="D222" s="80">
        <v>1042</v>
      </c>
      <c r="E222" s="80">
        <v>155</v>
      </c>
      <c r="F222" s="80">
        <v>21</v>
      </c>
      <c r="G222" s="80">
        <v>0</v>
      </c>
      <c r="H222" s="80">
        <v>1218</v>
      </c>
      <c r="I222" s="82">
        <v>24.7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B227" s="107"/>
      <c r="C227" s="106"/>
      <c r="D227" s="106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17" t="s">
        <v>1</v>
      </c>
      <c r="C229" s="117" t="s">
        <v>2</v>
      </c>
      <c r="D229" s="117" t="s">
        <v>32</v>
      </c>
      <c r="E229" s="155" t="s">
        <v>31</v>
      </c>
      <c r="F229" s="155" t="s">
        <v>30</v>
      </c>
      <c r="G229" s="155" t="s">
        <v>4</v>
      </c>
      <c r="H229" s="155" t="s">
        <v>5</v>
      </c>
      <c r="I229" s="155" t="s">
        <v>6</v>
      </c>
      <c r="M229" s="2"/>
    </row>
    <row r="230" spans="1:13" ht="19.5" customHeight="1" x14ac:dyDescent="0.35">
      <c r="A230" s="219" t="s">
        <v>9</v>
      </c>
      <c r="B230" s="113" t="s">
        <v>10</v>
      </c>
      <c r="C230" s="114" t="s">
        <v>436</v>
      </c>
      <c r="D230" s="79">
        <v>1</v>
      </c>
      <c r="E230" s="79">
        <v>0</v>
      </c>
      <c r="F230" s="79">
        <v>0</v>
      </c>
      <c r="G230" s="79">
        <v>0</v>
      </c>
      <c r="H230" s="79">
        <v>1</v>
      </c>
      <c r="I230" s="81">
        <v>23</v>
      </c>
      <c r="M230" s="2"/>
    </row>
    <row r="231" spans="1:13" ht="19.5" customHeight="1" x14ac:dyDescent="0.35">
      <c r="A231" s="220"/>
      <c r="B231" s="113" t="s">
        <v>11</v>
      </c>
      <c r="C231" s="114" t="s">
        <v>436</v>
      </c>
      <c r="D231" s="79">
        <v>2</v>
      </c>
      <c r="E231" s="79">
        <v>0</v>
      </c>
      <c r="F231" s="79">
        <v>1</v>
      </c>
      <c r="G231" s="79">
        <v>0</v>
      </c>
      <c r="H231" s="79">
        <v>3</v>
      </c>
      <c r="I231" s="81">
        <v>38</v>
      </c>
      <c r="M231" s="3"/>
    </row>
    <row r="232" spans="1:13" ht="19.5" customHeight="1" x14ac:dyDescent="0.35">
      <c r="A232" s="220"/>
      <c r="B232" s="113" t="s">
        <v>12</v>
      </c>
      <c r="C232" s="114" t="s">
        <v>436</v>
      </c>
      <c r="D232" s="79">
        <v>206</v>
      </c>
      <c r="E232" s="79">
        <v>23</v>
      </c>
      <c r="F232" s="79">
        <v>5</v>
      </c>
      <c r="G232" s="79">
        <v>0</v>
      </c>
      <c r="H232" s="79">
        <v>234</v>
      </c>
      <c r="I232" s="81">
        <v>21.5</v>
      </c>
    </row>
    <row r="233" spans="1:13" ht="19.5" customHeight="1" x14ac:dyDescent="0.35">
      <c r="A233" s="220"/>
      <c r="B233" s="113" t="s">
        <v>13</v>
      </c>
      <c r="C233" s="114" t="s">
        <v>436</v>
      </c>
      <c r="D233" s="79">
        <v>142</v>
      </c>
      <c r="E233" s="79">
        <v>8</v>
      </c>
      <c r="F233" s="79">
        <v>6</v>
      </c>
      <c r="G233" s="79">
        <v>0</v>
      </c>
      <c r="H233" s="79">
        <v>156</v>
      </c>
      <c r="I233" s="81">
        <v>19.899999999999999</v>
      </c>
    </row>
    <row r="234" spans="1:13" ht="19.5" customHeight="1" x14ac:dyDescent="0.35">
      <c r="A234" s="220"/>
      <c r="B234" s="113" t="s">
        <v>14</v>
      </c>
      <c r="C234" s="114" t="s">
        <v>436</v>
      </c>
      <c r="D234" s="79">
        <v>50</v>
      </c>
      <c r="E234" s="79">
        <v>2</v>
      </c>
      <c r="F234" s="79">
        <v>1</v>
      </c>
      <c r="G234" s="79">
        <v>0</v>
      </c>
      <c r="H234" s="79">
        <v>53</v>
      </c>
      <c r="I234" s="81">
        <v>17</v>
      </c>
    </row>
    <row r="235" spans="1:13" ht="19.5" customHeight="1" x14ac:dyDescent="0.35">
      <c r="A235" s="220"/>
      <c r="B235" s="113" t="s">
        <v>15</v>
      </c>
      <c r="C235" s="114" t="s">
        <v>436</v>
      </c>
      <c r="D235" s="79">
        <v>16</v>
      </c>
      <c r="E235" s="79">
        <v>0</v>
      </c>
      <c r="F235" s="79">
        <v>0</v>
      </c>
      <c r="G235" s="79">
        <v>0</v>
      </c>
      <c r="H235" s="79">
        <v>16</v>
      </c>
      <c r="I235" s="81">
        <v>14.7</v>
      </c>
    </row>
    <row r="236" spans="1:13" ht="19.5" customHeight="1" x14ac:dyDescent="0.35">
      <c r="A236" s="220"/>
      <c r="B236" s="113" t="s">
        <v>16</v>
      </c>
      <c r="C236" s="114" t="s">
        <v>436</v>
      </c>
      <c r="D236" s="79">
        <v>1</v>
      </c>
      <c r="E236" s="79">
        <v>0</v>
      </c>
      <c r="F236" s="79">
        <v>0</v>
      </c>
      <c r="G236" s="79">
        <v>0</v>
      </c>
      <c r="H236" s="79">
        <v>1</v>
      </c>
      <c r="I236" s="81">
        <v>23</v>
      </c>
    </row>
    <row r="237" spans="1:13" ht="19.5" customHeight="1" x14ac:dyDescent="0.35">
      <c r="A237" s="220"/>
      <c r="B237" s="113" t="s">
        <v>17</v>
      </c>
      <c r="C237" s="114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113" t="s">
        <v>18</v>
      </c>
      <c r="C238" s="114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115" t="s">
        <v>19</v>
      </c>
      <c r="C239" s="174" t="s">
        <v>436</v>
      </c>
      <c r="D239" s="171">
        <v>418</v>
      </c>
      <c r="E239" s="171">
        <v>33</v>
      </c>
      <c r="F239" s="171">
        <v>13</v>
      </c>
      <c r="G239" s="171">
        <v>0</v>
      </c>
      <c r="H239" s="171">
        <v>464</v>
      </c>
      <c r="I239" s="172">
        <v>20.3</v>
      </c>
    </row>
    <row r="240" spans="1:13" ht="19.5" customHeight="1" x14ac:dyDescent="0.35">
      <c r="A240" s="219" t="s">
        <v>20</v>
      </c>
      <c r="B240" s="113" t="s">
        <v>10</v>
      </c>
      <c r="C240" s="114" t="s">
        <v>436</v>
      </c>
      <c r="D240" s="79">
        <v>4</v>
      </c>
      <c r="E240" s="79">
        <v>0</v>
      </c>
      <c r="F240" s="79">
        <v>0</v>
      </c>
      <c r="G240" s="79">
        <v>0</v>
      </c>
      <c r="H240" s="79">
        <v>4</v>
      </c>
      <c r="I240" s="81">
        <v>19.3</v>
      </c>
    </row>
    <row r="241" spans="1:13" ht="19.5" customHeight="1" x14ac:dyDescent="0.35">
      <c r="A241" s="220"/>
      <c r="B241" s="113" t="s">
        <v>11</v>
      </c>
      <c r="C241" s="114" t="s">
        <v>436</v>
      </c>
      <c r="D241" s="79">
        <v>5</v>
      </c>
      <c r="E241" s="79">
        <v>0</v>
      </c>
      <c r="F241" s="79">
        <v>0</v>
      </c>
      <c r="G241" s="79">
        <v>0</v>
      </c>
      <c r="H241" s="79">
        <v>5</v>
      </c>
      <c r="I241" s="81">
        <v>14</v>
      </c>
    </row>
    <row r="242" spans="1:13" ht="19.5" customHeight="1" x14ac:dyDescent="0.35">
      <c r="A242" s="220"/>
      <c r="B242" s="113" t="s">
        <v>12</v>
      </c>
      <c r="C242" s="114" t="s">
        <v>436</v>
      </c>
      <c r="D242" s="79">
        <v>296</v>
      </c>
      <c r="E242" s="79">
        <v>20</v>
      </c>
      <c r="F242" s="79">
        <v>5</v>
      </c>
      <c r="G242" s="79">
        <v>0</v>
      </c>
      <c r="H242" s="79">
        <v>321</v>
      </c>
      <c r="I242" s="81">
        <v>19.399999999999999</v>
      </c>
    </row>
    <row r="243" spans="1:13" ht="19.5" customHeight="1" x14ac:dyDescent="0.35">
      <c r="A243" s="220"/>
      <c r="B243" s="113" t="s">
        <v>13</v>
      </c>
      <c r="C243" s="114" t="s">
        <v>436</v>
      </c>
      <c r="D243" s="79">
        <v>251</v>
      </c>
      <c r="E243" s="79">
        <v>11</v>
      </c>
      <c r="F243" s="79">
        <v>0</v>
      </c>
      <c r="G243" s="79">
        <v>0</v>
      </c>
      <c r="H243" s="79">
        <v>262</v>
      </c>
      <c r="I243" s="81">
        <v>16.7</v>
      </c>
    </row>
    <row r="244" spans="1:13" ht="19.5" customHeight="1" x14ac:dyDescent="0.35">
      <c r="A244" s="220"/>
      <c r="B244" s="113" t="s">
        <v>14</v>
      </c>
      <c r="C244" s="114" t="s">
        <v>436</v>
      </c>
      <c r="D244" s="79">
        <v>118</v>
      </c>
      <c r="E244" s="79">
        <v>2</v>
      </c>
      <c r="F244" s="79">
        <v>0</v>
      </c>
      <c r="G244" s="79">
        <v>0</v>
      </c>
      <c r="H244" s="79">
        <v>120</v>
      </c>
      <c r="I244" s="81">
        <v>14.6</v>
      </c>
    </row>
    <row r="245" spans="1:13" ht="19.5" customHeight="1" x14ac:dyDescent="0.35">
      <c r="A245" s="220"/>
      <c r="B245" s="113" t="s">
        <v>15</v>
      </c>
      <c r="C245" s="114" t="s">
        <v>436</v>
      </c>
      <c r="D245" s="79">
        <v>37</v>
      </c>
      <c r="E245" s="79">
        <v>0</v>
      </c>
      <c r="F245" s="79">
        <v>0</v>
      </c>
      <c r="G245" s="79">
        <v>0</v>
      </c>
      <c r="H245" s="79">
        <v>37</v>
      </c>
      <c r="I245" s="81">
        <v>12.9</v>
      </c>
    </row>
    <row r="246" spans="1:13" ht="19.5" customHeight="1" x14ac:dyDescent="0.35">
      <c r="A246" s="220"/>
      <c r="B246" s="113" t="s">
        <v>16</v>
      </c>
      <c r="C246" s="114" t="s">
        <v>436</v>
      </c>
      <c r="D246" s="79">
        <v>4</v>
      </c>
      <c r="E246" s="79">
        <v>0</v>
      </c>
      <c r="F246" s="79">
        <v>0</v>
      </c>
      <c r="G246" s="79">
        <v>0</v>
      </c>
      <c r="H246" s="79">
        <v>4</v>
      </c>
      <c r="I246" s="81">
        <v>10.5</v>
      </c>
      <c r="M246" s="21" t="s">
        <v>87</v>
      </c>
    </row>
    <row r="247" spans="1:13" ht="19.5" customHeight="1" x14ac:dyDescent="0.35">
      <c r="A247" s="220"/>
      <c r="B247" s="113" t="s">
        <v>17</v>
      </c>
      <c r="C247" s="114" t="s">
        <v>436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6</v>
      </c>
    </row>
    <row r="248" spans="1:13" ht="19.5" customHeight="1" x14ac:dyDescent="0.35">
      <c r="A248" s="220"/>
      <c r="B248" s="113" t="s">
        <v>18</v>
      </c>
      <c r="C248" s="114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115" t="s">
        <v>19</v>
      </c>
      <c r="C249" s="174" t="s">
        <v>436</v>
      </c>
      <c r="D249" s="171">
        <v>716</v>
      </c>
      <c r="E249" s="171">
        <v>33</v>
      </c>
      <c r="F249" s="171">
        <v>5</v>
      </c>
      <c r="G249" s="171">
        <v>0</v>
      </c>
      <c r="H249" s="171">
        <v>754</v>
      </c>
      <c r="I249" s="172">
        <v>17.3</v>
      </c>
    </row>
    <row r="250" spans="1:13" ht="19.5" customHeight="1" x14ac:dyDescent="0.35">
      <c r="A250" s="77" t="s">
        <v>21</v>
      </c>
      <c r="B250" s="115"/>
      <c r="C250" s="116" t="s">
        <v>436</v>
      </c>
      <c r="D250" s="80">
        <v>1134</v>
      </c>
      <c r="E250" s="80">
        <v>66</v>
      </c>
      <c r="F250" s="80">
        <v>18</v>
      </c>
      <c r="G250" s="80">
        <v>0</v>
      </c>
      <c r="H250" s="80">
        <v>1218</v>
      </c>
      <c r="I250" s="82">
        <v>18.399999999999999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B255" s="107"/>
      <c r="C255" s="106"/>
      <c r="D255" s="106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17" t="s">
        <v>1</v>
      </c>
      <c r="C257" s="117" t="s">
        <v>2</v>
      </c>
      <c r="D257" s="117" t="s">
        <v>35</v>
      </c>
      <c r="E257" s="155" t="s">
        <v>34</v>
      </c>
      <c r="F257" s="155" t="s">
        <v>33</v>
      </c>
      <c r="G257" s="155" t="s">
        <v>4</v>
      </c>
      <c r="H257" s="155" t="s">
        <v>5</v>
      </c>
      <c r="I257" s="155" t="s">
        <v>6</v>
      </c>
      <c r="M257" s="2"/>
    </row>
    <row r="258" spans="1:13" ht="19.5" customHeight="1" x14ac:dyDescent="0.35">
      <c r="A258" s="219" t="s">
        <v>9</v>
      </c>
      <c r="B258" s="113" t="s">
        <v>10</v>
      </c>
      <c r="C258" s="114" t="s">
        <v>437</v>
      </c>
      <c r="D258" s="79">
        <v>1</v>
      </c>
      <c r="E258" s="79">
        <v>0</v>
      </c>
      <c r="F258" s="79">
        <v>0</v>
      </c>
      <c r="G258" s="79">
        <v>0</v>
      </c>
      <c r="H258" s="79">
        <v>1</v>
      </c>
      <c r="I258" s="81">
        <v>15</v>
      </c>
      <c r="M258" s="2"/>
    </row>
    <row r="259" spans="1:13" ht="19.5" customHeight="1" x14ac:dyDescent="0.35">
      <c r="A259" s="220"/>
      <c r="B259" s="113" t="s">
        <v>11</v>
      </c>
      <c r="C259" s="114" t="s">
        <v>437</v>
      </c>
      <c r="D259" s="79">
        <v>2</v>
      </c>
      <c r="E259" s="79">
        <v>1</v>
      </c>
      <c r="F259" s="79">
        <v>0</v>
      </c>
      <c r="G259" s="79">
        <v>0</v>
      </c>
      <c r="H259" s="79">
        <v>3</v>
      </c>
      <c r="I259" s="81">
        <v>39.700000000000003</v>
      </c>
      <c r="M259" s="3"/>
    </row>
    <row r="260" spans="1:13" ht="19.5" customHeight="1" x14ac:dyDescent="0.35">
      <c r="A260" s="220"/>
      <c r="B260" s="113" t="s">
        <v>12</v>
      </c>
      <c r="C260" s="114" t="s">
        <v>437</v>
      </c>
      <c r="D260" s="79">
        <v>194</v>
      </c>
      <c r="E260" s="79">
        <v>27</v>
      </c>
      <c r="F260" s="79">
        <v>13</v>
      </c>
      <c r="G260" s="79">
        <v>0</v>
      </c>
      <c r="H260" s="79">
        <v>234</v>
      </c>
      <c r="I260" s="81">
        <v>39.5</v>
      </c>
    </row>
    <row r="261" spans="1:13" ht="19.5" customHeight="1" x14ac:dyDescent="0.35">
      <c r="A261" s="220"/>
      <c r="B261" s="113" t="s">
        <v>13</v>
      </c>
      <c r="C261" s="114" t="s">
        <v>437</v>
      </c>
      <c r="D261" s="79">
        <v>130</v>
      </c>
      <c r="E261" s="79">
        <v>18</v>
      </c>
      <c r="F261" s="79">
        <v>8</v>
      </c>
      <c r="G261" s="79">
        <v>0</v>
      </c>
      <c r="H261" s="79">
        <v>156</v>
      </c>
      <c r="I261" s="81">
        <v>38.6</v>
      </c>
    </row>
    <row r="262" spans="1:13" ht="19.5" customHeight="1" x14ac:dyDescent="0.35">
      <c r="A262" s="220"/>
      <c r="B262" s="113" t="s">
        <v>14</v>
      </c>
      <c r="C262" s="114" t="s">
        <v>437</v>
      </c>
      <c r="D262" s="79">
        <v>46</v>
      </c>
      <c r="E262" s="79">
        <v>7</v>
      </c>
      <c r="F262" s="79">
        <v>0</v>
      </c>
      <c r="G262" s="79">
        <v>0</v>
      </c>
      <c r="H262" s="79">
        <v>53</v>
      </c>
      <c r="I262" s="81">
        <v>27.5</v>
      </c>
    </row>
    <row r="263" spans="1:13" ht="19.5" customHeight="1" x14ac:dyDescent="0.35">
      <c r="A263" s="220"/>
      <c r="B263" s="113" t="s">
        <v>15</v>
      </c>
      <c r="C263" s="114" t="s">
        <v>437</v>
      </c>
      <c r="D263" s="79">
        <v>13</v>
      </c>
      <c r="E263" s="79">
        <v>2</v>
      </c>
      <c r="F263" s="79">
        <v>1</v>
      </c>
      <c r="G263" s="79">
        <v>0</v>
      </c>
      <c r="H263" s="79">
        <v>16</v>
      </c>
      <c r="I263" s="81">
        <v>32.299999999999997</v>
      </c>
    </row>
    <row r="264" spans="1:13" ht="19.5" customHeight="1" x14ac:dyDescent="0.35">
      <c r="A264" s="220"/>
      <c r="B264" s="113" t="s">
        <v>16</v>
      </c>
      <c r="C264" s="114" t="s">
        <v>437</v>
      </c>
      <c r="D264" s="79">
        <v>1</v>
      </c>
      <c r="E264" s="79">
        <v>0</v>
      </c>
      <c r="F264" s="79">
        <v>0</v>
      </c>
      <c r="G264" s="79">
        <v>0</v>
      </c>
      <c r="H264" s="79">
        <v>1</v>
      </c>
      <c r="I264" s="81">
        <v>30</v>
      </c>
    </row>
    <row r="265" spans="1:13" ht="19.5" customHeight="1" x14ac:dyDescent="0.35">
      <c r="A265" s="220"/>
      <c r="B265" s="113" t="s">
        <v>17</v>
      </c>
      <c r="C265" s="114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113" t="s">
        <v>18</v>
      </c>
      <c r="C266" s="114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115" t="s">
        <v>19</v>
      </c>
      <c r="C267" s="174" t="s">
        <v>437</v>
      </c>
      <c r="D267" s="171">
        <v>387</v>
      </c>
      <c r="E267" s="171">
        <v>55</v>
      </c>
      <c r="F267" s="171">
        <v>22</v>
      </c>
      <c r="G267" s="171">
        <v>0</v>
      </c>
      <c r="H267" s="171">
        <v>464</v>
      </c>
      <c r="I267" s="172">
        <v>37.5</v>
      </c>
    </row>
    <row r="268" spans="1:13" ht="19.5" customHeight="1" x14ac:dyDescent="0.35">
      <c r="A268" s="219" t="s">
        <v>20</v>
      </c>
      <c r="B268" s="113" t="s">
        <v>10</v>
      </c>
      <c r="C268" s="114" t="s">
        <v>437</v>
      </c>
      <c r="D268" s="79">
        <v>2</v>
      </c>
      <c r="E268" s="79">
        <v>1</v>
      </c>
      <c r="F268" s="79">
        <v>1</v>
      </c>
      <c r="G268" s="79">
        <v>0</v>
      </c>
      <c r="H268" s="79">
        <v>4</v>
      </c>
      <c r="I268" s="81">
        <v>71.5</v>
      </c>
    </row>
    <row r="269" spans="1:13" ht="19.5" customHeight="1" x14ac:dyDescent="0.35">
      <c r="A269" s="220"/>
      <c r="B269" s="113" t="s">
        <v>11</v>
      </c>
      <c r="C269" s="114" t="s">
        <v>437</v>
      </c>
      <c r="D269" s="79">
        <v>4</v>
      </c>
      <c r="E269" s="79">
        <v>1</v>
      </c>
      <c r="F269" s="79">
        <v>0</v>
      </c>
      <c r="G269" s="79">
        <v>0</v>
      </c>
      <c r="H269" s="79">
        <v>5</v>
      </c>
      <c r="I269" s="81">
        <v>35.4</v>
      </c>
    </row>
    <row r="270" spans="1:13" ht="19.5" customHeight="1" x14ac:dyDescent="0.35">
      <c r="A270" s="220"/>
      <c r="B270" s="113" t="s">
        <v>12</v>
      </c>
      <c r="C270" s="114" t="s">
        <v>437</v>
      </c>
      <c r="D270" s="79">
        <v>298</v>
      </c>
      <c r="E270" s="79">
        <v>17</v>
      </c>
      <c r="F270" s="79">
        <v>5</v>
      </c>
      <c r="G270" s="79">
        <v>1</v>
      </c>
      <c r="H270" s="79">
        <v>321</v>
      </c>
      <c r="I270" s="81">
        <v>26.8</v>
      </c>
    </row>
    <row r="271" spans="1:13" ht="19.5" customHeight="1" x14ac:dyDescent="0.35">
      <c r="A271" s="220"/>
      <c r="B271" s="113" t="s">
        <v>13</v>
      </c>
      <c r="C271" s="114" t="s">
        <v>437</v>
      </c>
      <c r="D271" s="79">
        <v>246</v>
      </c>
      <c r="E271" s="79">
        <v>12</v>
      </c>
      <c r="F271" s="79">
        <v>4</v>
      </c>
      <c r="G271" s="79">
        <v>0</v>
      </c>
      <c r="H271" s="79">
        <v>262</v>
      </c>
      <c r="I271" s="81">
        <v>24.7</v>
      </c>
    </row>
    <row r="272" spans="1:13" ht="19.5" customHeight="1" x14ac:dyDescent="0.35">
      <c r="A272" s="220"/>
      <c r="B272" s="113" t="s">
        <v>14</v>
      </c>
      <c r="C272" s="114" t="s">
        <v>437</v>
      </c>
      <c r="D272" s="79">
        <v>116</v>
      </c>
      <c r="E272" s="79">
        <v>2</v>
      </c>
      <c r="F272" s="79">
        <v>2</v>
      </c>
      <c r="G272" s="79">
        <v>0</v>
      </c>
      <c r="H272" s="79">
        <v>120</v>
      </c>
      <c r="I272" s="81">
        <v>21.4</v>
      </c>
    </row>
    <row r="273" spans="1:13" ht="19.5" customHeight="1" x14ac:dyDescent="0.35">
      <c r="A273" s="220"/>
      <c r="B273" s="113" t="s">
        <v>15</v>
      </c>
      <c r="C273" s="114" t="s">
        <v>437</v>
      </c>
      <c r="D273" s="79">
        <v>35</v>
      </c>
      <c r="E273" s="79">
        <v>2</v>
      </c>
      <c r="F273" s="79">
        <v>0</v>
      </c>
      <c r="G273" s="79">
        <v>0</v>
      </c>
      <c r="H273" s="79">
        <v>37</v>
      </c>
      <c r="I273" s="81">
        <v>19.2</v>
      </c>
    </row>
    <row r="274" spans="1:13" ht="19.5" customHeight="1" x14ac:dyDescent="0.35">
      <c r="A274" s="220"/>
      <c r="B274" s="113" t="s">
        <v>16</v>
      </c>
      <c r="C274" s="114" t="s">
        <v>437</v>
      </c>
      <c r="D274" s="79">
        <v>4</v>
      </c>
      <c r="E274" s="79">
        <v>0</v>
      </c>
      <c r="F274" s="79">
        <v>0</v>
      </c>
      <c r="G274" s="79">
        <v>0</v>
      </c>
      <c r="H274" s="79">
        <v>4</v>
      </c>
      <c r="I274" s="81">
        <v>12</v>
      </c>
      <c r="M274" s="21" t="s">
        <v>87</v>
      </c>
    </row>
    <row r="275" spans="1:13" ht="19.5" customHeight="1" x14ac:dyDescent="0.35">
      <c r="A275" s="220"/>
      <c r="B275" s="113" t="s">
        <v>17</v>
      </c>
      <c r="C275" s="114" t="s">
        <v>437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15</v>
      </c>
    </row>
    <row r="276" spans="1:13" ht="19.5" customHeight="1" x14ac:dyDescent="0.35">
      <c r="A276" s="220"/>
      <c r="B276" s="113" t="s">
        <v>18</v>
      </c>
      <c r="C276" s="114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115" t="s">
        <v>19</v>
      </c>
      <c r="C277" s="174" t="s">
        <v>437</v>
      </c>
      <c r="D277" s="171">
        <v>706</v>
      </c>
      <c r="E277" s="171">
        <v>35</v>
      </c>
      <c r="F277" s="171">
        <v>12</v>
      </c>
      <c r="G277" s="171">
        <v>1</v>
      </c>
      <c r="H277" s="171">
        <v>754</v>
      </c>
      <c r="I277" s="172">
        <v>25.1</v>
      </c>
      <c r="L277" s="26"/>
    </row>
    <row r="278" spans="1:13" ht="19.5" customHeight="1" x14ac:dyDescent="0.35">
      <c r="A278" s="77" t="s">
        <v>21</v>
      </c>
      <c r="B278" s="115"/>
      <c r="C278" s="116" t="s">
        <v>437</v>
      </c>
      <c r="D278" s="80">
        <v>1093</v>
      </c>
      <c r="E278" s="80">
        <v>90</v>
      </c>
      <c r="F278" s="80">
        <v>34</v>
      </c>
      <c r="G278" s="80">
        <v>1</v>
      </c>
      <c r="H278" s="80">
        <v>1218</v>
      </c>
      <c r="I278" s="82">
        <v>29.8</v>
      </c>
      <c r="J278" s="26"/>
      <c r="L278" s="26"/>
    </row>
    <row r="279" spans="1:13" ht="19.5" customHeight="1" x14ac:dyDescent="0.35">
      <c r="A279" s="23"/>
      <c r="B279" s="118"/>
      <c r="C279" s="119"/>
      <c r="D279" s="119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118"/>
      <c r="C280" s="119"/>
      <c r="D280" s="119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118"/>
      <c r="C281" s="119"/>
      <c r="D281" s="119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118"/>
      <c r="C282" s="119"/>
      <c r="D282" s="119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118"/>
      <c r="C283" s="119"/>
      <c r="D283" s="119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17" t="s">
        <v>1</v>
      </c>
      <c r="C285" s="117" t="s">
        <v>2</v>
      </c>
      <c r="D285" s="117" t="s">
        <v>48</v>
      </c>
      <c r="E285" s="155" t="s">
        <v>47</v>
      </c>
      <c r="F285" s="155" t="s">
        <v>46</v>
      </c>
      <c r="G285" s="155" t="s">
        <v>4</v>
      </c>
      <c r="H285" s="155" t="s">
        <v>45</v>
      </c>
      <c r="I285" s="155" t="s">
        <v>5</v>
      </c>
      <c r="J285" s="155" t="s">
        <v>6</v>
      </c>
      <c r="K285" s="20"/>
      <c r="M285" s="2"/>
    </row>
    <row r="286" spans="1:13" ht="19.5" customHeight="1" x14ac:dyDescent="0.35">
      <c r="A286" s="219" t="s">
        <v>9</v>
      </c>
      <c r="B286" s="113" t="s">
        <v>10</v>
      </c>
      <c r="C286" s="114" t="s">
        <v>438</v>
      </c>
      <c r="D286" s="79">
        <v>0</v>
      </c>
      <c r="E286" s="79">
        <v>1</v>
      </c>
      <c r="F286" s="79">
        <v>0</v>
      </c>
      <c r="G286" s="79">
        <v>0</v>
      </c>
      <c r="H286" s="79">
        <v>0</v>
      </c>
      <c r="I286" s="79">
        <v>1</v>
      </c>
      <c r="J286" s="81">
        <v>114</v>
      </c>
      <c r="K286" s="20"/>
      <c r="M286" s="2"/>
    </row>
    <row r="287" spans="1:13" ht="19.5" customHeight="1" x14ac:dyDescent="0.35">
      <c r="A287" s="220"/>
      <c r="B287" s="113" t="s">
        <v>11</v>
      </c>
      <c r="C287" s="114" t="s">
        <v>438</v>
      </c>
      <c r="D287" s="79">
        <v>0</v>
      </c>
      <c r="E287" s="79">
        <v>0</v>
      </c>
      <c r="F287" s="79">
        <v>0</v>
      </c>
      <c r="G287" s="79">
        <v>0</v>
      </c>
      <c r="H287" s="79">
        <v>3</v>
      </c>
      <c r="I287" s="79">
        <v>3</v>
      </c>
      <c r="J287" s="81" t="s">
        <v>110</v>
      </c>
      <c r="K287" s="20"/>
      <c r="M287" s="3"/>
    </row>
    <row r="288" spans="1:13" ht="19.5" customHeight="1" x14ac:dyDescent="0.35">
      <c r="A288" s="220"/>
      <c r="B288" s="113" t="s">
        <v>12</v>
      </c>
      <c r="C288" s="114" t="s">
        <v>438</v>
      </c>
      <c r="D288" s="79">
        <v>92</v>
      </c>
      <c r="E288" s="79">
        <v>60</v>
      </c>
      <c r="F288" s="79">
        <v>15</v>
      </c>
      <c r="G288" s="79">
        <v>0</v>
      </c>
      <c r="H288" s="79">
        <v>67</v>
      </c>
      <c r="I288" s="79">
        <v>234</v>
      </c>
      <c r="J288" s="81">
        <v>103.8</v>
      </c>
      <c r="K288" s="20"/>
    </row>
    <row r="289" spans="1:13" ht="19.5" customHeight="1" x14ac:dyDescent="0.35">
      <c r="A289" s="220"/>
      <c r="B289" s="113" t="s">
        <v>13</v>
      </c>
      <c r="C289" s="114" t="s">
        <v>438</v>
      </c>
      <c r="D289" s="79">
        <v>54</v>
      </c>
      <c r="E289" s="79">
        <v>31</v>
      </c>
      <c r="F289" s="79">
        <v>10</v>
      </c>
      <c r="G289" s="79">
        <v>0</v>
      </c>
      <c r="H289" s="79">
        <v>61</v>
      </c>
      <c r="I289" s="79">
        <v>156</v>
      </c>
      <c r="J289" s="81">
        <v>101.5</v>
      </c>
      <c r="K289" s="20"/>
    </row>
    <row r="290" spans="1:13" ht="19.5" customHeight="1" x14ac:dyDescent="0.35">
      <c r="A290" s="220"/>
      <c r="B290" s="113" t="s">
        <v>14</v>
      </c>
      <c r="C290" s="114" t="s">
        <v>438</v>
      </c>
      <c r="D290" s="79">
        <v>22</v>
      </c>
      <c r="E290" s="79">
        <v>12</v>
      </c>
      <c r="F290" s="79">
        <v>1</v>
      </c>
      <c r="G290" s="79">
        <v>0</v>
      </c>
      <c r="H290" s="79">
        <v>18</v>
      </c>
      <c r="I290" s="79">
        <v>53</v>
      </c>
      <c r="J290" s="81">
        <v>98.7</v>
      </c>
      <c r="K290" s="20"/>
    </row>
    <row r="291" spans="1:13" ht="19.5" customHeight="1" x14ac:dyDescent="0.35">
      <c r="A291" s="220"/>
      <c r="B291" s="113" t="s">
        <v>15</v>
      </c>
      <c r="C291" s="114" t="s">
        <v>438</v>
      </c>
      <c r="D291" s="79">
        <v>8</v>
      </c>
      <c r="E291" s="79">
        <v>3</v>
      </c>
      <c r="F291" s="79">
        <v>1</v>
      </c>
      <c r="G291" s="79">
        <v>0</v>
      </c>
      <c r="H291" s="79">
        <v>4</v>
      </c>
      <c r="I291" s="79">
        <v>16</v>
      </c>
      <c r="J291" s="81">
        <v>98.7</v>
      </c>
      <c r="K291" s="20"/>
    </row>
    <row r="292" spans="1:13" ht="19.5" customHeight="1" x14ac:dyDescent="0.35">
      <c r="A292" s="220"/>
      <c r="B292" s="113" t="s">
        <v>16</v>
      </c>
      <c r="C292" s="114" t="s">
        <v>438</v>
      </c>
      <c r="D292" s="79">
        <v>0</v>
      </c>
      <c r="E292" s="79">
        <v>1</v>
      </c>
      <c r="F292" s="79">
        <v>0</v>
      </c>
      <c r="G292" s="79">
        <v>0</v>
      </c>
      <c r="H292" s="79">
        <v>0</v>
      </c>
      <c r="I292" s="79">
        <v>1</v>
      </c>
      <c r="J292" s="81">
        <v>106</v>
      </c>
      <c r="K292" s="20"/>
    </row>
    <row r="293" spans="1:13" ht="19.5" customHeight="1" x14ac:dyDescent="0.35">
      <c r="A293" s="220"/>
      <c r="B293" s="113" t="s">
        <v>17</v>
      </c>
      <c r="C293" s="114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113" t="s">
        <v>18</v>
      </c>
      <c r="C294" s="114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115" t="s">
        <v>19</v>
      </c>
      <c r="C295" s="174" t="s">
        <v>438</v>
      </c>
      <c r="D295" s="171">
        <v>176</v>
      </c>
      <c r="E295" s="171">
        <v>108</v>
      </c>
      <c r="F295" s="171">
        <v>27</v>
      </c>
      <c r="G295" s="171">
        <v>0</v>
      </c>
      <c r="H295" s="171">
        <v>153</v>
      </c>
      <c r="I295" s="171">
        <v>464</v>
      </c>
      <c r="J295" s="172">
        <v>102.4</v>
      </c>
      <c r="K295" s="20"/>
    </row>
    <row r="296" spans="1:13" ht="19.5" customHeight="1" x14ac:dyDescent="0.35">
      <c r="A296" s="219" t="s">
        <v>20</v>
      </c>
      <c r="B296" s="113" t="s">
        <v>10</v>
      </c>
      <c r="C296" s="114" t="s">
        <v>438</v>
      </c>
      <c r="D296" s="79">
        <v>3</v>
      </c>
      <c r="E296" s="79">
        <v>1</v>
      </c>
      <c r="F296" s="79">
        <v>0</v>
      </c>
      <c r="G296" s="79">
        <v>0</v>
      </c>
      <c r="H296" s="79">
        <v>0</v>
      </c>
      <c r="I296" s="79">
        <v>4</v>
      </c>
      <c r="J296" s="81">
        <v>91.5</v>
      </c>
      <c r="K296" s="20"/>
    </row>
    <row r="297" spans="1:13" ht="19.5" customHeight="1" x14ac:dyDescent="0.35">
      <c r="A297" s="220"/>
      <c r="B297" s="113" t="s">
        <v>11</v>
      </c>
      <c r="C297" s="114" t="s">
        <v>438</v>
      </c>
      <c r="D297" s="79">
        <v>2</v>
      </c>
      <c r="E297" s="79">
        <v>0</v>
      </c>
      <c r="F297" s="79">
        <v>0</v>
      </c>
      <c r="G297" s="79">
        <v>0</v>
      </c>
      <c r="H297" s="79">
        <v>3</v>
      </c>
      <c r="I297" s="79">
        <v>5</v>
      </c>
      <c r="J297" s="81">
        <v>91.5</v>
      </c>
      <c r="K297" s="20"/>
    </row>
    <row r="298" spans="1:13" ht="19.5" customHeight="1" x14ac:dyDescent="0.35">
      <c r="A298" s="220"/>
      <c r="B298" s="113" t="s">
        <v>12</v>
      </c>
      <c r="C298" s="114" t="s">
        <v>438</v>
      </c>
      <c r="D298" s="79">
        <v>136</v>
      </c>
      <c r="E298" s="79">
        <v>68</v>
      </c>
      <c r="F298" s="79">
        <v>24</v>
      </c>
      <c r="G298" s="79">
        <v>0</v>
      </c>
      <c r="H298" s="79">
        <v>93</v>
      </c>
      <c r="I298" s="79">
        <v>321</v>
      </c>
      <c r="J298" s="81">
        <v>102.2</v>
      </c>
      <c r="K298" s="20"/>
    </row>
    <row r="299" spans="1:13" ht="19.5" customHeight="1" x14ac:dyDescent="0.35">
      <c r="A299" s="220"/>
      <c r="B299" s="113" t="s">
        <v>13</v>
      </c>
      <c r="C299" s="114" t="s">
        <v>438</v>
      </c>
      <c r="D299" s="79">
        <v>120</v>
      </c>
      <c r="E299" s="79">
        <v>49</v>
      </c>
      <c r="F299" s="79">
        <v>6</v>
      </c>
      <c r="G299" s="79">
        <v>0</v>
      </c>
      <c r="H299" s="79">
        <v>87</v>
      </c>
      <c r="I299" s="79">
        <v>262</v>
      </c>
      <c r="J299" s="81">
        <v>97.5</v>
      </c>
      <c r="K299" s="20"/>
    </row>
    <row r="300" spans="1:13" ht="19.5" customHeight="1" x14ac:dyDescent="0.35">
      <c r="A300" s="220"/>
      <c r="B300" s="113" t="s">
        <v>14</v>
      </c>
      <c r="C300" s="114" t="s">
        <v>438</v>
      </c>
      <c r="D300" s="79">
        <v>53</v>
      </c>
      <c r="E300" s="79">
        <v>19</v>
      </c>
      <c r="F300" s="79">
        <v>5</v>
      </c>
      <c r="G300" s="79">
        <v>0</v>
      </c>
      <c r="H300" s="79">
        <v>43</v>
      </c>
      <c r="I300" s="79">
        <v>120</v>
      </c>
      <c r="J300" s="81">
        <v>98</v>
      </c>
      <c r="K300" s="20"/>
    </row>
    <row r="301" spans="1:13" ht="19.5" customHeight="1" x14ac:dyDescent="0.35">
      <c r="A301" s="220"/>
      <c r="B301" s="113" t="s">
        <v>15</v>
      </c>
      <c r="C301" s="114" t="s">
        <v>438</v>
      </c>
      <c r="D301" s="79">
        <v>18</v>
      </c>
      <c r="E301" s="79">
        <v>7</v>
      </c>
      <c r="F301" s="79">
        <v>2</v>
      </c>
      <c r="G301" s="79">
        <v>0</v>
      </c>
      <c r="H301" s="79">
        <v>10</v>
      </c>
      <c r="I301" s="79">
        <v>37</v>
      </c>
      <c r="J301" s="81">
        <v>102.5</v>
      </c>
      <c r="K301" s="20"/>
    </row>
    <row r="302" spans="1:13" ht="19.5" customHeight="1" x14ac:dyDescent="0.35">
      <c r="A302" s="220"/>
      <c r="B302" s="113" t="s">
        <v>16</v>
      </c>
      <c r="C302" s="114" t="s">
        <v>438</v>
      </c>
      <c r="D302" s="79">
        <v>1</v>
      </c>
      <c r="E302" s="79">
        <v>3</v>
      </c>
      <c r="F302" s="79">
        <v>0</v>
      </c>
      <c r="G302" s="79">
        <v>0</v>
      </c>
      <c r="H302" s="79">
        <v>0</v>
      </c>
      <c r="I302" s="79">
        <v>4</v>
      </c>
      <c r="J302" s="81">
        <v>107.8</v>
      </c>
      <c r="K302" s="20"/>
      <c r="M302" s="21" t="s">
        <v>87</v>
      </c>
    </row>
    <row r="303" spans="1:13" ht="19.5" customHeight="1" x14ac:dyDescent="0.35">
      <c r="A303" s="220"/>
      <c r="B303" s="113" t="s">
        <v>17</v>
      </c>
      <c r="C303" s="114" t="s">
        <v>438</v>
      </c>
      <c r="D303" s="79">
        <v>0</v>
      </c>
      <c r="E303" s="79">
        <v>0</v>
      </c>
      <c r="F303" s="79">
        <v>0</v>
      </c>
      <c r="G303" s="79">
        <v>0</v>
      </c>
      <c r="H303" s="79">
        <v>1</v>
      </c>
      <c r="I303" s="79">
        <v>1</v>
      </c>
      <c r="J303" s="81" t="s">
        <v>110</v>
      </c>
      <c r="K303" s="20"/>
    </row>
    <row r="304" spans="1:13" ht="19.5" customHeight="1" x14ac:dyDescent="0.35">
      <c r="A304" s="220"/>
      <c r="B304" s="113" t="s">
        <v>18</v>
      </c>
      <c r="C304" s="114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115" t="s">
        <v>19</v>
      </c>
      <c r="C305" s="174" t="s">
        <v>438</v>
      </c>
      <c r="D305" s="171">
        <v>333</v>
      </c>
      <c r="E305" s="171">
        <v>147</v>
      </c>
      <c r="F305" s="171">
        <v>37</v>
      </c>
      <c r="G305" s="171">
        <v>0</v>
      </c>
      <c r="H305" s="171">
        <v>237</v>
      </c>
      <c r="I305" s="171">
        <v>754</v>
      </c>
      <c r="J305" s="172">
        <v>99.9</v>
      </c>
      <c r="K305" s="25"/>
    </row>
    <row r="306" spans="1:13" ht="19.5" customHeight="1" x14ac:dyDescent="0.35">
      <c r="A306" s="77" t="s">
        <v>21</v>
      </c>
      <c r="B306" s="115"/>
      <c r="C306" s="116" t="s">
        <v>438</v>
      </c>
      <c r="D306" s="80">
        <v>509</v>
      </c>
      <c r="E306" s="80">
        <v>255</v>
      </c>
      <c r="F306" s="80">
        <v>64</v>
      </c>
      <c r="G306" s="80">
        <v>0</v>
      </c>
      <c r="H306" s="80">
        <v>390</v>
      </c>
      <c r="I306" s="80">
        <v>1218</v>
      </c>
      <c r="J306" s="82">
        <v>100.8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B311" s="107"/>
      <c r="C311" s="106"/>
      <c r="D311" s="106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17" t="s">
        <v>1</v>
      </c>
      <c r="C313" s="117" t="s">
        <v>2</v>
      </c>
      <c r="D313" s="117" t="s">
        <v>359</v>
      </c>
      <c r="E313" s="155" t="s">
        <v>360</v>
      </c>
      <c r="F313" s="155" t="s">
        <v>361</v>
      </c>
      <c r="G313" s="155" t="s">
        <v>4</v>
      </c>
      <c r="H313" s="155" t="s">
        <v>5</v>
      </c>
      <c r="I313" s="155" t="s">
        <v>6</v>
      </c>
      <c r="M313" s="2"/>
    </row>
    <row r="314" spans="1:13" ht="19.5" customHeight="1" x14ac:dyDescent="0.35">
      <c r="A314" s="219" t="s">
        <v>9</v>
      </c>
      <c r="B314" s="113" t="s">
        <v>10</v>
      </c>
      <c r="C314" s="114" t="s">
        <v>439</v>
      </c>
      <c r="D314" s="79">
        <v>0</v>
      </c>
      <c r="E314" s="79">
        <v>1</v>
      </c>
      <c r="F314" s="79">
        <v>0</v>
      </c>
      <c r="G314" s="79">
        <v>0</v>
      </c>
      <c r="H314" s="79">
        <v>1</v>
      </c>
      <c r="I314" s="89">
        <v>5.4</v>
      </c>
      <c r="M314" s="2"/>
    </row>
    <row r="315" spans="1:13" ht="19.5" customHeight="1" x14ac:dyDescent="0.35">
      <c r="A315" s="220"/>
      <c r="B315" s="113" t="s">
        <v>11</v>
      </c>
      <c r="C315" s="114" t="s">
        <v>439</v>
      </c>
      <c r="D315" s="79">
        <v>1</v>
      </c>
      <c r="E315" s="79">
        <v>1</v>
      </c>
      <c r="F315" s="79">
        <v>1</v>
      </c>
      <c r="G315" s="79">
        <v>0</v>
      </c>
      <c r="H315" s="79">
        <v>3</v>
      </c>
      <c r="I315" s="89">
        <v>5.8</v>
      </c>
      <c r="M315" s="3"/>
    </row>
    <row r="316" spans="1:13" ht="19.5" customHeight="1" x14ac:dyDescent="0.35">
      <c r="A316" s="220"/>
      <c r="B316" s="113" t="s">
        <v>12</v>
      </c>
      <c r="C316" s="114" t="s">
        <v>439</v>
      </c>
      <c r="D316" s="79">
        <v>95</v>
      </c>
      <c r="E316" s="79">
        <v>117</v>
      </c>
      <c r="F316" s="79">
        <v>22</v>
      </c>
      <c r="G316" s="79">
        <v>0</v>
      </c>
      <c r="H316" s="79">
        <v>234</v>
      </c>
      <c r="I316" s="89">
        <v>5.38</v>
      </c>
    </row>
    <row r="317" spans="1:13" ht="19.5" customHeight="1" x14ac:dyDescent="0.35">
      <c r="A317" s="220"/>
      <c r="B317" s="113" t="s">
        <v>13</v>
      </c>
      <c r="C317" s="114" t="s">
        <v>439</v>
      </c>
      <c r="D317" s="79">
        <v>66</v>
      </c>
      <c r="E317" s="79">
        <v>75</v>
      </c>
      <c r="F317" s="79">
        <v>15</v>
      </c>
      <c r="G317" s="79">
        <v>0</v>
      </c>
      <c r="H317" s="79">
        <v>156</v>
      </c>
      <c r="I317" s="89">
        <v>5.38</v>
      </c>
    </row>
    <row r="318" spans="1:13" ht="19.5" customHeight="1" x14ac:dyDescent="0.35">
      <c r="A318" s="220"/>
      <c r="B318" s="113" t="s">
        <v>14</v>
      </c>
      <c r="C318" s="114" t="s">
        <v>439</v>
      </c>
      <c r="D318" s="79">
        <v>30</v>
      </c>
      <c r="E318" s="79">
        <v>19</v>
      </c>
      <c r="F318" s="79">
        <v>4</v>
      </c>
      <c r="G318" s="79">
        <v>0</v>
      </c>
      <c r="H318" s="79">
        <v>53</v>
      </c>
      <c r="I318" s="89">
        <v>5.21</v>
      </c>
    </row>
    <row r="319" spans="1:13" ht="19.5" customHeight="1" x14ac:dyDescent="0.35">
      <c r="A319" s="220"/>
      <c r="B319" s="113" t="s">
        <v>15</v>
      </c>
      <c r="C319" s="114" t="s">
        <v>439</v>
      </c>
      <c r="D319" s="79">
        <v>10</v>
      </c>
      <c r="E319" s="79">
        <v>5</v>
      </c>
      <c r="F319" s="79">
        <v>1</v>
      </c>
      <c r="G319" s="79">
        <v>0</v>
      </c>
      <c r="H319" s="79">
        <v>16</v>
      </c>
      <c r="I319" s="89">
        <v>5.23</v>
      </c>
    </row>
    <row r="320" spans="1:13" ht="19.5" customHeight="1" x14ac:dyDescent="0.35">
      <c r="A320" s="220"/>
      <c r="B320" s="113" t="s">
        <v>16</v>
      </c>
      <c r="C320" s="114" t="s">
        <v>439</v>
      </c>
      <c r="D320" s="79">
        <v>0</v>
      </c>
      <c r="E320" s="79">
        <v>1</v>
      </c>
      <c r="F320" s="79">
        <v>0</v>
      </c>
      <c r="G320" s="79">
        <v>0</v>
      </c>
      <c r="H320" s="79">
        <v>1</v>
      </c>
      <c r="I320" s="89">
        <v>5.2</v>
      </c>
    </row>
    <row r="321" spans="1:13" ht="19.5" customHeight="1" x14ac:dyDescent="0.35">
      <c r="A321" s="220"/>
      <c r="B321" s="113" t="s">
        <v>17</v>
      </c>
      <c r="C321" s="114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113" t="s">
        <v>18</v>
      </c>
      <c r="C322" s="114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115" t="s">
        <v>19</v>
      </c>
      <c r="C323" s="174" t="s">
        <v>439</v>
      </c>
      <c r="D323" s="171">
        <v>202</v>
      </c>
      <c r="E323" s="171">
        <v>219</v>
      </c>
      <c r="F323" s="171">
        <v>43</v>
      </c>
      <c r="G323" s="171">
        <v>0</v>
      </c>
      <c r="H323" s="171">
        <v>464</v>
      </c>
      <c r="I323" s="173">
        <v>5.36</v>
      </c>
    </row>
    <row r="324" spans="1:13" ht="19.5" customHeight="1" x14ac:dyDescent="0.35">
      <c r="A324" s="219" t="s">
        <v>20</v>
      </c>
      <c r="B324" s="113" t="s">
        <v>10</v>
      </c>
      <c r="C324" s="114" t="s">
        <v>439</v>
      </c>
      <c r="D324" s="79">
        <v>3</v>
      </c>
      <c r="E324" s="79">
        <v>1</v>
      </c>
      <c r="F324" s="79">
        <v>0</v>
      </c>
      <c r="G324" s="79">
        <v>0</v>
      </c>
      <c r="H324" s="79">
        <v>4</v>
      </c>
      <c r="I324" s="89">
        <v>5.03</v>
      </c>
    </row>
    <row r="325" spans="1:13" ht="19.5" customHeight="1" x14ac:dyDescent="0.35">
      <c r="A325" s="220"/>
      <c r="B325" s="113" t="s">
        <v>11</v>
      </c>
      <c r="C325" s="114" t="s">
        <v>439</v>
      </c>
      <c r="D325" s="79">
        <v>3</v>
      </c>
      <c r="E325" s="79">
        <v>2</v>
      </c>
      <c r="F325" s="79">
        <v>0</v>
      </c>
      <c r="G325" s="79">
        <v>0</v>
      </c>
      <c r="H325" s="79">
        <v>5</v>
      </c>
      <c r="I325" s="89">
        <v>5.26</v>
      </c>
    </row>
    <row r="326" spans="1:13" ht="19.5" customHeight="1" x14ac:dyDescent="0.35">
      <c r="A326" s="220"/>
      <c r="B326" s="113" t="s">
        <v>12</v>
      </c>
      <c r="C326" s="114" t="s">
        <v>439</v>
      </c>
      <c r="D326" s="79">
        <v>137</v>
      </c>
      <c r="E326" s="79">
        <v>148</v>
      </c>
      <c r="F326" s="79">
        <v>36</v>
      </c>
      <c r="G326" s="79">
        <v>0</v>
      </c>
      <c r="H326" s="79">
        <v>321</v>
      </c>
      <c r="I326" s="89">
        <v>5.4</v>
      </c>
    </row>
    <row r="327" spans="1:13" ht="19.5" customHeight="1" x14ac:dyDescent="0.35">
      <c r="A327" s="220"/>
      <c r="B327" s="113" t="s">
        <v>13</v>
      </c>
      <c r="C327" s="114" t="s">
        <v>439</v>
      </c>
      <c r="D327" s="79">
        <v>117</v>
      </c>
      <c r="E327" s="79">
        <v>123</v>
      </c>
      <c r="F327" s="79">
        <v>22</v>
      </c>
      <c r="G327" s="79">
        <v>0</v>
      </c>
      <c r="H327" s="79">
        <v>262</v>
      </c>
      <c r="I327" s="89">
        <v>5.33</v>
      </c>
    </row>
    <row r="328" spans="1:13" ht="19.5" customHeight="1" x14ac:dyDescent="0.35">
      <c r="A328" s="220"/>
      <c r="B328" s="113" t="s">
        <v>14</v>
      </c>
      <c r="C328" s="114" t="s">
        <v>439</v>
      </c>
      <c r="D328" s="79">
        <v>54</v>
      </c>
      <c r="E328" s="79">
        <v>57</v>
      </c>
      <c r="F328" s="79">
        <v>9</v>
      </c>
      <c r="G328" s="79">
        <v>0</v>
      </c>
      <c r="H328" s="79">
        <v>120</v>
      </c>
      <c r="I328" s="89">
        <v>5.27</v>
      </c>
    </row>
    <row r="329" spans="1:13" ht="19.5" customHeight="1" x14ac:dyDescent="0.35">
      <c r="A329" s="220"/>
      <c r="B329" s="113" t="s">
        <v>15</v>
      </c>
      <c r="C329" s="114" t="s">
        <v>439</v>
      </c>
      <c r="D329" s="79">
        <v>23</v>
      </c>
      <c r="E329" s="79">
        <v>13</v>
      </c>
      <c r="F329" s="79">
        <v>1</v>
      </c>
      <c r="G329" s="79">
        <v>0</v>
      </c>
      <c r="H329" s="79">
        <v>37</v>
      </c>
      <c r="I329" s="89">
        <v>5.14</v>
      </c>
    </row>
    <row r="330" spans="1:13" ht="19.5" customHeight="1" x14ac:dyDescent="0.35">
      <c r="A330" s="220"/>
      <c r="B330" s="113" t="s">
        <v>16</v>
      </c>
      <c r="C330" s="114" t="s">
        <v>439</v>
      </c>
      <c r="D330" s="79">
        <v>1</v>
      </c>
      <c r="E330" s="79">
        <v>3</v>
      </c>
      <c r="F330" s="79">
        <v>0</v>
      </c>
      <c r="G330" s="79">
        <v>0</v>
      </c>
      <c r="H330" s="79">
        <v>4</v>
      </c>
      <c r="I330" s="89">
        <v>5.45</v>
      </c>
      <c r="M330" s="21" t="s">
        <v>87</v>
      </c>
    </row>
    <row r="331" spans="1:13" ht="19.5" customHeight="1" x14ac:dyDescent="0.35">
      <c r="A331" s="220"/>
      <c r="B331" s="113" t="s">
        <v>17</v>
      </c>
      <c r="C331" s="114" t="s">
        <v>439</v>
      </c>
      <c r="D331" s="79">
        <v>0</v>
      </c>
      <c r="E331" s="79">
        <v>1</v>
      </c>
      <c r="F331" s="79">
        <v>0</v>
      </c>
      <c r="G331" s="79">
        <v>0</v>
      </c>
      <c r="H331" s="79">
        <v>1</v>
      </c>
      <c r="I331" s="89">
        <v>5.2</v>
      </c>
    </row>
    <row r="332" spans="1:13" ht="19.5" customHeight="1" x14ac:dyDescent="0.35">
      <c r="A332" s="220"/>
      <c r="B332" s="113" t="s">
        <v>18</v>
      </c>
      <c r="C332" s="114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115" t="s">
        <v>19</v>
      </c>
      <c r="C333" s="174" t="s">
        <v>439</v>
      </c>
      <c r="D333" s="171">
        <v>338</v>
      </c>
      <c r="E333" s="171">
        <v>348</v>
      </c>
      <c r="F333" s="171">
        <v>68</v>
      </c>
      <c r="G333" s="171">
        <v>0</v>
      </c>
      <c r="H333" s="171">
        <v>754</v>
      </c>
      <c r="I333" s="173">
        <v>5.34</v>
      </c>
    </row>
    <row r="334" spans="1:13" ht="19.5" customHeight="1" x14ac:dyDescent="0.35">
      <c r="A334" s="77" t="s">
        <v>21</v>
      </c>
      <c r="B334" s="115"/>
      <c r="C334" s="116" t="s">
        <v>439</v>
      </c>
      <c r="D334" s="80">
        <v>540</v>
      </c>
      <c r="E334" s="80">
        <v>567</v>
      </c>
      <c r="F334" s="80">
        <v>111</v>
      </c>
      <c r="G334" s="80">
        <v>0</v>
      </c>
      <c r="H334" s="80">
        <v>1218</v>
      </c>
      <c r="I334" s="83">
        <v>5.35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B339" s="107"/>
      <c r="C339" s="106"/>
      <c r="D339" s="106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17" t="s">
        <v>1</v>
      </c>
      <c r="C341" s="117" t="s">
        <v>2</v>
      </c>
      <c r="D341" s="117" t="s">
        <v>50</v>
      </c>
      <c r="E341" s="155" t="s">
        <v>49</v>
      </c>
      <c r="F341" s="155" t="s">
        <v>213</v>
      </c>
      <c r="G341" s="155" t="s">
        <v>4</v>
      </c>
      <c r="H341" s="155" t="s">
        <v>5</v>
      </c>
      <c r="I341" s="27"/>
      <c r="M341" s="2"/>
    </row>
    <row r="342" spans="1:13" ht="19.5" customHeight="1" x14ac:dyDescent="0.35">
      <c r="A342" s="219" t="s">
        <v>9</v>
      </c>
      <c r="B342" s="113" t="s">
        <v>10</v>
      </c>
      <c r="C342" s="114" t="s">
        <v>440</v>
      </c>
      <c r="D342" s="79">
        <v>1</v>
      </c>
      <c r="E342" s="79">
        <v>0</v>
      </c>
      <c r="F342" s="79">
        <v>0</v>
      </c>
      <c r="G342" s="79">
        <v>0</v>
      </c>
      <c r="H342" s="79">
        <v>1</v>
      </c>
      <c r="M342" s="2"/>
    </row>
    <row r="343" spans="1:13" ht="19.5" customHeight="1" x14ac:dyDescent="0.35">
      <c r="A343" s="220"/>
      <c r="B343" s="113" t="s">
        <v>11</v>
      </c>
      <c r="C343" s="114" t="s">
        <v>440</v>
      </c>
      <c r="D343" s="79">
        <v>3</v>
      </c>
      <c r="E343" s="79">
        <v>0</v>
      </c>
      <c r="F343" s="79">
        <v>0</v>
      </c>
      <c r="G343" s="79">
        <v>0</v>
      </c>
      <c r="H343" s="79">
        <v>3</v>
      </c>
      <c r="M343" s="3"/>
    </row>
    <row r="344" spans="1:13" ht="19.5" customHeight="1" x14ac:dyDescent="0.35">
      <c r="A344" s="220"/>
      <c r="B344" s="113" t="s">
        <v>12</v>
      </c>
      <c r="C344" s="114" t="s">
        <v>440</v>
      </c>
      <c r="D344" s="79">
        <v>222</v>
      </c>
      <c r="E344" s="79">
        <v>5</v>
      </c>
      <c r="F344" s="79">
        <v>4</v>
      </c>
      <c r="G344" s="79">
        <v>3</v>
      </c>
      <c r="H344" s="79">
        <v>234</v>
      </c>
    </row>
    <row r="345" spans="1:13" ht="19.5" customHeight="1" x14ac:dyDescent="0.35">
      <c r="A345" s="220"/>
      <c r="B345" s="113" t="s">
        <v>13</v>
      </c>
      <c r="C345" s="114" t="s">
        <v>440</v>
      </c>
      <c r="D345" s="79">
        <v>145</v>
      </c>
      <c r="E345" s="79">
        <v>2</v>
      </c>
      <c r="F345" s="79">
        <v>5</v>
      </c>
      <c r="G345" s="79">
        <v>4</v>
      </c>
      <c r="H345" s="79">
        <v>156</v>
      </c>
    </row>
    <row r="346" spans="1:13" ht="19.5" customHeight="1" x14ac:dyDescent="0.35">
      <c r="A346" s="220"/>
      <c r="B346" s="113" t="s">
        <v>14</v>
      </c>
      <c r="C346" s="114" t="s">
        <v>440</v>
      </c>
      <c r="D346" s="79">
        <v>51</v>
      </c>
      <c r="E346" s="79">
        <v>2</v>
      </c>
      <c r="F346" s="79">
        <v>0</v>
      </c>
      <c r="G346" s="79">
        <v>0</v>
      </c>
      <c r="H346" s="79">
        <v>53</v>
      </c>
    </row>
    <row r="347" spans="1:13" ht="19.5" customHeight="1" x14ac:dyDescent="0.35">
      <c r="A347" s="220"/>
      <c r="B347" s="113" t="s">
        <v>15</v>
      </c>
      <c r="C347" s="114" t="s">
        <v>440</v>
      </c>
      <c r="D347" s="79">
        <v>15</v>
      </c>
      <c r="E347" s="79">
        <v>1</v>
      </c>
      <c r="F347" s="79">
        <v>0</v>
      </c>
      <c r="G347" s="79">
        <v>0</v>
      </c>
      <c r="H347" s="79">
        <v>16</v>
      </c>
    </row>
    <row r="348" spans="1:13" ht="19.5" customHeight="1" x14ac:dyDescent="0.35">
      <c r="A348" s="220"/>
      <c r="B348" s="113" t="s">
        <v>16</v>
      </c>
      <c r="C348" s="114" t="s">
        <v>440</v>
      </c>
      <c r="D348" s="79">
        <v>1</v>
      </c>
      <c r="E348" s="79">
        <v>0</v>
      </c>
      <c r="F348" s="79">
        <v>0</v>
      </c>
      <c r="G348" s="79">
        <v>0</v>
      </c>
      <c r="H348" s="79">
        <v>1</v>
      </c>
    </row>
    <row r="349" spans="1:13" ht="19.5" customHeight="1" x14ac:dyDescent="0.35">
      <c r="A349" s="220"/>
      <c r="B349" s="113" t="s">
        <v>17</v>
      </c>
      <c r="C349" s="114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113" t="s">
        <v>18</v>
      </c>
      <c r="C350" s="114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115" t="s">
        <v>19</v>
      </c>
      <c r="C351" s="116" t="s">
        <v>440</v>
      </c>
      <c r="D351" s="80">
        <v>438</v>
      </c>
      <c r="E351" s="80">
        <v>10</v>
      </c>
      <c r="F351" s="80">
        <v>9</v>
      </c>
      <c r="G351" s="80">
        <v>7</v>
      </c>
      <c r="H351" s="80">
        <v>464</v>
      </c>
    </row>
    <row r="352" spans="1:13" ht="19.5" customHeight="1" x14ac:dyDescent="0.35">
      <c r="A352" s="219" t="s">
        <v>20</v>
      </c>
      <c r="B352" s="113" t="s">
        <v>10</v>
      </c>
      <c r="C352" s="114" t="s">
        <v>440</v>
      </c>
      <c r="D352" s="79">
        <v>4</v>
      </c>
      <c r="E352" s="79">
        <v>0</v>
      </c>
      <c r="F352" s="79">
        <v>0</v>
      </c>
      <c r="G352" s="79">
        <v>0</v>
      </c>
      <c r="H352" s="79">
        <v>4</v>
      </c>
    </row>
    <row r="353" spans="1:13" ht="19.5" customHeight="1" x14ac:dyDescent="0.35">
      <c r="A353" s="220"/>
      <c r="B353" s="113" t="s">
        <v>11</v>
      </c>
      <c r="C353" s="114" t="s">
        <v>440</v>
      </c>
      <c r="D353" s="79">
        <v>5</v>
      </c>
      <c r="E353" s="79">
        <v>0</v>
      </c>
      <c r="F353" s="79">
        <v>0</v>
      </c>
      <c r="G353" s="79">
        <v>0</v>
      </c>
      <c r="H353" s="79">
        <v>5</v>
      </c>
    </row>
    <row r="354" spans="1:13" ht="19.5" customHeight="1" x14ac:dyDescent="0.35">
      <c r="A354" s="220"/>
      <c r="B354" s="113" t="s">
        <v>12</v>
      </c>
      <c r="C354" s="114" t="s">
        <v>440</v>
      </c>
      <c r="D354" s="79">
        <v>312</v>
      </c>
      <c r="E354" s="79">
        <v>3</v>
      </c>
      <c r="F354" s="79">
        <v>3</v>
      </c>
      <c r="G354" s="79">
        <v>3</v>
      </c>
      <c r="H354" s="79">
        <v>321</v>
      </c>
    </row>
    <row r="355" spans="1:13" ht="19.5" customHeight="1" x14ac:dyDescent="0.35">
      <c r="A355" s="220"/>
      <c r="B355" s="113" t="s">
        <v>13</v>
      </c>
      <c r="C355" s="114" t="s">
        <v>440</v>
      </c>
      <c r="D355" s="79">
        <v>254</v>
      </c>
      <c r="E355" s="79">
        <v>2</v>
      </c>
      <c r="F355" s="79">
        <v>1</v>
      </c>
      <c r="G355" s="79">
        <v>5</v>
      </c>
      <c r="H355" s="79">
        <v>262</v>
      </c>
    </row>
    <row r="356" spans="1:13" ht="19.5" customHeight="1" x14ac:dyDescent="0.35">
      <c r="A356" s="220"/>
      <c r="B356" s="113" t="s">
        <v>14</v>
      </c>
      <c r="C356" s="114" t="s">
        <v>440</v>
      </c>
      <c r="D356" s="79">
        <v>115</v>
      </c>
      <c r="E356" s="79">
        <v>0</v>
      </c>
      <c r="F356" s="79">
        <v>1</v>
      </c>
      <c r="G356" s="79">
        <v>4</v>
      </c>
      <c r="H356" s="79">
        <v>120</v>
      </c>
    </row>
    <row r="357" spans="1:13" ht="19.5" customHeight="1" x14ac:dyDescent="0.35">
      <c r="A357" s="220"/>
      <c r="B357" s="113" t="s">
        <v>15</v>
      </c>
      <c r="C357" s="114" t="s">
        <v>440</v>
      </c>
      <c r="D357" s="79">
        <v>32</v>
      </c>
      <c r="E357" s="79">
        <v>1</v>
      </c>
      <c r="F357" s="79">
        <v>0</v>
      </c>
      <c r="G357" s="79">
        <v>4</v>
      </c>
      <c r="H357" s="79">
        <v>37</v>
      </c>
    </row>
    <row r="358" spans="1:13" ht="19.5" customHeight="1" x14ac:dyDescent="0.35">
      <c r="A358" s="220"/>
      <c r="B358" s="113" t="s">
        <v>16</v>
      </c>
      <c r="C358" s="114" t="s">
        <v>440</v>
      </c>
      <c r="D358" s="79">
        <v>4</v>
      </c>
      <c r="E358" s="79">
        <v>0</v>
      </c>
      <c r="F358" s="79">
        <v>0</v>
      </c>
      <c r="G358" s="79">
        <v>0</v>
      </c>
      <c r="H358" s="79">
        <v>4</v>
      </c>
      <c r="M358" s="21" t="s">
        <v>87</v>
      </c>
    </row>
    <row r="359" spans="1:13" ht="19.5" customHeight="1" x14ac:dyDescent="0.35">
      <c r="A359" s="220"/>
      <c r="B359" s="113" t="s">
        <v>17</v>
      </c>
      <c r="C359" s="114" t="s">
        <v>440</v>
      </c>
      <c r="D359" s="79">
        <v>1</v>
      </c>
      <c r="E359" s="79">
        <v>0</v>
      </c>
      <c r="F359" s="79">
        <v>0</v>
      </c>
      <c r="G359" s="79">
        <v>0</v>
      </c>
      <c r="H359" s="79">
        <v>1</v>
      </c>
    </row>
    <row r="360" spans="1:13" ht="19.5" customHeight="1" x14ac:dyDescent="0.35">
      <c r="A360" s="220"/>
      <c r="B360" s="113" t="s">
        <v>18</v>
      </c>
      <c r="C360" s="114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115" t="s">
        <v>19</v>
      </c>
      <c r="C361" s="116" t="s">
        <v>440</v>
      </c>
      <c r="D361" s="80">
        <v>727</v>
      </c>
      <c r="E361" s="80">
        <v>6</v>
      </c>
      <c r="F361" s="80">
        <v>5</v>
      </c>
      <c r="G361" s="80">
        <v>16</v>
      </c>
      <c r="H361" s="80">
        <v>754</v>
      </c>
    </row>
    <row r="362" spans="1:13" ht="19.5" customHeight="1" x14ac:dyDescent="0.35">
      <c r="A362" s="77" t="s">
        <v>21</v>
      </c>
      <c r="B362" s="115"/>
      <c r="C362" s="116" t="s">
        <v>440</v>
      </c>
      <c r="D362" s="80">
        <v>1165</v>
      </c>
      <c r="E362" s="80">
        <v>16</v>
      </c>
      <c r="F362" s="80">
        <v>14</v>
      </c>
      <c r="G362" s="80">
        <v>23</v>
      </c>
      <c r="H362" s="80">
        <v>1218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B367" s="107"/>
      <c r="C367" s="106"/>
      <c r="D367" s="106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17" t="s">
        <v>1</v>
      </c>
      <c r="C369" s="117" t="s">
        <v>2</v>
      </c>
      <c r="D369" s="117" t="s">
        <v>50</v>
      </c>
      <c r="E369" s="155" t="s">
        <v>49</v>
      </c>
      <c r="F369" s="155" t="s">
        <v>213</v>
      </c>
      <c r="G369" s="155" t="s">
        <v>4</v>
      </c>
      <c r="H369" s="155" t="s">
        <v>5</v>
      </c>
      <c r="I369" s="27"/>
      <c r="M369" s="2"/>
    </row>
    <row r="370" spans="1:13" ht="19.5" customHeight="1" x14ac:dyDescent="0.35">
      <c r="A370" s="219" t="s">
        <v>9</v>
      </c>
      <c r="B370" s="113" t="s">
        <v>10</v>
      </c>
      <c r="C370" s="114" t="s">
        <v>441</v>
      </c>
      <c r="D370" s="79">
        <v>1</v>
      </c>
      <c r="E370" s="79">
        <v>0</v>
      </c>
      <c r="F370" s="79">
        <v>0</v>
      </c>
      <c r="G370" s="79">
        <v>0</v>
      </c>
      <c r="H370" s="79">
        <v>1</v>
      </c>
      <c r="M370" s="2"/>
    </row>
    <row r="371" spans="1:13" ht="19.5" customHeight="1" x14ac:dyDescent="0.35">
      <c r="A371" s="220"/>
      <c r="B371" s="113" t="s">
        <v>11</v>
      </c>
      <c r="C371" s="114" t="s">
        <v>441</v>
      </c>
      <c r="D371" s="79">
        <v>3</v>
      </c>
      <c r="E371" s="79">
        <v>0</v>
      </c>
      <c r="F371" s="79">
        <v>0</v>
      </c>
      <c r="G371" s="79">
        <v>0</v>
      </c>
      <c r="H371" s="79">
        <v>3</v>
      </c>
      <c r="M371" s="3"/>
    </row>
    <row r="372" spans="1:13" ht="19.5" customHeight="1" x14ac:dyDescent="0.35">
      <c r="A372" s="220"/>
      <c r="B372" s="113" t="s">
        <v>12</v>
      </c>
      <c r="C372" s="114" t="s">
        <v>441</v>
      </c>
      <c r="D372" s="79">
        <v>194</v>
      </c>
      <c r="E372" s="79">
        <v>21</v>
      </c>
      <c r="F372" s="79">
        <v>16</v>
      </c>
      <c r="G372" s="79">
        <v>3</v>
      </c>
      <c r="H372" s="79">
        <v>234</v>
      </c>
    </row>
    <row r="373" spans="1:13" ht="19.5" customHeight="1" x14ac:dyDescent="0.35">
      <c r="A373" s="220"/>
      <c r="B373" s="113" t="s">
        <v>13</v>
      </c>
      <c r="C373" s="114" t="s">
        <v>441</v>
      </c>
      <c r="D373" s="79">
        <v>126</v>
      </c>
      <c r="E373" s="79">
        <v>15</v>
      </c>
      <c r="F373" s="79">
        <v>11</v>
      </c>
      <c r="G373" s="79">
        <v>4</v>
      </c>
      <c r="H373" s="79">
        <v>156</v>
      </c>
    </row>
    <row r="374" spans="1:13" ht="19.5" customHeight="1" x14ac:dyDescent="0.35">
      <c r="A374" s="220"/>
      <c r="B374" s="113" t="s">
        <v>14</v>
      </c>
      <c r="C374" s="114" t="s">
        <v>441</v>
      </c>
      <c r="D374" s="79">
        <v>43</v>
      </c>
      <c r="E374" s="79">
        <v>3</v>
      </c>
      <c r="F374" s="79">
        <v>7</v>
      </c>
      <c r="G374" s="79">
        <v>0</v>
      </c>
      <c r="H374" s="79">
        <v>53</v>
      </c>
    </row>
    <row r="375" spans="1:13" ht="19.5" customHeight="1" x14ac:dyDescent="0.35">
      <c r="A375" s="220"/>
      <c r="B375" s="113" t="s">
        <v>15</v>
      </c>
      <c r="C375" s="114" t="s">
        <v>441</v>
      </c>
      <c r="D375" s="79">
        <v>14</v>
      </c>
      <c r="E375" s="79">
        <v>1</v>
      </c>
      <c r="F375" s="79">
        <v>1</v>
      </c>
      <c r="G375" s="79">
        <v>0</v>
      </c>
      <c r="H375" s="79">
        <v>16</v>
      </c>
    </row>
    <row r="376" spans="1:13" ht="19.5" customHeight="1" x14ac:dyDescent="0.35">
      <c r="A376" s="220"/>
      <c r="B376" s="113" t="s">
        <v>16</v>
      </c>
      <c r="C376" s="114" t="s">
        <v>441</v>
      </c>
      <c r="D376" s="79">
        <v>0</v>
      </c>
      <c r="E376" s="79">
        <v>1</v>
      </c>
      <c r="F376" s="79">
        <v>0</v>
      </c>
      <c r="G376" s="79">
        <v>0</v>
      </c>
      <c r="H376" s="79">
        <v>1</v>
      </c>
    </row>
    <row r="377" spans="1:13" ht="19.5" customHeight="1" x14ac:dyDescent="0.35">
      <c r="A377" s="220"/>
      <c r="B377" s="113" t="s">
        <v>17</v>
      </c>
      <c r="C377" s="114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113" t="s">
        <v>18</v>
      </c>
      <c r="C378" s="114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115" t="s">
        <v>19</v>
      </c>
      <c r="C379" s="116" t="s">
        <v>441</v>
      </c>
      <c r="D379" s="80">
        <v>381</v>
      </c>
      <c r="E379" s="80">
        <v>41</v>
      </c>
      <c r="F379" s="80">
        <v>35</v>
      </c>
      <c r="G379" s="80">
        <v>7</v>
      </c>
      <c r="H379" s="80">
        <v>464</v>
      </c>
    </row>
    <row r="380" spans="1:13" ht="19.5" customHeight="1" x14ac:dyDescent="0.35">
      <c r="A380" s="219" t="s">
        <v>20</v>
      </c>
      <c r="B380" s="113" t="s">
        <v>10</v>
      </c>
      <c r="C380" s="114" t="s">
        <v>441</v>
      </c>
      <c r="D380" s="79">
        <v>3</v>
      </c>
      <c r="E380" s="79">
        <v>0</v>
      </c>
      <c r="F380" s="79">
        <v>1</v>
      </c>
      <c r="G380" s="79">
        <v>0</v>
      </c>
      <c r="H380" s="79">
        <v>4</v>
      </c>
    </row>
    <row r="381" spans="1:13" ht="19.5" customHeight="1" x14ac:dyDescent="0.35">
      <c r="A381" s="220"/>
      <c r="B381" s="113" t="s">
        <v>11</v>
      </c>
      <c r="C381" s="114" t="s">
        <v>441</v>
      </c>
      <c r="D381" s="79">
        <v>5</v>
      </c>
      <c r="E381" s="79">
        <v>0</v>
      </c>
      <c r="F381" s="79">
        <v>0</v>
      </c>
      <c r="G381" s="79">
        <v>0</v>
      </c>
      <c r="H381" s="79">
        <v>5</v>
      </c>
    </row>
    <row r="382" spans="1:13" ht="19.5" customHeight="1" x14ac:dyDescent="0.35">
      <c r="A382" s="220"/>
      <c r="B382" s="113" t="s">
        <v>12</v>
      </c>
      <c r="C382" s="114" t="s">
        <v>441</v>
      </c>
      <c r="D382" s="79">
        <v>274</v>
      </c>
      <c r="E382" s="79">
        <v>32</v>
      </c>
      <c r="F382" s="79">
        <v>12</v>
      </c>
      <c r="G382" s="79">
        <v>3</v>
      </c>
      <c r="H382" s="79">
        <v>321</v>
      </c>
    </row>
    <row r="383" spans="1:13" ht="19.5" customHeight="1" x14ac:dyDescent="0.35">
      <c r="A383" s="220"/>
      <c r="B383" s="113" t="s">
        <v>13</v>
      </c>
      <c r="C383" s="114" t="s">
        <v>441</v>
      </c>
      <c r="D383" s="79">
        <v>220</v>
      </c>
      <c r="E383" s="79">
        <v>22</v>
      </c>
      <c r="F383" s="79">
        <v>15</v>
      </c>
      <c r="G383" s="79">
        <v>5</v>
      </c>
      <c r="H383" s="79">
        <v>262</v>
      </c>
    </row>
    <row r="384" spans="1:13" ht="19.5" customHeight="1" x14ac:dyDescent="0.35">
      <c r="A384" s="220"/>
      <c r="B384" s="113" t="s">
        <v>14</v>
      </c>
      <c r="C384" s="114" t="s">
        <v>441</v>
      </c>
      <c r="D384" s="79">
        <v>98</v>
      </c>
      <c r="E384" s="79">
        <v>11</v>
      </c>
      <c r="F384" s="79">
        <v>7</v>
      </c>
      <c r="G384" s="79">
        <v>4</v>
      </c>
      <c r="H384" s="79">
        <v>120</v>
      </c>
    </row>
    <row r="385" spans="1:13" ht="19.5" customHeight="1" x14ac:dyDescent="0.35">
      <c r="A385" s="220"/>
      <c r="B385" s="113" t="s">
        <v>15</v>
      </c>
      <c r="C385" s="114" t="s">
        <v>441</v>
      </c>
      <c r="D385" s="79">
        <v>30</v>
      </c>
      <c r="E385" s="79">
        <v>2</v>
      </c>
      <c r="F385" s="79">
        <v>1</v>
      </c>
      <c r="G385" s="79">
        <v>4</v>
      </c>
      <c r="H385" s="79">
        <v>37</v>
      </c>
    </row>
    <row r="386" spans="1:13" ht="19.5" customHeight="1" x14ac:dyDescent="0.35">
      <c r="A386" s="220"/>
      <c r="B386" s="113" t="s">
        <v>16</v>
      </c>
      <c r="C386" s="114" t="s">
        <v>441</v>
      </c>
      <c r="D386" s="79">
        <v>3</v>
      </c>
      <c r="E386" s="79">
        <v>1</v>
      </c>
      <c r="F386" s="79">
        <v>0</v>
      </c>
      <c r="G386" s="79">
        <v>0</v>
      </c>
      <c r="H386" s="79">
        <v>4</v>
      </c>
      <c r="M386" s="21" t="s">
        <v>87</v>
      </c>
    </row>
    <row r="387" spans="1:13" ht="19.5" customHeight="1" x14ac:dyDescent="0.35">
      <c r="A387" s="220"/>
      <c r="B387" s="113" t="s">
        <v>17</v>
      </c>
      <c r="C387" s="114" t="s">
        <v>441</v>
      </c>
      <c r="D387" s="79">
        <v>0</v>
      </c>
      <c r="E387" s="79">
        <v>0</v>
      </c>
      <c r="F387" s="79">
        <v>1</v>
      </c>
      <c r="G387" s="79">
        <v>0</v>
      </c>
      <c r="H387" s="79">
        <v>1</v>
      </c>
    </row>
    <row r="388" spans="1:13" ht="19.5" customHeight="1" x14ac:dyDescent="0.35">
      <c r="A388" s="220"/>
      <c r="B388" s="113" t="s">
        <v>18</v>
      </c>
      <c r="C388" s="114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115" t="s">
        <v>19</v>
      </c>
      <c r="C389" s="116" t="s">
        <v>441</v>
      </c>
      <c r="D389" s="80">
        <v>633</v>
      </c>
      <c r="E389" s="80">
        <v>68</v>
      </c>
      <c r="F389" s="80">
        <v>37</v>
      </c>
      <c r="G389" s="80">
        <v>16</v>
      </c>
      <c r="H389" s="80">
        <v>754</v>
      </c>
    </row>
    <row r="390" spans="1:13" ht="19.5" customHeight="1" x14ac:dyDescent="0.35">
      <c r="A390" s="77" t="s">
        <v>21</v>
      </c>
      <c r="B390" s="115"/>
      <c r="C390" s="116" t="s">
        <v>441</v>
      </c>
      <c r="D390" s="80">
        <v>1014</v>
      </c>
      <c r="E390" s="80">
        <v>109</v>
      </c>
      <c r="F390" s="80">
        <v>72</v>
      </c>
      <c r="G390" s="80">
        <v>23</v>
      </c>
      <c r="H390" s="80">
        <v>1218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B395" s="107"/>
      <c r="C395" s="106"/>
      <c r="D395" s="106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17" t="s">
        <v>1</v>
      </c>
      <c r="C397" s="117" t="s">
        <v>2</v>
      </c>
      <c r="D397" s="117" t="s">
        <v>50</v>
      </c>
      <c r="E397" s="155" t="s">
        <v>49</v>
      </c>
      <c r="F397" s="155" t="s">
        <v>213</v>
      </c>
      <c r="G397" s="155" t="s">
        <v>4</v>
      </c>
      <c r="H397" s="155" t="s">
        <v>5</v>
      </c>
      <c r="I397" s="27"/>
      <c r="M397" s="2"/>
    </row>
    <row r="398" spans="1:13" ht="19.5" customHeight="1" x14ac:dyDescent="0.35">
      <c r="A398" s="219" t="s">
        <v>9</v>
      </c>
      <c r="B398" s="113" t="s">
        <v>10</v>
      </c>
      <c r="C398" s="114" t="s">
        <v>442</v>
      </c>
      <c r="D398" s="114">
        <v>1</v>
      </c>
      <c r="E398" s="114">
        <v>0</v>
      </c>
      <c r="F398" s="114">
        <v>0</v>
      </c>
      <c r="G398" s="114">
        <v>0</v>
      </c>
      <c r="H398" s="114">
        <v>1</v>
      </c>
      <c r="M398" s="2"/>
    </row>
    <row r="399" spans="1:13" ht="19.5" customHeight="1" x14ac:dyDescent="0.35">
      <c r="A399" s="220"/>
      <c r="B399" s="113" t="s">
        <v>11</v>
      </c>
      <c r="C399" s="114" t="s">
        <v>442</v>
      </c>
      <c r="D399" s="114">
        <v>3</v>
      </c>
      <c r="E399" s="114">
        <v>0</v>
      </c>
      <c r="F399" s="114">
        <v>0</v>
      </c>
      <c r="G399" s="114">
        <v>0</v>
      </c>
      <c r="H399" s="114">
        <v>3</v>
      </c>
      <c r="M399" s="3"/>
    </row>
    <row r="400" spans="1:13" ht="19.5" customHeight="1" x14ac:dyDescent="0.35">
      <c r="A400" s="220"/>
      <c r="B400" s="113" t="s">
        <v>12</v>
      </c>
      <c r="C400" s="114" t="s">
        <v>442</v>
      </c>
      <c r="D400" s="114">
        <v>195</v>
      </c>
      <c r="E400" s="114">
        <v>17</v>
      </c>
      <c r="F400" s="114">
        <v>19</v>
      </c>
      <c r="G400" s="114">
        <v>3</v>
      </c>
      <c r="H400" s="114">
        <v>234</v>
      </c>
    </row>
    <row r="401" spans="1:13" ht="19.5" customHeight="1" x14ac:dyDescent="0.35">
      <c r="A401" s="220"/>
      <c r="B401" s="113" t="s">
        <v>13</v>
      </c>
      <c r="C401" s="114" t="s">
        <v>442</v>
      </c>
      <c r="D401" s="114">
        <v>137</v>
      </c>
      <c r="E401" s="114">
        <v>11</v>
      </c>
      <c r="F401" s="114">
        <v>4</v>
      </c>
      <c r="G401" s="114">
        <v>4</v>
      </c>
      <c r="H401" s="114">
        <v>156</v>
      </c>
    </row>
    <row r="402" spans="1:13" ht="19.5" customHeight="1" x14ac:dyDescent="0.35">
      <c r="A402" s="220"/>
      <c r="B402" s="113" t="s">
        <v>14</v>
      </c>
      <c r="C402" s="114" t="s">
        <v>442</v>
      </c>
      <c r="D402" s="114">
        <v>41</v>
      </c>
      <c r="E402" s="114">
        <v>7</v>
      </c>
      <c r="F402" s="114">
        <v>5</v>
      </c>
      <c r="G402" s="114">
        <v>0</v>
      </c>
      <c r="H402" s="114">
        <v>53</v>
      </c>
    </row>
    <row r="403" spans="1:13" ht="19.5" customHeight="1" x14ac:dyDescent="0.35">
      <c r="A403" s="220"/>
      <c r="B403" s="113" t="s">
        <v>15</v>
      </c>
      <c r="C403" s="114" t="s">
        <v>442</v>
      </c>
      <c r="D403" s="114">
        <v>14</v>
      </c>
      <c r="E403" s="114">
        <v>1</v>
      </c>
      <c r="F403" s="114">
        <v>1</v>
      </c>
      <c r="G403" s="114">
        <v>0</v>
      </c>
      <c r="H403" s="114">
        <v>16</v>
      </c>
    </row>
    <row r="404" spans="1:13" ht="19.5" customHeight="1" x14ac:dyDescent="0.35">
      <c r="A404" s="220"/>
      <c r="B404" s="113" t="s">
        <v>16</v>
      </c>
      <c r="C404" s="114" t="s">
        <v>442</v>
      </c>
      <c r="D404" s="114">
        <v>1</v>
      </c>
      <c r="E404" s="114">
        <v>0</v>
      </c>
      <c r="F404" s="114">
        <v>0</v>
      </c>
      <c r="G404" s="114">
        <v>0</v>
      </c>
      <c r="H404" s="114">
        <v>1</v>
      </c>
    </row>
    <row r="405" spans="1:13" ht="19.5" customHeight="1" x14ac:dyDescent="0.35">
      <c r="A405" s="220"/>
      <c r="B405" s="113" t="s">
        <v>17</v>
      </c>
      <c r="C405" s="114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113" t="s">
        <v>18</v>
      </c>
      <c r="C406" s="114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115" t="s">
        <v>19</v>
      </c>
      <c r="C407" s="116" t="s">
        <v>442</v>
      </c>
      <c r="D407" s="116">
        <v>392</v>
      </c>
      <c r="E407" s="116">
        <v>36</v>
      </c>
      <c r="F407" s="116">
        <v>29</v>
      </c>
      <c r="G407" s="116">
        <v>7</v>
      </c>
      <c r="H407" s="116">
        <v>464</v>
      </c>
    </row>
    <row r="408" spans="1:13" ht="19.5" customHeight="1" x14ac:dyDescent="0.35">
      <c r="A408" s="219" t="s">
        <v>20</v>
      </c>
      <c r="B408" s="113" t="s">
        <v>10</v>
      </c>
      <c r="C408" s="114" t="s">
        <v>442</v>
      </c>
      <c r="D408" s="114">
        <v>3</v>
      </c>
      <c r="E408" s="114">
        <v>0</v>
      </c>
      <c r="F408" s="114">
        <v>1</v>
      </c>
      <c r="G408" s="114">
        <v>0</v>
      </c>
      <c r="H408" s="114">
        <v>4</v>
      </c>
    </row>
    <row r="409" spans="1:13" ht="19.5" customHeight="1" x14ac:dyDescent="0.35">
      <c r="A409" s="220"/>
      <c r="B409" s="113" t="s">
        <v>11</v>
      </c>
      <c r="C409" s="114" t="s">
        <v>442</v>
      </c>
      <c r="D409" s="114">
        <v>3</v>
      </c>
      <c r="E409" s="114">
        <v>1</v>
      </c>
      <c r="F409" s="114">
        <v>1</v>
      </c>
      <c r="G409" s="114">
        <v>0</v>
      </c>
      <c r="H409" s="114">
        <v>5</v>
      </c>
    </row>
    <row r="410" spans="1:13" ht="19.5" customHeight="1" x14ac:dyDescent="0.35">
      <c r="A410" s="220"/>
      <c r="B410" s="113" t="s">
        <v>12</v>
      </c>
      <c r="C410" s="114" t="s">
        <v>442</v>
      </c>
      <c r="D410" s="114">
        <v>259</v>
      </c>
      <c r="E410" s="114">
        <v>39</v>
      </c>
      <c r="F410" s="114">
        <v>20</v>
      </c>
      <c r="G410" s="114">
        <v>3</v>
      </c>
      <c r="H410" s="114">
        <v>321</v>
      </c>
    </row>
    <row r="411" spans="1:13" ht="19.5" customHeight="1" x14ac:dyDescent="0.35">
      <c r="A411" s="220"/>
      <c r="B411" s="113" t="s">
        <v>13</v>
      </c>
      <c r="C411" s="114" t="s">
        <v>442</v>
      </c>
      <c r="D411" s="114">
        <v>191</v>
      </c>
      <c r="E411" s="114">
        <v>30</v>
      </c>
      <c r="F411" s="114">
        <v>36</v>
      </c>
      <c r="G411" s="114">
        <v>5</v>
      </c>
      <c r="H411" s="114">
        <v>262</v>
      </c>
    </row>
    <row r="412" spans="1:13" ht="19.5" customHeight="1" x14ac:dyDescent="0.35">
      <c r="A412" s="220"/>
      <c r="B412" s="113" t="s">
        <v>14</v>
      </c>
      <c r="C412" s="114" t="s">
        <v>442</v>
      </c>
      <c r="D412" s="114">
        <v>95</v>
      </c>
      <c r="E412" s="114">
        <v>9</v>
      </c>
      <c r="F412" s="114">
        <v>12</v>
      </c>
      <c r="G412" s="114">
        <v>4</v>
      </c>
      <c r="H412" s="114">
        <v>120</v>
      </c>
    </row>
    <row r="413" spans="1:13" ht="19.5" customHeight="1" x14ac:dyDescent="0.35">
      <c r="A413" s="220"/>
      <c r="B413" s="113" t="s">
        <v>15</v>
      </c>
      <c r="C413" s="114" t="s">
        <v>442</v>
      </c>
      <c r="D413" s="114">
        <v>19</v>
      </c>
      <c r="E413" s="114">
        <v>11</v>
      </c>
      <c r="F413" s="114">
        <v>3</v>
      </c>
      <c r="G413" s="114">
        <v>4</v>
      </c>
      <c r="H413" s="114">
        <v>37</v>
      </c>
    </row>
    <row r="414" spans="1:13" ht="19.5" customHeight="1" x14ac:dyDescent="0.35">
      <c r="A414" s="220"/>
      <c r="B414" s="113" t="s">
        <v>16</v>
      </c>
      <c r="C414" s="114" t="s">
        <v>442</v>
      </c>
      <c r="D414" s="114">
        <v>3</v>
      </c>
      <c r="E414" s="114">
        <v>1</v>
      </c>
      <c r="F414" s="114">
        <v>0</v>
      </c>
      <c r="G414" s="114">
        <v>0</v>
      </c>
      <c r="H414" s="114">
        <v>4</v>
      </c>
      <c r="M414" s="21" t="s">
        <v>87</v>
      </c>
    </row>
    <row r="415" spans="1:13" ht="19.5" customHeight="1" x14ac:dyDescent="0.35">
      <c r="A415" s="220"/>
      <c r="B415" s="113" t="s">
        <v>17</v>
      </c>
      <c r="C415" s="114" t="s">
        <v>442</v>
      </c>
      <c r="D415" s="114">
        <v>0</v>
      </c>
      <c r="E415" s="114">
        <v>0</v>
      </c>
      <c r="F415" s="114">
        <v>1</v>
      </c>
      <c r="G415" s="114">
        <v>0</v>
      </c>
      <c r="H415" s="114">
        <v>1</v>
      </c>
    </row>
    <row r="416" spans="1:13" ht="19.5" customHeight="1" x14ac:dyDescent="0.35">
      <c r="A416" s="220"/>
      <c r="B416" s="113" t="s">
        <v>18</v>
      </c>
      <c r="C416" s="114"/>
      <c r="D416" s="114">
        <v>0</v>
      </c>
      <c r="E416" s="114">
        <v>0</v>
      </c>
      <c r="F416" s="114">
        <v>0</v>
      </c>
      <c r="G416" s="114">
        <v>0</v>
      </c>
      <c r="H416" s="114">
        <v>0</v>
      </c>
    </row>
    <row r="417" spans="1:13" ht="19.5" customHeight="1" x14ac:dyDescent="0.35">
      <c r="A417" s="221"/>
      <c r="B417" s="115" t="s">
        <v>19</v>
      </c>
      <c r="C417" s="116" t="s">
        <v>442</v>
      </c>
      <c r="D417" s="116">
        <v>573</v>
      </c>
      <c r="E417" s="116">
        <v>91</v>
      </c>
      <c r="F417" s="116">
        <v>74</v>
      </c>
      <c r="G417" s="116">
        <v>16</v>
      </c>
      <c r="H417" s="116">
        <v>754</v>
      </c>
    </row>
    <row r="418" spans="1:13" ht="19.5" customHeight="1" x14ac:dyDescent="0.35">
      <c r="A418" s="77" t="s">
        <v>21</v>
      </c>
      <c r="B418" s="115"/>
      <c r="C418" s="116" t="s">
        <v>442</v>
      </c>
      <c r="D418" s="116">
        <v>965</v>
      </c>
      <c r="E418" s="116">
        <v>127</v>
      </c>
      <c r="F418" s="116">
        <v>103</v>
      </c>
      <c r="G418" s="116">
        <v>23</v>
      </c>
      <c r="H418" s="116">
        <v>1218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B423" s="107"/>
      <c r="C423" s="106"/>
      <c r="D423" s="106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17" t="s">
        <v>1</v>
      </c>
      <c r="C425" s="117" t="s">
        <v>2</v>
      </c>
      <c r="D425" s="117" t="s">
        <v>214</v>
      </c>
      <c r="E425" s="155" t="s">
        <v>52</v>
      </c>
      <c r="F425" s="155" t="s">
        <v>51</v>
      </c>
      <c r="G425" s="155" t="s">
        <v>4</v>
      </c>
      <c r="H425" s="155" t="s">
        <v>5</v>
      </c>
      <c r="I425" s="155" t="s">
        <v>6</v>
      </c>
      <c r="M425" s="2"/>
    </row>
    <row r="426" spans="1:13" ht="19.5" customHeight="1" x14ac:dyDescent="0.35">
      <c r="A426" s="219" t="s">
        <v>9</v>
      </c>
      <c r="B426" s="113" t="s">
        <v>10</v>
      </c>
      <c r="C426" s="114" t="s">
        <v>443</v>
      </c>
      <c r="D426" s="114">
        <v>1</v>
      </c>
      <c r="E426" s="114">
        <v>0</v>
      </c>
      <c r="F426" s="114">
        <v>0</v>
      </c>
      <c r="G426" s="114">
        <v>0</v>
      </c>
      <c r="H426" s="114">
        <v>1</v>
      </c>
      <c r="I426" s="178">
        <v>0.7</v>
      </c>
      <c r="M426" s="2"/>
    </row>
    <row r="427" spans="1:13" ht="19.5" customHeight="1" x14ac:dyDescent="0.35">
      <c r="A427" s="220"/>
      <c r="B427" s="113" t="s">
        <v>11</v>
      </c>
      <c r="C427" s="114" t="s">
        <v>443</v>
      </c>
      <c r="D427" s="114">
        <v>3</v>
      </c>
      <c r="E427" s="114">
        <v>0</v>
      </c>
      <c r="F427" s="114">
        <v>0</v>
      </c>
      <c r="G427" s="114">
        <v>0</v>
      </c>
      <c r="H427" s="114">
        <v>3</v>
      </c>
      <c r="I427" s="178">
        <v>0.83</v>
      </c>
      <c r="M427" s="3"/>
    </row>
    <row r="428" spans="1:13" ht="19.5" customHeight="1" x14ac:dyDescent="0.35">
      <c r="A428" s="220"/>
      <c r="B428" s="113" t="s">
        <v>12</v>
      </c>
      <c r="C428" s="114" t="s">
        <v>443</v>
      </c>
      <c r="D428" s="114">
        <v>216</v>
      </c>
      <c r="E428" s="114">
        <v>14</v>
      </c>
      <c r="F428" s="114">
        <v>4</v>
      </c>
      <c r="G428" s="114">
        <v>0</v>
      </c>
      <c r="H428" s="114">
        <v>234</v>
      </c>
      <c r="I428" s="178">
        <v>0.97</v>
      </c>
    </row>
    <row r="429" spans="1:13" ht="19.5" customHeight="1" x14ac:dyDescent="0.35">
      <c r="A429" s="220"/>
      <c r="B429" s="113" t="s">
        <v>13</v>
      </c>
      <c r="C429" s="114" t="s">
        <v>443</v>
      </c>
      <c r="D429" s="114">
        <v>136</v>
      </c>
      <c r="E429" s="114">
        <v>18</v>
      </c>
      <c r="F429" s="114">
        <v>2</v>
      </c>
      <c r="G429" s="114">
        <v>0</v>
      </c>
      <c r="H429" s="114">
        <v>156</v>
      </c>
      <c r="I429" s="178">
        <v>1.01</v>
      </c>
    </row>
    <row r="430" spans="1:13" ht="19.5" customHeight="1" x14ac:dyDescent="0.35">
      <c r="A430" s="220"/>
      <c r="B430" s="113" t="s">
        <v>14</v>
      </c>
      <c r="C430" s="114" t="s">
        <v>443</v>
      </c>
      <c r="D430" s="114">
        <v>42</v>
      </c>
      <c r="E430" s="114">
        <v>11</v>
      </c>
      <c r="F430" s="114">
        <v>0</v>
      </c>
      <c r="G430" s="114">
        <v>0</v>
      </c>
      <c r="H430" s="114">
        <v>53</v>
      </c>
      <c r="I430" s="178">
        <v>1.03</v>
      </c>
    </row>
    <row r="431" spans="1:13" ht="19.5" customHeight="1" x14ac:dyDescent="0.35">
      <c r="A431" s="220"/>
      <c r="B431" s="113" t="s">
        <v>15</v>
      </c>
      <c r="C431" s="114" t="s">
        <v>443</v>
      </c>
      <c r="D431" s="114">
        <v>12</v>
      </c>
      <c r="E431" s="114">
        <v>4</v>
      </c>
      <c r="F431" s="114">
        <v>0</v>
      </c>
      <c r="G431" s="114">
        <v>0</v>
      </c>
      <c r="H431" s="114">
        <v>16</v>
      </c>
      <c r="I431" s="178">
        <v>1.01</v>
      </c>
    </row>
    <row r="432" spans="1:13" ht="19.5" customHeight="1" x14ac:dyDescent="0.35">
      <c r="A432" s="220"/>
      <c r="B432" s="113" t="s">
        <v>16</v>
      </c>
      <c r="C432" s="114" t="s">
        <v>443</v>
      </c>
      <c r="D432" s="114">
        <v>0</v>
      </c>
      <c r="E432" s="114">
        <v>1</v>
      </c>
      <c r="F432" s="114">
        <v>0</v>
      </c>
      <c r="G432" s="114">
        <v>0</v>
      </c>
      <c r="H432" s="114">
        <v>1</v>
      </c>
      <c r="I432" s="178">
        <v>1.7</v>
      </c>
    </row>
    <row r="433" spans="1:13" ht="19.5" customHeight="1" x14ac:dyDescent="0.35">
      <c r="A433" s="220"/>
      <c r="B433" s="113" t="s">
        <v>17</v>
      </c>
      <c r="C433" s="114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113" t="s">
        <v>18</v>
      </c>
      <c r="C434" s="114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115" t="s">
        <v>19</v>
      </c>
      <c r="C435" s="116" t="s">
        <v>443</v>
      </c>
      <c r="D435" s="174">
        <v>410</v>
      </c>
      <c r="E435" s="174">
        <v>48</v>
      </c>
      <c r="F435" s="174">
        <v>6</v>
      </c>
      <c r="G435" s="174">
        <v>0</v>
      </c>
      <c r="H435" s="174">
        <v>464</v>
      </c>
      <c r="I435" s="179">
        <v>0.99</v>
      </c>
    </row>
    <row r="436" spans="1:13" ht="19.5" customHeight="1" x14ac:dyDescent="0.35">
      <c r="A436" s="219" t="s">
        <v>20</v>
      </c>
      <c r="B436" s="113" t="s">
        <v>10</v>
      </c>
      <c r="C436" s="114" t="s">
        <v>443</v>
      </c>
      <c r="D436" s="114">
        <v>3</v>
      </c>
      <c r="E436" s="114">
        <v>1</v>
      </c>
      <c r="F436" s="114">
        <v>0</v>
      </c>
      <c r="G436" s="114">
        <v>0</v>
      </c>
      <c r="H436" s="114">
        <v>4</v>
      </c>
      <c r="I436" s="178">
        <v>0.85</v>
      </c>
    </row>
    <row r="437" spans="1:13" ht="19.5" customHeight="1" x14ac:dyDescent="0.35">
      <c r="A437" s="220"/>
      <c r="B437" s="113" t="s">
        <v>11</v>
      </c>
      <c r="C437" s="114" t="s">
        <v>443</v>
      </c>
      <c r="D437" s="114">
        <v>5</v>
      </c>
      <c r="E437" s="114">
        <v>0</v>
      </c>
      <c r="F437" s="114">
        <v>0</v>
      </c>
      <c r="G437" s="114">
        <v>0</v>
      </c>
      <c r="H437" s="114">
        <v>5</v>
      </c>
      <c r="I437" s="178">
        <v>0.57999999999999996</v>
      </c>
    </row>
    <row r="438" spans="1:13" ht="19.5" customHeight="1" x14ac:dyDescent="0.35">
      <c r="A438" s="220"/>
      <c r="B438" s="113" t="s">
        <v>12</v>
      </c>
      <c r="C438" s="114" t="s">
        <v>443</v>
      </c>
      <c r="D438" s="114">
        <v>310</v>
      </c>
      <c r="E438" s="114">
        <v>9</v>
      </c>
      <c r="F438" s="114">
        <v>2</v>
      </c>
      <c r="G438" s="114">
        <v>0</v>
      </c>
      <c r="H438" s="114">
        <v>321</v>
      </c>
      <c r="I438" s="178">
        <v>0.75</v>
      </c>
    </row>
    <row r="439" spans="1:13" ht="19.5" customHeight="1" x14ac:dyDescent="0.35">
      <c r="A439" s="220"/>
      <c r="B439" s="113" t="s">
        <v>13</v>
      </c>
      <c r="C439" s="114" t="s">
        <v>443</v>
      </c>
      <c r="D439" s="114">
        <v>243</v>
      </c>
      <c r="E439" s="114">
        <v>16</v>
      </c>
      <c r="F439" s="114">
        <v>3</v>
      </c>
      <c r="G439" s="114">
        <v>0</v>
      </c>
      <c r="H439" s="114">
        <v>262</v>
      </c>
      <c r="I439" s="178">
        <v>0.84</v>
      </c>
    </row>
    <row r="440" spans="1:13" ht="19.5" customHeight="1" x14ac:dyDescent="0.35">
      <c r="A440" s="220"/>
      <c r="B440" s="113" t="s">
        <v>14</v>
      </c>
      <c r="C440" s="114" t="s">
        <v>443</v>
      </c>
      <c r="D440" s="114">
        <v>114</v>
      </c>
      <c r="E440" s="114">
        <v>6</v>
      </c>
      <c r="F440" s="114">
        <v>0</v>
      </c>
      <c r="G440" s="114">
        <v>0</v>
      </c>
      <c r="H440" s="114">
        <v>120</v>
      </c>
      <c r="I440" s="178">
        <v>0.78</v>
      </c>
    </row>
    <row r="441" spans="1:13" ht="19.5" customHeight="1" x14ac:dyDescent="0.35">
      <c r="A441" s="220"/>
      <c r="B441" s="113" t="s">
        <v>15</v>
      </c>
      <c r="C441" s="114" t="s">
        <v>443</v>
      </c>
      <c r="D441" s="114">
        <v>31</v>
      </c>
      <c r="E441" s="114">
        <v>5</v>
      </c>
      <c r="F441" s="114">
        <v>1</v>
      </c>
      <c r="G441" s="114">
        <v>0</v>
      </c>
      <c r="H441" s="114">
        <v>37</v>
      </c>
      <c r="I441" s="178">
        <v>0.91</v>
      </c>
    </row>
    <row r="442" spans="1:13" ht="19.5" customHeight="1" x14ac:dyDescent="0.35">
      <c r="A442" s="220"/>
      <c r="B442" s="113" t="s">
        <v>16</v>
      </c>
      <c r="C442" s="114" t="s">
        <v>443</v>
      </c>
      <c r="D442" s="114">
        <v>3</v>
      </c>
      <c r="E442" s="114">
        <v>1</v>
      </c>
      <c r="F442" s="114">
        <v>0</v>
      </c>
      <c r="G442" s="114">
        <v>0</v>
      </c>
      <c r="H442" s="114">
        <v>4</v>
      </c>
      <c r="I442" s="178">
        <v>0.95</v>
      </c>
      <c r="M442" s="21" t="s">
        <v>87</v>
      </c>
    </row>
    <row r="443" spans="1:13" ht="19.5" customHeight="1" x14ac:dyDescent="0.35">
      <c r="A443" s="220"/>
      <c r="B443" s="113" t="s">
        <v>17</v>
      </c>
      <c r="C443" s="114" t="s">
        <v>443</v>
      </c>
      <c r="D443" s="114">
        <v>1</v>
      </c>
      <c r="E443" s="114">
        <v>0</v>
      </c>
      <c r="F443" s="114">
        <v>0</v>
      </c>
      <c r="G443" s="114">
        <v>0</v>
      </c>
      <c r="H443" s="114">
        <v>1</v>
      </c>
      <c r="I443" s="178">
        <v>0.8</v>
      </c>
    </row>
    <row r="444" spans="1:13" ht="19.5" customHeight="1" x14ac:dyDescent="0.35">
      <c r="A444" s="220"/>
      <c r="B444" s="113" t="s">
        <v>18</v>
      </c>
      <c r="C444" s="114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115" t="s">
        <v>19</v>
      </c>
      <c r="C445" s="116" t="s">
        <v>443</v>
      </c>
      <c r="D445" s="174">
        <v>710</v>
      </c>
      <c r="E445" s="174">
        <v>38</v>
      </c>
      <c r="F445" s="174">
        <v>6</v>
      </c>
      <c r="G445" s="174">
        <v>0</v>
      </c>
      <c r="H445" s="174">
        <v>754</v>
      </c>
      <c r="I445" s="179">
        <v>0.79</v>
      </c>
    </row>
    <row r="446" spans="1:13" ht="19.5" customHeight="1" x14ac:dyDescent="0.35">
      <c r="A446" s="77" t="s">
        <v>21</v>
      </c>
      <c r="B446" s="115"/>
      <c r="C446" s="116" t="s">
        <v>443</v>
      </c>
      <c r="D446" s="174">
        <v>1120</v>
      </c>
      <c r="E446" s="174">
        <v>86</v>
      </c>
      <c r="F446" s="174">
        <v>12</v>
      </c>
      <c r="G446" s="174">
        <v>0</v>
      </c>
      <c r="H446" s="174">
        <v>1218</v>
      </c>
      <c r="I446" s="179">
        <v>0.87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B451" s="107"/>
      <c r="C451" s="106"/>
      <c r="D451" s="106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17" t="s">
        <v>1</v>
      </c>
      <c r="C453" s="117" t="s">
        <v>2</v>
      </c>
      <c r="D453" s="117" t="s">
        <v>215</v>
      </c>
      <c r="E453" s="155" t="s">
        <v>216</v>
      </c>
      <c r="F453" s="155" t="s">
        <v>217</v>
      </c>
      <c r="G453" s="155" t="s">
        <v>4</v>
      </c>
      <c r="H453" s="155" t="s">
        <v>5</v>
      </c>
      <c r="I453" s="155" t="s">
        <v>6</v>
      </c>
      <c r="M453" s="2"/>
    </row>
    <row r="454" spans="1:13" ht="19.5" customHeight="1" x14ac:dyDescent="0.35">
      <c r="A454" s="219" t="s">
        <v>9</v>
      </c>
      <c r="B454" s="113" t="s">
        <v>10</v>
      </c>
      <c r="C454" s="114" t="s">
        <v>444</v>
      </c>
      <c r="D454" s="114">
        <v>0</v>
      </c>
      <c r="E454" s="114">
        <v>1</v>
      </c>
      <c r="F454" s="114">
        <v>0</v>
      </c>
      <c r="G454" s="114">
        <v>0</v>
      </c>
      <c r="H454" s="114">
        <v>1</v>
      </c>
      <c r="I454" s="151">
        <v>85.4</v>
      </c>
      <c r="M454" s="2"/>
    </row>
    <row r="455" spans="1:13" ht="19.5" customHeight="1" x14ac:dyDescent="0.35">
      <c r="A455" s="220"/>
      <c r="B455" s="113" t="s">
        <v>11</v>
      </c>
      <c r="C455" s="114" t="s">
        <v>444</v>
      </c>
      <c r="D455" s="114">
        <v>0</v>
      </c>
      <c r="E455" s="114">
        <v>3</v>
      </c>
      <c r="F455" s="114">
        <v>0</v>
      </c>
      <c r="G455" s="114">
        <v>0</v>
      </c>
      <c r="H455" s="114">
        <v>3</v>
      </c>
      <c r="I455" s="151">
        <v>70.3</v>
      </c>
      <c r="M455" s="3"/>
    </row>
    <row r="456" spans="1:13" ht="19.5" customHeight="1" x14ac:dyDescent="0.35">
      <c r="A456" s="220"/>
      <c r="B456" s="113" t="s">
        <v>12</v>
      </c>
      <c r="C456" s="114" t="s">
        <v>444</v>
      </c>
      <c r="D456" s="114">
        <v>5</v>
      </c>
      <c r="E456" s="114">
        <v>211</v>
      </c>
      <c r="F456" s="114">
        <v>12</v>
      </c>
      <c r="G456" s="114">
        <v>0</v>
      </c>
      <c r="H456" s="114">
        <v>228</v>
      </c>
      <c r="I456" s="151">
        <v>61.8</v>
      </c>
    </row>
    <row r="457" spans="1:13" ht="19.5" customHeight="1" x14ac:dyDescent="0.35">
      <c r="A457" s="220"/>
      <c r="B457" s="113" t="s">
        <v>13</v>
      </c>
      <c r="C457" s="114" t="s">
        <v>444</v>
      </c>
      <c r="D457" s="114">
        <v>1</v>
      </c>
      <c r="E457" s="114">
        <v>131</v>
      </c>
      <c r="F457" s="114">
        <v>15</v>
      </c>
      <c r="G457" s="114">
        <v>0</v>
      </c>
      <c r="H457" s="114">
        <v>147</v>
      </c>
      <c r="I457" s="151">
        <v>57</v>
      </c>
    </row>
    <row r="458" spans="1:13" ht="19.5" customHeight="1" x14ac:dyDescent="0.35">
      <c r="A458" s="220"/>
      <c r="B458" s="113" t="s">
        <v>14</v>
      </c>
      <c r="C458" s="114" t="s">
        <v>444</v>
      </c>
      <c r="D458" s="114">
        <v>0</v>
      </c>
      <c r="E458" s="114">
        <v>45</v>
      </c>
      <c r="F458" s="114">
        <v>3</v>
      </c>
      <c r="G458" s="114">
        <v>0</v>
      </c>
      <c r="H458" s="114">
        <v>48</v>
      </c>
      <c r="I458" s="151">
        <v>55.1</v>
      </c>
    </row>
    <row r="459" spans="1:13" ht="19.5" customHeight="1" x14ac:dyDescent="0.35">
      <c r="A459" s="220"/>
      <c r="B459" s="113" t="s">
        <v>15</v>
      </c>
      <c r="C459" s="114" t="s">
        <v>444</v>
      </c>
      <c r="D459" s="114">
        <v>0</v>
      </c>
      <c r="E459" s="114">
        <v>10</v>
      </c>
      <c r="F459" s="114">
        <v>4</v>
      </c>
      <c r="G459" s="114">
        <v>0</v>
      </c>
      <c r="H459" s="114">
        <v>14</v>
      </c>
      <c r="I459" s="151">
        <v>57.3</v>
      </c>
    </row>
    <row r="460" spans="1:13" ht="19.5" customHeight="1" x14ac:dyDescent="0.35">
      <c r="A460" s="220"/>
      <c r="B460" s="113" t="s">
        <v>16</v>
      </c>
      <c r="C460" s="114" t="s">
        <v>444</v>
      </c>
      <c r="D460" s="114">
        <v>0</v>
      </c>
      <c r="E460" s="114">
        <v>0</v>
      </c>
      <c r="F460" s="114">
        <v>1</v>
      </c>
      <c r="G460" s="114">
        <v>0</v>
      </c>
      <c r="H460" s="114">
        <v>1</v>
      </c>
      <c r="I460" s="151">
        <v>29.4</v>
      </c>
    </row>
    <row r="461" spans="1:13" ht="19.5" customHeight="1" x14ac:dyDescent="0.35">
      <c r="A461" s="220"/>
      <c r="B461" s="113" t="s">
        <v>17</v>
      </c>
      <c r="C461" s="114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113" t="s">
        <v>18</v>
      </c>
      <c r="C462" s="114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115" t="s">
        <v>19</v>
      </c>
      <c r="C463" s="116" t="s">
        <v>444</v>
      </c>
      <c r="D463" s="174">
        <v>6</v>
      </c>
      <c r="E463" s="174">
        <v>401</v>
      </c>
      <c r="F463" s="174">
        <v>35</v>
      </c>
      <c r="G463" s="174">
        <v>0</v>
      </c>
      <c r="H463" s="174">
        <v>442</v>
      </c>
      <c r="I463" s="152">
        <v>59.4</v>
      </c>
    </row>
    <row r="464" spans="1:13" ht="19.5" customHeight="1" x14ac:dyDescent="0.35">
      <c r="A464" s="219" t="s">
        <v>20</v>
      </c>
      <c r="B464" s="113" t="s">
        <v>10</v>
      </c>
      <c r="C464" s="114" t="s">
        <v>444</v>
      </c>
      <c r="D464" s="114">
        <v>0</v>
      </c>
      <c r="E464" s="114">
        <v>3</v>
      </c>
      <c r="F464" s="114">
        <v>1</v>
      </c>
      <c r="G464" s="114">
        <v>0</v>
      </c>
      <c r="H464" s="114">
        <v>4</v>
      </c>
      <c r="I464" s="151">
        <v>55.3</v>
      </c>
    </row>
    <row r="465" spans="1:13" ht="19.5" customHeight="1" x14ac:dyDescent="0.35">
      <c r="A465" s="220"/>
      <c r="B465" s="113" t="s">
        <v>11</v>
      </c>
      <c r="C465" s="114" t="s">
        <v>444</v>
      </c>
      <c r="D465" s="114">
        <v>0</v>
      </c>
      <c r="E465" s="114">
        <v>4</v>
      </c>
      <c r="F465" s="114">
        <v>0</v>
      </c>
      <c r="G465" s="114">
        <v>0</v>
      </c>
      <c r="H465" s="114">
        <v>4</v>
      </c>
      <c r="I465" s="151">
        <v>70.900000000000006</v>
      </c>
    </row>
    <row r="466" spans="1:13" ht="19.5" customHeight="1" x14ac:dyDescent="0.35">
      <c r="A466" s="220"/>
      <c r="B466" s="113" t="s">
        <v>12</v>
      </c>
      <c r="C466" s="114" t="s">
        <v>444</v>
      </c>
      <c r="D466" s="114">
        <v>0</v>
      </c>
      <c r="E466" s="114">
        <v>294</v>
      </c>
      <c r="F466" s="114">
        <v>20</v>
      </c>
      <c r="G466" s="114">
        <v>0</v>
      </c>
      <c r="H466" s="114">
        <v>314</v>
      </c>
      <c r="I466" s="151">
        <v>60.5</v>
      </c>
    </row>
    <row r="467" spans="1:13" ht="19.5" customHeight="1" x14ac:dyDescent="0.35">
      <c r="A467" s="220"/>
      <c r="B467" s="113" t="s">
        <v>13</v>
      </c>
      <c r="C467" s="114" t="s">
        <v>444</v>
      </c>
      <c r="D467" s="114">
        <v>1</v>
      </c>
      <c r="E467" s="114">
        <v>222</v>
      </c>
      <c r="F467" s="114">
        <v>23</v>
      </c>
      <c r="G467" s="114">
        <v>0</v>
      </c>
      <c r="H467" s="114">
        <v>246</v>
      </c>
      <c r="I467" s="151">
        <v>54.7</v>
      </c>
    </row>
    <row r="468" spans="1:13" ht="19.5" customHeight="1" x14ac:dyDescent="0.35">
      <c r="A468" s="220"/>
      <c r="B468" s="113" t="s">
        <v>14</v>
      </c>
      <c r="C468" s="114" t="s">
        <v>444</v>
      </c>
      <c r="D468" s="114">
        <v>1</v>
      </c>
      <c r="E468" s="114">
        <v>97</v>
      </c>
      <c r="F468" s="114">
        <v>15</v>
      </c>
      <c r="G468" s="114">
        <v>0</v>
      </c>
      <c r="H468" s="114">
        <v>113</v>
      </c>
      <c r="I468" s="151">
        <v>55.7</v>
      </c>
    </row>
    <row r="469" spans="1:13" ht="19.5" customHeight="1" x14ac:dyDescent="0.35">
      <c r="A469" s="220"/>
      <c r="B469" s="113" t="s">
        <v>15</v>
      </c>
      <c r="C469" s="114" t="s">
        <v>444</v>
      </c>
      <c r="D469" s="114">
        <v>0</v>
      </c>
      <c r="E469" s="114">
        <v>23</v>
      </c>
      <c r="F469" s="114">
        <v>11</v>
      </c>
      <c r="G469" s="114">
        <v>0</v>
      </c>
      <c r="H469" s="114">
        <v>34</v>
      </c>
      <c r="I469" s="151">
        <v>47.5</v>
      </c>
    </row>
    <row r="470" spans="1:13" ht="19.5" customHeight="1" x14ac:dyDescent="0.35">
      <c r="A470" s="220"/>
      <c r="B470" s="113" t="s">
        <v>16</v>
      </c>
      <c r="C470" s="114" t="s">
        <v>444</v>
      </c>
      <c r="D470" s="114">
        <v>0</v>
      </c>
      <c r="E470" s="114">
        <v>2</v>
      </c>
      <c r="F470" s="114">
        <v>2</v>
      </c>
      <c r="G470" s="114">
        <v>0</v>
      </c>
      <c r="H470" s="114">
        <v>4</v>
      </c>
      <c r="I470" s="151">
        <v>42.9</v>
      </c>
      <c r="M470" s="21" t="s">
        <v>87</v>
      </c>
    </row>
    <row r="471" spans="1:13" ht="19.5" customHeight="1" x14ac:dyDescent="0.35">
      <c r="A471" s="220"/>
      <c r="B471" s="113" t="s">
        <v>17</v>
      </c>
      <c r="C471" s="114" t="s">
        <v>444</v>
      </c>
      <c r="D471" s="114">
        <v>0</v>
      </c>
      <c r="E471" s="114">
        <v>1</v>
      </c>
      <c r="F471" s="114">
        <v>0</v>
      </c>
      <c r="G471" s="114">
        <v>0</v>
      </c>
      <c r="H471" s="114">
        <v>1</v>
      </c>
      <c r="I471" s="151">
        <v>48.7</v>
      </c>
    </row>
    <row r="472" spans="1:13" ht="19.5" customHeight="1" x14ac:dyDescent="0.35">
      <c r="A472" s="220"/>
      <c r="B472" s="113" t="s">
        <v>18</v>
      </c>
      <c r="C472" s="114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115" t="s">
        <v>19</v>
      </c>
      <c r="C473" s="116" t="s">
        <v>444</v>
      </c>
      <c r="D473" s="174">
        <v>2</v>
      </c>
      <c r="E473" s="174">
        <v>646</v>
      </c>
      <c r="F473" s="174">
        <v>72</v>
      </c>
      <c r="G473" s="174">
        <v>0</v>
      </c>
      <c r="H473" s="174">
        <v>720</v>
      </c>
      <c r="I473" s="152">
        <v>57.1</v>
      </c>
    </row>
    <row r="474" spans="1:13" ht="19.5" customHeight="1" x14ac:dyDescent="0.35">
      <c r="A474" s="77" t="s">
        <v>21</v>
      </c>
      <c r="B474" s="115"/>
      <c r="C474" s="116" t="s">
        <v>444</v>
      </c>
      <c r="D474" s="174">
        <v>8</v>
      </c>
      <c r="E474" s="174">
        <v>1047</v>
      </c>
      <c r="F474" s="174">
        <v>107</v>
      </c>
      <c r="G474" s="174">
        <v>0</v>
      </c>
      <c r="H474" s="174">
        <v>1162</v>
      </c>
      <c r="I474" s="152">
        <v>57.9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B479" s="107"/>
      <c r="C479" s="106"/>
      <c r="D479" s="106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17" t="s">
        <v>1</v>
      </c>
      <c r="C481" s="117" t="s">
        <v>2</v>
      </c>
      <c r="D481" s="117" t="s">
        <v>44</v>
      </c>
      <c r="E481" s="155" t="s">
        <v>43</v>
      </c>
      <c r="F481" s="155" t="s">
        <v>42</v>
      </c>
      <c r="G481" s="155" t="s">
        <v>4</v>
      </c>
      <c r="H481" s="155" t="s">
        <v>5</v>
      </c>
      <c r="I481" s="155" t="s">
        <v>6</v>
      </c>
      <c r="M481" s="2"/>
    </row>
    <row r="482" spans="1:13" ht="19.5" customHeight="1" x14ac:dyDescent="0.35">
      <c r="A482" s="219" t="s">
        <v>9</v>
      </c>
      <c r="B482" s="113" t="s">
        <v>10</v>
      </c>
      <c r="C482" s="114" t="s">
        <v>445</v>
      </c>
      <c r="D482" s="114">
        <v>1</v>
      </c>
      <c r="E482" s="114">
        <v>0</v>
      </c>
      <c r="F482" s="114">
        <v>0</v>
      </c>
      <c r="G482" s="114">
        <v>0</v>
      </c>
      <c r="H482" s="114">
        <v>1</v>
      </c>
      <c r="I482" s="151">
        <v>3.4</v>
      </c>
      <c r="M482" s="2"/>
    </row>
    <row r="483" spans="1:13" ht="19.5" customHeight="1" x14ac:dyDescent="0.35">
      <c r="A483" s="220"/>
      <c r="B483" s="113" t="s">
        <v>11</v>
      </c>
      <c r="C483" s="114" t="s">
        <v>445</v>
      </c>
      <c r="D483" s="114">
        <v>3</v>
      </c>
      <c r="E483" s="114">
        <v>0</v>
      </c>
      <c r="F483" s="114">
        <v>0</v>
      </c>
      <c r="G483" s="114">
        <v>0</v>
      </c>
      <c r="H483" s="114">
        <v>3</v>
      </c>
      <c r="I483" s="151">
        <v>6.4</v>
      </c>
      <c r="M483" s="3"/>
    </row>
    <row r="484" spans="1:13" ht="19.5" customHeight="1" x14ac:dyDescent="0.35">
      <c r="A484" s="220"/>
      <c r="B484" s="113" t="s">
        <v>12</v>
      </c>
      <c r="C484" s="114" t="s">
        <v>445</v>
      </c>
      <c r="D484" s="114">
        <v>180</v>
      </c>
      <c r="E484" s="114">
        <v>30</v>
      </c>
      <c r="F484" s="114">
        <v>24</v>
      </c>
      <c r="G484" s="114">
        <v>0</v>
      </c>
      <c r="H484" s="114">
        <v>234</v>
      </c>
      <c r="I484" s="151">
        <v>6.15</v>
      </c>
    </row>
    <row r="485" spans="1:13" ht="19.5" customHeight="1" x14ac:dyDescent="0.35">
      <c r="A485" s="220"/>
      <c r="B485" s="113" t="s">
        <v>13</v>
      </c>
      <c r="C485" s="114" t="s">
        <v>445</v>
      </c>
      <c r="D485" s="114">
        <v>117</v>
      </c>
      <c r="E485" s="114">
        <v>22</v>
      </c>
      <c r="F485" s="114">
        <v>17</v>
      </c>
      <c r="G485" s="114">
        <v>0</v>
      </c>
      <c r="H485" s="114">
        <v>156</v>
      </c>
      <c r="I485" s="151">
        <v>6.11</v>
      </c>
    </row>
    <row r="486" spans="1:13" ht="19.5" customHeight="1" x14ac:dyDescent="0.35">
      <c r="A486" s="220"/>
      <c r="B486" s="113" t="s">
        <v>14</v>
      </c>
      <c r="C486" s="114" t="s">
        <v>445</v>
      </c>
      <c r="D486" s="114">
        <v>42</v>
      </c>
      <c r="E486" s="114">
        <v>9</v>
      </c>
      <c r="F486" s="114">
        <v>2</v>
      </c>
      <c r="G486" s="114">
        <v>0</v>
      </c>
      <c r="H486" s="114">
        <v>53</v>
      </c>
      <c r="I486" s="151">
        <v>6.02</v>
      </c>
    </row>
    <row r="487" spans="1:13" ht="19.5" customHeight="1" x14ac:dyDescent="0.35">
      <c r="A487" s="220"/>
      <c r="B487" s="113" t="s">
        <v>15</v>
      </c>
      <c r="C487" s="114" t="s">
        <v>445</v>
      </c>
      <c r="D487" s="114">
        <v>12</v>
      </c>
      <c r="E487" s="114">
        <v>1</v>
      </c>
      <c r="F487" s="114">
        <v>3</v>
      </c>
      <c r="G487" s="114">
        <v>0</v>
      </c>
      <c r="H487" s="114">
        <v>16</v>
      </c>
      <c r="I487" s="151">
        <v>5.93</v>
      </c>
    </row>
    <row r="488" spans="1:13" ht="19.5" customHeight="1" x14ac:dyDescent="0.35">
      <c r="A488" s="220"/>
      <c r="B488" s="113" t="s">
        <v>16</v>
      </c>
      <c r="C488" s="114" t="s">
        <v>445</v>
      </c>
      <c r="D488" s="114">
        <v>0</v>
      </c>
      <c r="E488" s="114">
        <v>1</v>
      </c>
      <c r="F488" s="114">
        <v>0</v>
      </c>
      <c r="G488" s="114">
        <v>0</v>
      </c>
      <c r="H488" s="114">
        <v>1</v>
      </c>
      <c r="I488" s="151">
        <v>7.2</v>
      </c>
    </row>
    <row r="489" spans="1:13" ht="19.5" customHeight="1" x14ac:dyDescent="0.35">
      <c r="A489" s="220"/>
      <c r="B489" s="113" t="s">
        <v>17</v>
      </c>
      <c r="C489" s="114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113" t="s">
        <v>18</v>
      </c>
      <c r="C490" s="114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115" t="s">
        <v>19</v>
      </c>
      <c r="C491" s="116" t="s">
        <v>445</v>
      </c>
      <c r="D491" s="174">
        <v>355</v>
      </c>
      <c r="E491" s="174">
        <v>63</v>
      </c>
      <c r="F491" s="174">
        <v>46</v>
      </c>
      <c r="G491" s="174">
        <v>0</v>
      </c>
      <c r="H491" s="174">
        <v>464</v>
      </c>
      <c r="I491" s="152">
        <v>6.11</v>
      </c>
    </row>
    <row r="492" spans="1:13" ht="19.5" customHeight="1" x14ac:dyDescent="0.35">
      <c r="A492" s="219" t="s">
        <v>20</v>
      </c>
      <c r="B492" s="113" t="s">
        <v>10</v>
      </c>
      <c r="C492" s="114" t="s">
        <v>445</v>
      </c>
      <c r="D492" s="114">
        <v>4</v>
      </c>
      <c r="E492" s="114">
        <v>0</v>
      </c>
      <c r="F492" s="114">
        <v>0</v>
      </c>
      <c r="G492" s="114">
        <v>0</v>
      </c>
      <c r="H492" s="114">
        <v>4</v>
      </c>
      <c r="I492" s="151">
        <v>5.58</v>
      </c>
    </row>
    <row r="493" spans="1:13" ht="19.5" customHeight="1" x14ac:dyDescent="0.35">
      <c r="A493" s="220"/>
      <c r="B493" s="113" t="s">
        <v>11</v>
      </c>
      <c r="C493" s="114" t="s">
        <v>445</v>
      </c>
      <c r="D493" s="114">
        <v>5</v>
      </c>
      <c r="E493" s="114">
        <v>0</v>
      </c>
      <c r="F493" s="114">
        <v>0</v>
      </c>
      <c r="G493" s="114">
        <v>0</v>
      </c>
      <c r="H493" s="114">
        <v>5</v>
      </c>
      <c r="I493" s="151">
        <v>4.4400000000000004</v>
      </c>
    </row>
    <row r="494" spans="1:13" ht="19.5" customHeight="1" x14ac:dyDescent="0.35">
      <c r="A494" s="220"/>
      <c r="B494" s="113" t="s">
        <v>12</v>
      </c>
      <c r="C494" s="114" t="s">
        <v>445</v>
      </c>
      <c r="D494" s="114">
        <v>285</v>
      </c>
      <c r="E494" s="114">
        <v>29</v>
      </c>
      <c r="F494" s="114">
        <v>7</v>
      </c>
      <c r="G494" s="114">
        <v>0</v>
      </c>
      <c r="H494" s="114">
        <v>321</v>
      </c>
      <c r="I494" s="151">
        <v>5.27</v>
      </c>
    </row>
    <row r="495" spans="1:13" ht="19.5" customHeight="1" x14ac:dyDescent="0.35">
      <c r="A495" s="220"/>
      <c r="B495" s="113" t="s">
        <v>13</v>
      </c>
      <c r="C495" s="114" t="s">
        <v>445</v>
      </c>
      <c r="D495" s="114">
        <v>233</v>
      </c>
      <c r="E495" s="114">
        <v>22</v>
      </c>
      <c r="F495" s="114">
        <v>7</v>
      </c>
      <c r="G495" s="114">
        <v>0</v>
      </c>
      <c r="H495" s="114">
        <v>262</v>
      </c>
      <c r="I495" s="151">
        <v>5.39</v>
      </c>
    </row>
    <row r="496" spans="1:13" ht="19.5" customHeight="1" x14ac:dyDescent="0.35">
      <c r="A496" s="220"/>
      <c r="B496" s="113" t="s">
        <v>14</v>
      </c>
      <c r="C496" s="114" t="s">
        <v>445</v>
      </c>
      <c r="D496" s="114">
        <v>114</v>
      </c>
      <c r="E496" s="114">
        <v>3</v>
      </c>
      <c r="F496" s="114">
        <v>3</v>
      </c>
      <c r="G496" s="114">
        <v>0</v>
      </c>
      <c r="H496" s="114">
        <v>120</v>
      </c>
      <c r="I496" s="151">
        <v>4.88</v>
      </c>
    </row>
    <row r="497" spans="1:13" ht="19.5" customHeight="1" x14ac:dyDescent="0.35">
      <c r="A497" s="220"/>
      <c r="B497" s="113" t="s">
        <v>15</v>
      </c>
      <c r="C497" s="114" t="s">
        <v>445</v>
      </c>
      <c r="D497" s="114">
        <v>33</v>
      </c>
      <c r="E497" s="114">
        <v>2</v>
      </c>
      <c r="F497" s="114">
        <v>2</v>
      </c>
      <c r="G497" s="114">
        <v>0</v>
      </c>
      <c r="H497" s="114">
        <v>37</v>
      </c>
      <c r="I497" s="151">
        <v>5.52</v>
      </c>
    </row>
    <row r="498" spans="1:13" ht="19.5" customHeight="1" x14ac:dyDescent="0.35">
      <c r="A498" s="220"/>
      <c r="B498" s="113" t="s">
        <v>16</v>
      </c>
      <c r="C498" s="114" t="s">
        <v>445</v>
      </c>
      <c r="D498" s="114">
        <v>3</v>
      </c>
      <c r="E498" s="114">
        <v>0</v>
      </c>
      <c r="F498" s="114">
        <v>1</v>
      </c>
      <c r="G498" s="114">
        <v>0</v>
      </c>
      <c r="H498" s="114">
        <v>4</v>
      </c>
      <c r="I498" s="151">
        <v>6.3</v>
      </c>
      <c r="M498" s="21" t="s">
        <v>87</v>
      </c>
    </row>
    <row r="499" spans="1:13" ht="19.5" customHeight="1" x14ac:dyDescent="0.35">
      <c r="A499" s="220"/>
      <c r="B499" s="113" t="s">
        <v>17</v>
      </c>
      <c r="C499" s="114" t="s">
        <v>445</v>
      </c>
      <c r="D499" s="114">
        <v>1</v>
      </c>
      <c r="E499" s="114">
        <v>0</v>
      </c>
      <c r="F499" s="114">
        <v>0</v>
      </c>
      <c r="G499" s="114">
        <v>0</v>
      </c>
      <c r="H499" s="114">
        <v>1</v>
      </c>
      <c r="I499" s="151">
        <v>4.7</v>
      </c>
    </row>
    <row r="500" spans="1:13" ht="19.5" customHeight="1" x14ac:dyDescent="0.35">
      <c r="A500" s="220"/>
      <c r="B500" s="113" t="s">
        <v>18</v>
      </c>
      <c r="C500" s="114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115" t="s">
        <v>19</v>
      </c>
      <c r="C501" s="116" t="s">
        <v>445</v>
      </c>
      <c r="D501" s="174">
        <v>678</v>
      </c>
      <c r="E501" s="174">
        <v>56</v>
      </c>
      <c r="F501" s="174">
        <v>20</v>
      </c>
      <c r="G501" s="174">
        <v>0</v>
      </c>
      <c r="H501" s="174">
        <v>754</v>
      </c>
      <c r="I501" s="152">
        <v>5.26</v>
      </c>
    </row>
    <row r="502" spans="1:13" ht="19.5" customHeight="1" x14ac:dyDescent="0.35">
      <c r="A502" s="77" t="s">
        <v>21</v>
      </c>
      <c r="B502" s="115"/>
      <c r="C502" s="116" t="s">
        <v>445</v>
      </c>
      <c r="D502" s="174">
        <v>1033</v>
      </c>
      <c r="E502" s="174">
        <v>119</v>
      </c>
      <c r="F502" s="174">
        <v>66</v>
      </c>
      <c r="G502" s="174">
        <v>0</v>
      </c>
      <c r="H502" s="174">
        <v>1218</v>
      </c>
      <c r="I502" s="152">
        <v>5.59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B507" s="107"/>
      <c r="C507" s="106"/>
      <c r="D507" s="106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17" t="s">
        <v>1</v>
      </c>
      <c r="C509" s="117" t="s">
        <v>2</v>
      </c>
      <c r="D509" s="117" t="s">
        <v>58</v>
      </c>
      <c r="E509" s="155" t="s">
        <v>57</v>
      </c>
      <c r="F509" s="155" t="s">
        <v>56</v>
      </c>
      <c r="G509" s="155" t="s">
        <v>55</v>
      </c>
      <c r="H509" s="155" t="s">
        <v>5</v>
      </c>
      <c r="I509" s="155" t="s">
        <v>6</v>
      </c>
      <c r="M509" s="2"/>
    </row>
    <row r="510" spans="1:13" ht="19.5" customHeight="1" x14ac:dyDescent="0.35">
      <c r="A510" s="219" t="s">
        <v>9</v>
      </c>
      <c r="B510" s="113" t="s">
        <v>10</v>
      </c>
      <c r="C510" s="114" t="s">
        <v>446</v>
      </c>
      <c r="D510" s="114">
        <v>0</v>
      </c>
      <c r="E510" s="114">
        <v>0</v>
      </c>
      <c r="F510" s="114">
        <v>0</v>
      </c>
      <c r="G510" s="114">
        <v>1</v>
      </c>
      <c r="H510" s="114">
        <v>1</v>
      </c>
      <c r="I510" s="182" t="s">
        <v>110</v>
      </c>
      <c r="M510" s="2"/>
    </row>
    <row r="511" spans="1:13" ht="19.5" customHeight="1" x14ac:dyDescent="0.35">
      <c r="A511" s="220"/>
      <c r="B511" s="113" t="s">
        <v>11</v>
      </c>
      <c r="C511" s="114" t="s">
        <v>446</v>
      </c>
      <c r="D511" s="114">
        <v>0</v>
      </c>
      <c r="E511" s="114">
        <v>0</v>
      </c>
      <c r="F511" s="114">
        <v>0</v>
      </c>
      <c r="G511" s="114">
        <v>3</v>
      </c>
      <c r="H511" s="114">
        <v>3</v>
      </c>
      <c r="I511" s="182" t="s">
        <v>110</v>
      </c>
      <c r="M511" s="3"/>
    </row>
    <row r="512" spans="1:13" ht="19.5" customHeight="1" x14ac:dyDescent="0.35">
      <c r="A512" s="220"/>
      <c r="B512" s="113" t="s">
        <v>12</v>
      </c>
      <c r="C512" s="114" t="s">
        <v>446</v>
      </c>
      <c r="D512" s="114">
        <v>0</v>
      </c>
      <c r="E512" s="114">
        <v>0</v>
      </c>
      <c r="F512" s="114">
        <v>0</v>
      </c>
      <c r="G512" s="114">
        <v>234</v>
      </c>
      <c r="H512" s="114">
        <v>234</v>
      </c>
      <c r="I512" s="182" t="s">
        <v>110</v>
      </c>
    </row>
    <row r="513" spans="1:13" ht="19.5" customHeight="1" x14ac:dyDescent="0.35">
      <c r="A513" s="220"/>
      <c r="B513" s="113" t="s">
        <v>13</v>
      </c>
      <c r="C513" s="114" t="s">
        <v>446</v>
      </c>
      <c r="D513" s="114">
        <v>0</v>
      </c>
      <c r="E513" s="114">
        <v>0</v>
      </c>
      <c r="F513" s="114">
        <v>0</v>
      </c>
      <c r="G513" s="114">
        <v>156</v>
      </c>
      <c r="H513" s="114">
        <v>156</v>
      </c>
      <c r="I513" s="182" t="s">
        <v>110</v>
      </c>
    </row>
    <row r="514" spans="1:13" ht="19.5" customHeight="1" x14ac:dyDescent="0.35">
      <c r="A514" s="220"/>
      <c r="B514" s="113" t="s">
        <v>14</v>
      </c>
      <c r="C514" s="114" t="s">
        <v>446</v>
      </c>
      <c r="D514" s="114">
        <v>0</v>
      </c>
      <c r="E514" s="114">
        <v>0</v>
      </c>
      <c r="F514" s="114">
        <v>0</v>
      </c>
      <c r="G514" s="114">
        <v>53</v>
      </c>
      <c r="H514" s="114">
        <v>53</v>
      </c>
      <c r="I514" s="182" t="s">
        <v>110</v>
      </c>
    </row>
    <row r="515" spans="1:13" ht="19.5" customHeight="1" x14ac:dyDescent="0.35">
      <c r="A515" s="220"/>
      <c r="B515" s="113" t="s">
        <v>15</v>
      </c>
      <c r="C515" s="114" t="s">
        <v>446</v>
      </c>
      <c r="D515" s="114">
        <v>0</v>
      </c>
      <c r="E515" s="114">
        <v>0</v>
      </c>
      <c r="F515" s="114">
        <v>0</v>
      </c>
      <c r="G515" s="114">
        <v>16</v>
      </c>
      <c r="H515" s="114">
        <v>16</v>
      </c>
      <c r="I515" s="182" t="s">
        <v>110</v>
      </c>
    </row>
    <row r="516" spans="1:13" ht="19.5" customHeight="1" x14ac:dyDescent="0.35">
      <c r="A516" s="220"/>
      <c r="B516" s="113" t="s">
        <v>16</v>
      </c>
      <c r="C516" s="114" t="s">
        <v>446</v>
      </c>
      <c r="D516" s="114">
        <v>0</v>
      </c>
      <c r="E516" s="114">
        <v>0</v>
      </c>
      <c r="F516" s="114">
        <v>0</v>
      </c>
      <c r="G516" s="114">
        <v>1</v>
      </c>
      <c r="H516" s="114">
        <v>1</v>
      </c>
      <c r="I516" s="182" t="s">
        <v>110</v>
      </c>
    </row>
    <row r="517" spans="1:13" ht="19.5" customHeight="1" x14ac:dyDescent="0.35">
      <c r="A517" s="220"/>
      <c r="B517" s="113" t="s">
        <v>17</v>
      </c>
      <c r="C517" s="114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113" t="s">
        <v>18</v>
      </c>
      <c r="C518" s="114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115" t="s">
        <v>19</v>
      </c>
      <c r="C519" s="116" t="s">
        <v>446</v>
      </c>
      <c r="D519" s="174">
        <v>0</v>
      </c>
      <c r="E519" s="174">
        <v>0</v>
      </c>
      <c r="F519" s="174">
        <v>0</v>
      </c>
      <c r="G519" s="174">
        <v>464</v>
      </c>
      <c r="H519" s="174">
        <v>464</v>
      </c>
      <c r="I519" s="183" t="s">
        <v>110</v>
      </c>
    </row>
    <row r="520" spans="1:13" ht="19.5" customHeight="1" x14ac:dyDescent="0.35">
      <c r="A520" s="219" t="s">
        <v>20</v>
      </c>
      <c r="B520" s="113" t="s">
        <v>10</v>
      </c>
      <c r="C520" s="114" t="s">
        <v>446</v>
      </c>
      <c r="D520" s="114">
        <v>0</v>
      </c>
      <c r="E520" s="114">
        <v>0</v>
      </c>
      <c r="F520" s="114">
        <v>0</v>
      </c>
      <c r="G520" s="114">
        <v>4</v>
      </c>
      <c r="H520" s="114">
        <v>4</v>
      </c>
      <c r="I520" s="182" t="s">
        <v>110</v>
      </c>
    </row>
    <row r="521" spans="1:13" ht="19.5" customHeight="1" x14ac:dyDescent="0.35">
      <c r="A521" s="220"/>
      <c r="B521" s="113" t="s">
        <v>11</v>
      </c>
      <c r="C521" s="114" t="s">
        <v>446</v>
      </c>
      <c r="D521" s="114">
        <v>0</v>
      </c>
      <c r="E521" s="114">
        <v>0</v>
      </c>
      <c r="F521" s="114">
        <v>0</v>
      </c>
      <c r="G521" s="114">
        <v>5</v>
      </c>
      <c r="H521" s="114">
        <v>5</v>
      </c>
      <c r="I521" s="182" t="s">
        <v>110</v>
      </c>
    </row>
    <row r="522" spans="1:13" ht="19.5" customHeight="1" x14ac:dyDescent="0.35">
      <c r="A522" s="220"/>
      <c r="B522" s="113" t="s">
        <v>12</v>
      </c>
      <c r="C522" s="114" t="s">
        <v>446</v>
      </c>
      <c r="D522" s="114">
        <v>0</v>
      </c>
      <c r="E522" s="114">
        <v>0</v>
      </c>
      <c r="F522" s="114">
        <v>0</v>
      </c>
      <c r="G522" s="114">
        <v>321</v>
      </c>
      <c r="H522" s="114">
        <v>321</v>
      </c>
      <c r="I522" s="182" t="s">
        <v>110</v>
      </c>
    </row>
    <row r="523" spans="1:13" ht="19.5" customHeight="1" x14ac:dyDescent="0.35">
      <c r="A523" s="220"/>
      <c r="B523" s="113" t="s">
        <v>13</v>
      </c>
      <c r="C523" s="114" t="s">
        <v>446</v>
      </c>
      <c r="D523" s="114">
        <v>0</v>
      </c>
      <c r="E523" s="114">
        <v>0</v>
      </c>
      <c r="F523" s="114">
        <v>0</v>
      </c>
      <c r="G523" s="114">
        <v>262</v>
      </c>
      <c r="H523" s="114">
        <v>262</v>
      </c>
      <c r="I523" s="182" t="s">
        <v>110</v>
      </c>
    </row>
    <row r="524" spans="1:13" ht="19.5" customHeight="1" x14ac:dyDescent="0.35">
      <c r="A524" s="220"/>
      <c r="B524" s="113" t="s">
        <v>14</v>
      </c>
      <c r="C524" s="114" t="s">
        <v>446</v>
      </c>
      <c r="D524" s="114">
        <v>0</v>
      </c>
      <c r="E524" s="114">
        <v>0</v>
      </c>
      <c r="F524" s="114">
        <v>0</v>
      </c>
      <c r="G524" s="114">
        <v>120</v>
      </c>
      <c r="H524" s="114">
        <v>120</v>
      </c>
      <c r="I524" s="182" t="s">
        <v>110</v>
      </c>
    </row>
    <row r="525" spans="1:13" ht="19.5" customHeight="1" x14ac:dyDescent="0.35">
      <c r="A525" s="220"/>
      <c r="B525" s="113" t="s">
        <v>15</v>
      </c>
      <c r="C525" s="114" t="s">
        <v>446</v>
      </c>
      <c r="D525" s="114">
        <v>0</v>
      </c>
      <c r="E525" s="114">
        <v>0</v>
      </c>
      <c r="F525" s="114">
        <v>0</v>
      </c>
      <c r="G525" s="114">
        <v>37</v>
      </c>
      <c r="H525" s="114">
        <v>37</v>
      </c>
      <c r="I525" s="182" t="s">
        <v>110</v>
      </c>
    </row>
    <row r="526" spans="1:13" ht="19.5" customHeight="1" x14ac:dyDescent="0.35">
      <c r="A526" s="220"/>
      <c r="B526" s="113" t="s">
        <v>16</v>
      </c>
      <c r="C526" s="114" t="s">
        <v>446</v>
      </c>
      <c r="D526" s="114">
        <v>0</v>
      </c>
      <c r="E526" s="114">
        <v>0</v>
      </c>
      <c r="F526" s="114">
        <v>0</v>
      </c>
      <c r="G526" s="114">
        <v>4</v>
      </c>
      <c r="H526" s="114">
        <v>4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113" t="s">
        <v>17</v>
      </c>
      <c r="C527" s="114" t="s">
        <v>446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182" t="s">
        <v>110</v>
      </c>
    </row>
    <row r="528" spans="1:13" ht="19.5" customHeight="1" x14ac:dyDescent="0.35">
      <c r="A528" s="220"/>
      <c r="B528" s="113" t="s">
        <v>18</v>
      </c>
      <c r="C528" s="114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115" t="s">
        <v>19</v>
      </c>
      <c r="C529" s="116" t="s">
        <v>446</v>
      </c>
      <c r="D529" s="174">
        <v>0</v>
      </c>
      <c r="E529" s="174">
        <v>0</v>
      </c>
      <c r="F529" s="174">
        <v>0</v>
      </c>
      <c r="G529" s="174">
        <v>754</v>
      </c>
      <c r="H529" s="174">
        <v>754</v>
      </c>
      <c r="I529" s="183" t="s">
        <v>110</v>
      </c>
    </row>
    <row r="530" spans="1:13" ht="19.5" customHeight="1" x14ac:dyDescent="0.35">
      <c r="A530" s="77" t="s">
        <v>21</v>
      </c>
      <c r="B530" s="115"/>
      <c r="C530" s="116" t="s">
        <v>446</v>
      </c>
      <c r="D530" s="174">
        <v>0</v>
      </c>
      <c r="E530" s="174">
        <v>0</v>
      </c>
      <c r="F530" s="174">
        <v>0</v>
      </c>
      <c r="G530" s="174">
        <v>1218</v>
      </c>
      <c r="H530" s="174">
        <v>1218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B535" s="107"/>
      <c r="C535" s="106"/>
      <c r="D535" s="106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17" t="s">
        <v>1</v>
      </c>
      <c r="C537" s="117" t="s">
        <v>2</v>
      </c>
      <c r="D537" s="117" t="s">
        <v>64</v>
      </c>
      <c r="E537" s="155" t="s">
        <v>63</v>
      </c>
      <c r="F537" s="155" t="s">
        <v>62</v>
      </c>
      <c r="G537" s="155" t="s">
        <v>55</v>
      </c>
      <c r="H537" s="155" t="s">
        <v>5</v>
      </c>
      <c r="I537" s="155" t="s">
        <v>6</v>
      </c>
      <c r="M537" s="2"/>
    </row>
    <row r="538" spans="1:13" ht="19.5" customHeight="1" x14ac:dyDescent="0.35">
      <c r="A538" s="219" t="s">
        <v>9</v>
      </c>
      <c r="B538" s="113" t="s">
        <v>10</v>
      </c>
      <c r="C538" s="114" t="s">
        <v>447</v>
      </c>
      <c r="D538" s="114">
        <v>0</v>
      </c>
      <c r="E538" s="114">
        <v>0</v>
      </c>
      <c r="F538" s="114">
        <v>0</v>
      </c>
      <c r="G538" s="114">
        <v>1</v>
      </c>
      <c r="H538" s="114">
        <v>1</v>
      </c>
      <c r="I538" s="184" t="s">
        <v>110</v>
      </c>
      <c r="M538" s="2"/>
    </row>
    <row r="539" spans="1:13" ht="19.5" customHeight="1" x14ac:dyDescent="0.35">
      <c r="A539" s="220"/>
      <c r="B539" s="113" t="s">
        <v>11</v>
      </c>
      <c r="C539" s="114" t="s">
        <v>447</v>
      </c>
      <c r="D539" s="114">
        <v>0</v>
      </c>
      <c r="E539" s="114">
        <v>0</v>
      </c>
      <c r="F539" s="114">
        <v>0</v>
      </c>
      <c r="G539" s="114">
        <v>3</v>
      </c>
      <c r="H539" s="114">
        <v>3</v>
      </c>
      <c r="I539" s="184" t="s">
        <v>110</v>
      </c>
      <c r="M539" s="3"/>
    </row>
    <row r="540" spans="1:13" ht="19.5" customHeight="1" x14ac:dyDescent="0.35">
      <c r="A540" s="220"/>
      <c r="B540" s="113" t="s">
        <v>12</v>
      </c>
      <c r="C540" s="114" t="s">
        <v>447</v>
      </c>
      <c r="D540" s="114">
        <v>0</v>
      </c>
      <c r="E540" s="114">
        <v>0</v>
      </c>
      <c r="F540" s="114">
        <v>0</v>
      </c>
      <c r="G540" s="114">
        <v>234</v>
      </c>
      <c r="H540" s="114">
        <v>234</v>
      </c>
      <c r="I540" s="184" t="s">
        <v>110</v>
      </c>
    </row>
    <row r="541" spans="1:13" ht="19.5" customHeight="1" x14ac:dyDescent="0.35">
      <c r="A541" s="220"/>
      <c r="B541" s="113" t="s">
        <v>13</v>
      </c>
      <c r="C541" s="114" t="s">
        <v>447</v>
      </c>
      <c r="D541" s="114">
        <v>0</v>
      </c>
      <c r="E541" s="114">
        <v>0</v>
      </c>
      <c r="F541" s="114">
        <v>0</v>
      </c>
      <c r="G541" s="114">
        <v>156</v>
      </c>
      <c r="H541" s="114">
        <v>156</v>
      </c>
      <c r="I541" s="184" t="s">
        <v>110</v>
      </c>
    </row>
    <row r="542" spans="1:13" ht="19.5" customHeight="1" x14ac:dyDescent="0.35">
      <c r="A542" s="220"/>
      <c r="B542" s="113" t="s">
        <v>14</v>
      </c>
      <c r="C542" s="114" t="s">
        <v>447</v>
      </c>
      <c r="D542" s="114">
        <v>0</v>
      </c>
      <c r="E542" s="114">
        <v>0</v>
      </c>
      <c r="F542" s="114">
        <v>0</v>
      </c>
      <c r="G542" s="114">
        <v>53</v>
      </c>
      <c r="H542" s="114">
        <v>53</v>
      </c>
      <c r="I542" s="184" t="s">
        <v>110</v>
      </c>
    </row>
    <row r="543" spans="1:13" ht="19.5" customHeight="1" x14ac:dyDescent="0.35">
      <c r="A543" s="220"/>
      <c r="B543" s="113" t="s">
        <v>15</v>
      </c>
      <c r="C543" s="114" t="s">
        <v>447</v>
      </c>
      <c r="D543" s="114">
        <v>0</v>
      </c>
      <c r="E543" s="114">
        <v>0</v>
      </c>
      <c r="F543" s="114">
        <v>0</v>
      </c>
      <c r="G543" s="114">
        <v>16</v>
      </c>
      <c r="H543" s="114">
        <v>16</v>
      </c>
      <c r="I543" s="184" t="s">
        <v>110</v>
      </c>
    </row>
    <row r="544" spans="1:13" ht="19.5" customHeight="1" x14ac:dyDescent="0.35">
      <c r="A544" s="220"/>
      <c r="B544" s="113" t="s">
        <v>16</v>
      </c>
      <c r="C544" s="114" t="s">
        <v>447</v>
      </c>
      <c r="D544" s="114">
        <v>0</v>
      </c>
      <c r="E544" s="114">
        <v>0</v>
      </c>
      <c r="F544" s="114">
        <v>0</v>
      </c>
      <c r="G544" s="114">
        <v>1</v>
      </c>
      <c r="H544" s="114">
        <v>1</v>
      </c>
      <c r="I544" s="184" t="s">
        <v>110</v>
      </c>
    </row>
    <row r="545" spans="1:13" ht="19.5" customHeight="1" x14ac:dyDescent="0.35">
      <c r="A545" s="220"/>
      <c r="B545" s="113" t="s">
        <v>17</v>
      </c>
      <c r="C545" s="114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113" t="s">
        <v>18</v>
      </c>
      <c r="C546" s="114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115" t="s">
        <v>19</v>
      </c>
      <c r="C547" s="116" t="s">
        <v>447</v>
      </c>
      <c r="D547" s="174">
        <v>0</v>
      </c>
      <c r="E547" s="174">
        <v>0</v>
      </c>
      <c r="F547" s="174">
        <v>0</v>
      </c>
      <c r="G547" s="174">
        <v>464</v>
      </c>
      <c r="H547" s="174">
        <v>464</v>
      </c>
      <c r="I547" s="185" t="s">
        <v>110</v>
      </c>
    </row>
    <row r="548" spans="1:13" ht="19.5" customHeight="1" x14ac:dyDescent="0.35">
      <c r="A548" s="219" t="s">
        <v>20</v>
      </c>
      <c r="B548" s="113" t="s">
        <v>10</v>
      </c>
      <c r="C548" s="114" t="s">
        <v>447</v>
      </c>
      <c r="D548" s="114">
        <v>0</v>
      </c>
      <c r="E548" s="114">
        <v>0</v>
      </c>
      <c r="F548" s="114">
        <v>0</v>
      </c>
      <c r="G548" s="114">
        <v>4</v>
      </c>
      <c r="H548" s="114">
        <v>4</v>
      </c>
      <c r="I548" s="184" t="s">
        <v>110</v>
      </c>
    </row>
    <row r="549" spans="1:13" ht="19.5" customHeight="1" x14ac:dyDescent="0.35">
      <c r="A549" s="220"/>
      <c r="B549" s="113" t="s">
        <v>11</v>
      </c>
      <c r="C549" s="114" t="s">
        <v>447</v>
      </c>
      <c r="D549" s="114">
        <v>0</v>
      </c>
      <c r="E549" s="114">
        <v>0</v>
      </c>
      <c r="F549" s="114">
        <v>0</v>
      </c>
      <c r="G549" s="114">
        <v>5</v>
      </c>
      <c r="H549" s="114">
        <v>5</v>
      </c>
      <c r="I549" s="184" t="s">
        <v>110</v>
      </c>
    </row>
    <row r="550" spans="1:13" ht="19.5" customHeight="1" x14ac:dyDescent="0.35">
      <c r="A550" s="220"/>
      <c r="B550" s="113" t="s">
        <v>12</v>
      </c>
      <c r="C550" s="114" t="s">
        <v>447</v>
      </c>
      <c r="D550" s="114">
        <v>0</v>
      </c>
      <c r="E550" s="114">
        <v>0</v>
      </c>
      <c r="F550" s="114">
        <v>0</v>
      </c>
      <c r="G550" s="114">
        <v>321</v>
      </c>
      <c r="H550" s="114">
        <v>321</v>
      </c>
      <c r="I550" s="184" t="s">
        <v>110</v>
      </c>
    </row>
    <row r="551" spans="1:13" ht="19.5" customHeight="1" x14ac:dyDescent="0.35">
      <c r="A551" s="220"/>
      <c r="B551" s="113" t="s">
        <v>13</v>
      </c>
      <c r="C551" s="114" t="s">
        <v>447</v>
      </c>
      <c r="D551" s="114">
        <v>0</v>
      </c>
      <c r="E551" s="114">
        <v>0</v>
      </c>
      <c r="F551" s="114">
        <v>0</v>
      </c>
      <c r="G551" s="114">
        <v>262</v>
      </c>
      <c r="H551" s="114">
        <v>262</v>
      </c>
      <c r="I551" s="184" t="s">
        <v>110</v>
      </c>
    </row>
    <row r="552" spans="1:13" ht="19.5" customHeight="1" x14ac:dyDescent="0.35">
      <c r="A552" s="220"/>
      <c r="B552" s="113" t="s">
        <v>14</v>
      </c>
      <c r="C552" s="114" t="s">
        <v>447</v>
      </c>
      <c r="D552" s="114">
        <v>0</v>
      </c>
      <c r="E552" s="114">
        <v>0</v>
      </c>
      <c r="F552" s="114">
        <v>0</v>
      </c>
      <c r="G552" s="114">
        <v>120</v>
      </c>
      <c r="H552" s="114">
        <v>120</v>
      </c>
      <c r="I552" s="184" t="s">
        <v>110</v>
      </c>
    </row>
    <row r="553" spans="1:13" ht="19.5" customHeight="1" x14ac:dyDescent="0.35">
      <c r="A553" s="220"/>
      <c r="B553" s="113" t="s">
        <v>15</v>
      </c>
      <c r="C553" s="114" t="s">
        <v>447</v>
      </c>
      <c r="D553" s="114">
        <v>0</v>
      </c>
      <c r="E553" s="114">
        <v>0</v>
      </c>
      <c r="F553" s="114">
        <v>0</v>
      </c>
      <c r="G553" s="114">
        <v>37</v>
      </c>
      <c r="H553" s="114">
        <v>37</v>
      </c>
      <c r="I553" s="184" t="s">
        <v>110</v>
      </c>
    </row>
    <row r="554" spans="1:13" ht="19.5" customHeight="1" x14ac:dyDescent="0.35">
      <c r="A554" s="220"/>
      <c r="B554" s="113" t="s">
        <v>16</v>
      </c>
      <c r="C554" s="114" t="s">
        <v>447</v>
      </c>
      <c r="D554" s="114">
        <v>0</v>
      </c>
      <c r="E554" s="114">
        <v>0</v>
      </c>
      <c r="F554" s="114">
        <v>0</v>
      </c>
      <c r="G554" s="114">
        <v>4</v>
      </c>
      <c r="H554" s="114">
        <v>4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113" t="s">
        <v>17</v>
      </c>
      <c r="C555" s="114" t="s">
        <v>447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184" t="s">
        <v>110</v>
      </c>
    </row>
    <row r="556" spans="1:13" ht="19.5" customHeight="1" x14ac:dyDescent="0.35">
      <c r="A556" s="220"/>
      <c r="B556" s="113" t="s">
        <v>18</v>
      </c>
      <c r="C556" s="114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115" t="s">
        <v>19</v>
      </c>
      <c r="C557" s="116" t="s">
        <v>447</v>
      </c>
      <c r="D557" s="174">
        <v>0</v>
      </c>
      <c r="E557" s="174">
        <v>0</v>
      </c>
      <c r="F557" s="174">
        <v>0</v>
      </c>
      <c r="G557" s="174">
        <v>754</v>
      </c>
      <c r="H557" s="174">
        <v>754</v>
      </c>
      <c r="I557" s="185" t="s">
        <v>110</v>
      </c>
    </row>
    <row r="558" spans="1:13" ht="19.5" customHeight="1" x14ac:dyDescent="0.35">
      <c r="A558" s="77" t="s">
        <v>21</v>
      </c>
      <c r="B558" s="115"/>
      <c r="C558" s="116" t="s">
        <v>447</v>
      </c>
      <c r="D558" s="174">
        <v>0</v>
      </c>
      <c r="E558" s="174">
        <v>0</v>
      </c>
      <c r="F558" s="174">
        <v>0</v>
      </c>
      <c r="G558" s="174">
        <v>1218</v>
      </c>
      <c r="H558" s="174">
        <v>1218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B563" s="107"/>
      <c r="C563" s="106"/>
      <c r="D563" s="106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17" t="s">
        <v>1</v>
      </c>
      <c r="C565" s="117" t="s">
        <v>2</v>
      </c>
      <c r="D565" s="117" t="s">
        <v>61</v>
      </c>
      <c r="E565" s="155" t="s">
        <v>60</v>
      </c>
      <c r="F565" s="155" t="s">
        <v>59</v>
      </c>
      <c r="G565" s="155" t="s">
        <v>55</v>
      </c>
      <c r="H565" s="155" t="s">
        <v>5</v>
      </c>
      <c r="I565" s="155" t="s">
        <v>6</v>
      </c>
      <c r="M565" s="2"/>
    </row>
    <row r="566" spans="1:13" ht="19.5" customHeight="1" x14ac:dyDescent="0.35">
      <c r="A566" s="219" t="s">
        <v>9</v>
      </c>
      <c r="B566" s="113" t="s">
        <v>10</v>
      </c>
      <c r="C566" s="114" t="s">
        <v>448</v>
      </c>
      <c r="D566" s="114">
        <v>0</v>
      </c>
      <c r="E566" s="114">
        <v>0</v>
      </c>
      <c r="F566" s="114">
        <v>0</v>
      </c>
      <c r="G566" s="114">
        <v>1</v>
      </c>
      <c r="H566" s="114">
        <v>1</v>
      </c>
      <c r="I566" s="184" t="s">
        <v>110</v>
      </c>
      <c r="M566" s="2"/>
    </row>
    <row r="567" spans="1:13" ht="19.5" customHeight="1" x14ac:dyDescent="0.35">
      <c r="A567" s="220"/>
      <c r="B567" s="113" t="s">
        <v>11</v>
      </c>
      <c r="C567" s="114" t="s">
        <v>448</v>
      </c>
      <c r="D567" s="114">
        <v>0</v>
      </c>
      <c r="E567" s="114">
        <v>0</v>
      </c>
      <c r="F567" s="114">
        <v>0</v>
      </c>
      <c r="G567" s="114">
        <v>3</v>
      </c>
      <c r="H567" s="114">
        <v>3</v>
      </c>
      <c r="I567" s="184" t="s">
        <v>110</v>
      </c>
      <c r="M567" s="3"/>
    </row>
    <row r="568" spans="1:13" ht="19.5" customHeight="1" x14ac:dyDescent="0.35">
      <c r="A568" s="220"/>
      <c r="B568" s="113" t="s">
        <v>12</v>
      </c>
      <c r="C568" s="114" t="s">
        <v>448</v>
      </c>
      <c r="D568" s="114">
        <v>0</v>
      </c>
      <c r="E568" s="114">
        <v>0</v>
      </c>
      <c r="F568" s="114">
        <v>0</v>
      </c>
      <c r="G568" s="114">
        <v>234</v>
      </c>
      <c r="H568" s="114">
        <v>234</v>
      </c>
      <c r="I568" s="184" t="s">
        <v>110</v>
      </c>
    </row>
    <row r="569" spans="1:13" ht="19.5" customHeight="1" x14ac:dyDescent="0.35">
      <c r="A569" s="220"/>
      <c r="B569" s="113" t="s">
        <v>13</v>
      </c>
      <c r="C569" s="114" t="s">
        <v>448</v>
      </c>
      <c r="D569" s="114">
        <v>0</v>
      </c>
      <c r="E569" s="114">
        <v>0</v>
      </c>
      <c r="F569" s="114">
        <v>0</v>
      </c>
      <c r="G569" s="114">
        <v>156</v>
      </c>
      <c r="H569" s="114">
        <v>156</v>
      </c>
      <c r="I569" s="184" t="s">
        <v>110</v>
      </c>
    </row>
    <row r="570" spans="1:13" ht="19.5" customHeight="1" x14ac:dyDescent="0.35">
      <c r="A570" s="220"/>
      <c r="B570" s="113" t="s">
        <v>14</v>
      </c>
      <c r="C570" s="114" t="s">
        <v>448</v>
      </c>
      <c r="D570" s="114">
        <v>0</v>
      </c>
      <c r="E570" s="114">
        <v>0</v>
      </c>
      <c r="F570" s="114">
        <v>0</v>
      </c>
      <c r="G570" s="114">
        <v>53</v>
      </c>
      <c r="H570" s="114">
        <v>53</v>
      </c>
      <c r="I570" s="184" t="s">
        <v>110</v>
      </c>
    </row>
    <row r="571" spans="1:13" ht="19.5" customHeight="1" x14ac:dyDescent="0.35">
      <c r="A571" s="220"/>
      <c r="B571" s="113" t="s">
        <v>15</v>
      </c>
      <c r="C571" s="114" t="s">
        <v>448</v>
      </c>
      <c r="D571" s="114">
        <v>0</v>
      </c>
      <c r="E571" s="114">
        <v>0</v>
      </c>
      <c r="F571" s="114">
        <v>0</v>
      </c>
      <c r="G571" s="114">
        <v>16</v>
      </c>
      <c r="H571" s="114">
        <v>16</v>
      </c>
      <c r="I571" s="184" t="s">
        <v>110</v>
      </c>
    </row>
    <row r="572" spans="1:13" ht="19.5" customHeight="1" x14ac:dyDescent="0.35">
      <c r="A572" s="220"/>
      <c r="B572" s="113" t="s">
        <v>16</v>
      </c>
      <c r="C572" s="114" t="s">
        <v>448</v>
      </c>
      <c r="D572" s="114">
        <v>0</v>
      </c>
      <c r="E572" s="114">
        <v>0</v>
      </c>
      <c r="F572" s="114">
        <v>0</v>
      </c>
      <c r="G572" s="114">
        <v>1</v>
      </c>
      <c r="H572" s="114">
        <v>1</v>
      </c>
      <c r="I572" s="184" t="s">
        <v>110</v>
      </c>
    </row>
    <row r="573" spans="1:13" ht="19.5" customHeight="1" x14ac:dyDescent="0.35">
      <c r="A573" s="220"/>
      <c r="B573" s="113" t="s">
        <v>17</v>
      </c>
      <c r="C573" s="114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113" t="s">
        <v>18</v>
      </c>
      <c r="C574" s="114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115" t="s">
        <v>19</v>
      </c>
      <c r="C575" s="116" t="s">
        <v>448</v>
      </c>
      <c r="D575" s="174">
        <v>0</v>
      </c>
      <c r="E575" s="174">
        <v>0</v>
      </c>
      <c r="F575" s="174">
        <v>0</v>
      </c>
      <c r="G575" s="174">
        <v>464</v>
      </c>
      <c r="H575" s="174">
        <v>464</v>
      </c>
      <c r="I575" s="185" t="s">
        <v>110</v>
      </c>
    </row>
    <row r="576" spans="1:13" ht="19.5" customHeight="1" x14ac:dyDescent="0.35">
      <c r="A576" s="219" t="s">
        <v>20</v>
      </c>
      <c r="B576" s="113" t="s">
        <v>10</v>
      </c>
      <c r="C576" s="114" t="s">
        <v>448</v>
      </c>
      <c r="D576" s="114">
        <v>0</v>
      </c>
      <c r="E576" s="114">
        <v>0</v>
      </c>
      <c r="F576" s="114">
        <v>0</v>
      </c>
      <c r="G576" s="114">
        <v>4</v>
      </c>
      <c r="H576" s="114">
        <v>4</v>
      </c>
      <c r="I576" s="184" t="s">
        <v>110</v>
      </c>
    </row>
    <row r="577" spans="1:13" ht="19.5" customHeight="1" x14ac:dyDescent="0.35">
      <c r="A577" s="220"/>
      <c r="B577" s="113" t="s">
        <v>11</v>
      </c>
      <c r="C577" s="114" t="s">
        <v>448</v>
      </c>
      <c r="D577" s="114">
        <v>0</v>
      </c>
      <c r="E577" s="114">
        <v>0</v>
      </c>
      <c r="F577" s="114">
        <v>0</v>
      </c>
      <c r="G577" s="114">
        <v>5</v>
      </c>
      <c r="H577" s="114">
        <v>5</v>
      </c>
      <c r="I577" s="184" t="s">
        <v>110</v>
      </c>
    </row>
    <row r="578" spans="1:13" ht="19.5" customHeight="1" x14ac:dyDescent="0.35">
      <c r="A578" s="220"/>
      <c r="B578" s="113" t="s">
        <v>12</v>
      </c>
      <c r="C578" s="114" t="s">
        <v>448</v>
      </c>
      <c r="D578" s="114">
        <v>0</v>
      </c>
      <c r="E578" s="114">
        <v>0</v>
      </c>
      <c r="F578" s="114">
        <v>0</v>
      </c>
      <c r="G578" s="114">
        <v>321</v>
      </c>
      <c r="H578" s="114">
        <v>321</v>
      </c>
      <c r="I578" s="184" t="s">
        <v>110</v>
      </c>
    </row>
    <row r="579" spans="1:13" ht="19.5" customHeight="1" x14ac:dyDescent="0.35">
      <c r="A579" s="220"/>
      <c r="B579" s="113" t="s">
        <v>13</v>
      </c>
      <c r="C579" s="114" t="s">
        <v>448</v>
      </c>
      <c r="D579" s="114">
        <v>0</v>
      </c>
      <c r="E579" s="114">
        <v>0</v>
      </c>
      <c r="F579" s="114">
        <v>0</v>
      </c>
      <c r="G579" s="114">
        <v>262</v>
      </c>
      <c r="H579" s="114">
        <v>262</v>
      </c>
      <c r="I579" s="184" t="s">
        <v>110</v>
      </c>
    </row>
    <row r="580" spans="1:13" ht="19.5" customHeight="1" x14ac:dyDescent="0.35">
      <c r="A580" s="220"/>
      <c r="B580" s="113" t="s">
        <v>14</v>
      </c>
      <c r="C580" s="114" t="s">
        <v>448</v>
      </c>
      <c r="D580" s="114">
        <v>0</v>
      </c>
      <c r="E580" s="114">
        <v>0</v>
      </c>
      <c r="F580" s="114">
        <v>0</v>
      </c>
      <c r="G580" s="114">
        <v>120</v>
      </c>
      <c r="H580" s="114">
        <v>120</v>
      </c>
      <c r="I580" s="184" t="s">
        <v>110</v>
      </c>
    </row>
    <row r="581" spans="1:13" ht="19.5" customHeight="1" x14ac:dyDescent="0.35">
      <c r="A581" s="220"/>
      <c r="B581" s="113" t="s">
        <v>15</v>
      </c>
      <c r="C581" s="114" t="s">
        <v>448</v>
      </c>
      <c r="D581" s="114">
        <v>0</v>
      </c>
      <c r="E581" s="114">
        <v>0</v>
      </c>
      <c r="F581" s="114">
        <v>0</v>
      </c>
      <c r="G581" s="114">
        <v>37</v>
      </c>
      <c r="H581" s="114">
        <v>37</v>
      </c>
      <c r="I581" s="184" t="s">
        <v>110</v>
      </c>
    </row>
    <row r="582" spans="1:13" ht="19.5" customHeight="1" x14ac:dyDescent="0.35">
      <c r="A582" s="220"/>
      <c r="B582" s="113" t="s">
        <v>16</v>
      </c>
      <c r="C582" s="114" t="s">
        <v>448</v>
      </c>
      <c r="D582" s="114">
        <v>0</v>
      </c>
      <c r="E582" s="114">
        <v>0</v>
      </c>
      <c r="F582" s="114">
        <v>0</v>
      </c>
      <c r="G582" s="114">
        <v>4</v>
      </c>
      <c r="H582" s="114">
        <v>4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113" t="s">
        <v>17</v>
      </c>
      <c r="C583" s="114" t="s">
        <v>448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184" t="s">
        <v>110</v>
      </c>
    </row>
    <row r="584" spans="1:13" ht="19.5" customHeight="1" x14ac:dyDescent="0.35">
      <c r="A584" s="220"/>
      <c r="B584" s="113" t="s">
        <v>18</v>
      </c>
      <c r="C584" s="114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115" t="s">
        <v>19</v>
      </c>
      <c r="C585" s="116" t="s">
        <v>448</v>
      </c>
      <c r="D585" s="174">
        <v>0</v>
      </c>
      <c r="E585" s="174">
        <v>0</v>
      </c>
      <c r="F585" s="174">
        <v>0</v>
      </c>
      <c r="G585" s="174">
        <v>754</v>
      </c>
      <c r="H585" s="174">
        <v>754</v>
      </c>
      <c r="I585" s="185" t="s">
        <v>110</v>
      </c>
    </row>
    <row r="586" spans="1:13" ht="19.5" customHeight="1" x14ac:dyDescent="0.35">
      <c r="A586" s="77" t="s">
        <v>21</v>
      </c>
      <c r="B586" s="115"/>
      <c r="C586" s="116" t="s">
        <v>448</v>
      </c>
      <c r="D586" s="174">
        <v>0</v>
      </c>
      <c r="E586" s="174">
        <v>0</v>
      </c>
      <c r="F586" s="174">
        <v>0</v>
      </c>
      <c r="G586" s="174">
        <v>1218</v>
      </c>
      <c r="H586" s="174">
        <v>1218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3" spans="1:1" ht="13.5" customHeight="1" x14ac:dyDescent="0.15"/>
    <row r="594" spans="1:1" ht="13.5" customHeight="1" x14ac:dyDescent="0.15">
      <c r="A594" s="62"/>
    </row>
    <row r="595" spans="1:1" ht="13.5" customHeight="1" x14ac:dyDescent="0.15">
      <c r="A595" s="62"/>
    </row>
    <row r="596" spans="1:1" ht="13.5" customHeight="1" x14ac:dyDescent="0.15">
      <c r="A596" s="62"/>
    </row>
    <row r="597" spans="1:1" ht="13.5" customHeight="1" x14ac:dyDescent="0.15">
      <c r="A597" s="62"/>
    </row>
    <row r="598" spans="1:1" ht="13.5" customHeight="1" x14ac:dyDescent="0.15">
      <c r="A598" s="62"/>
    </row>
    <row r="599" spans="1:1" ht="13.5" customHeight="1" x14ac:dyDescent="0.15">
      <c r="A599" s="62"/>
    </row>
    <row r="600" spans="1:1" ht="13.5" customHeight="1" x14ac:dyDescent="0.15">
      <c r="A600" s="62"/>
    </row>
    <row r="601" spans="1:1" ht="13.5" customHeight="1" x14ac:dyDescent="0.15">
      <c r="A601" s="62"/>
    </row>
    <row r="602" spans="1:1" ht="13.5" customHeight="1" x14ac:dyDescent="0.15">
      <c r="A602" s="62"/>
    </row>
    <row r="603" spans="1:1" ht="16.5" x14ac:dyDescent="0.15">
      <c r="A603" s="62"/>
    </row>
    <row r="612" spans="1:1" ht="13.5" customHeight="1" x14ac:dyDescent="0.15"/>
    <row r="613" spans="1:1" ht="13.5" customHeight="1" x14ac:dyDescent="0.15">
      <c r="A613" s="62"/>
    </row>
    <row r="614" spans="1:1" ht="13.5" customHeight="1" x14ac:dyDescent="0.15">
      <c r="A614" s="62"/>
    </row>
    <row r="615" spans="1:1" ht="13.5" customHeight="1" x14ac:dyDescent="0.15">
      <c r="A615" s="62"/>
    </row>
    <row r="616" spans="1:1" ht="13.5" customHeight="1" x14ac:dyDescent="0.15">
      <c r="A616" s="62"/>
    </row>
    <row r="617" spans="1:1" ht="13.5" customHeight="1" x14ac:dyDescent="0.15">
      <c r="A617" s="62"/>
    </row>
    <row r="618" spans="1:1" ht="13.5" customHeight="1" x14ac:dyDescent="0.15">
      <c r="A618" s="62"/>
    </row>
    <row r="619" spans="1:1" ht="13.5" customHeight="1" x14ac:dyDescent="0.15">
      <c r="A619" s="62"/>
    </row>
    <row r="620" spans="1:1" ht="13.5" customHeight="1" x14ac:dyDescent="0.15">
      <c r="A620" s="62"/>
    </row>
    <row r="621" spans="1:1" ht="13.5" customHeight="1" x14ac:dyDescent="0.15">
      <c r="A621" s="62"/>
    </row>
    <row r="622" spans="1:1" ht="16.5" x14ac:dyDescent="0.15">
      <c r="A622" s="62"/>
    </row>
    <row r="639" spans="1:1" ht="13.5" customHeight="1" x14ac:dyDescent="0.15"/>
    <row r="640" spans="1:1" ht="13.5" customHeight="1" x14ac:dyDescent="0.15">
      <c r="A640" s="62"/>
    </row>
    <row r="641" spans="1:1" ht="13.5" customHeight="1" x14ac:dyDescent="0.15">
      <c r="A641" s="62"/>
    </row>
    <row r="642" spans="1:1" ht="13.5" customHeight="1" x14ac:dyDescent="0.15">
      <c r="A642" s="62"/>
    </row>
    <row r="643" spans="1:1" ht="13.5" customHeight="1" x14ac:dyDescent="0.15">
      <c r="A643" s="62"/>
    </row>
    <row r="644" spans="1:1" ht="13.5" customHeight="1" x14ac:dyDescent="0.15">
      <c r="A644" s="62"/>
    </row>
    <row r="645" spans="1:1" ht="13.5" customHeight="1" x14ac:dyDescent="0.15">
      <c r="A645" s="62"/>
    </row>
    <row r="646" spans="1:1" ht="13.5" customHeight="1" x14ac:dyDescent="0.15">
      <c r="A646" s="62"/>
    </row>
    <row r="647" spans="1:1" ht="13.5" customHeight="1" x14ac:dyDescent="0.15">
      <c r="A647" s="62"/>
    </row>
    <row r="648" spans="1:1" ht="13.5" customHeight="1" x14ac:dyDescent="0.15">
      <c r="A648" s="62"/>
    </row>
    <row r="649" spans="1:1" ht="16.5" x14ac:dyDescent="0.15">
      <c r="A649" s="62"/>
    </row>
    <row r="658" spans="1:1" ht="13.5" customHeight="1" x14ac:dyDescent="0.15"/>
    <row r="659" spans="1:1" ht="13.5" customHeight="1" x14ac:dyDescent="0.15">
      <c r="A659" s="62"/>
    </row>
    <row r="660" spans="1:1" ht="13.5" customHeight="1" x14ac:dyDescent="0.15">
      <c r="A660" s="62"/>
    </row>
    <row r="661" spans="1:1" ht="13.5" customHeight="1" x14ac:dyDescent="0.15">
      <c r="A661" s="62"/>
    </row>
    <row r="662" spans="1:1" ht="13.5" customHeight="1" x14ac:dyDescent="0.15">
      <c r="A662" s="62"/>
    </row>
    <row r="663" spans="1:1" ht="13.5" customHeight="1" x14ac:dyDescent="0.15">
      <c r="A663" s="62"/>
    </row>
    <row r="664" spans="1:1" ht="13.5" customHeight="1" x14ac:dyDescent="0.15">
      <c r="A664" s="62"/>
    </row>
    <row r="665" spans="1:1" ht="13.5" customHeight="1" x14ac:dyDescent="0.15">
      <c r="A665" s="62"/>
    </row>
    <row r="666" spans="1:1" ht="13.5" customHeight="1" x14ac:dyDescent="0.15">
      <c r="A666" s="62"/>
    </row>
    <row r="667" spans="1:1" ht="13.5" customHeight="1" x14ac:dyDescent="0.15">
      <c r="A667" s="62"/>
    </row>
    <row r="668" spans="1:1" ht="16.5" x14ac:dyDescent="0.15">
      <c r="A668" s="62"/>
    </row>
    <row r="685" spans="1:1" ht="13.5" customHeight="1" x14ac:dyDescent="0.15"/>
    <row r="686" spans="1:1" ht="13.5" customHeight="1" x14ac:dyDescent="0.15">
      <c r="A686" s="62"/>
    </row>
    <row r="687" spans="1:1" ht="13.5" customHeight="1" x14ac:dyDescent="0.15">
      <c r="A687" s="62"/>
    </row>
    <row r="688" spans="1:1" ht="13.5" customHeight="1" x14ac:dyDescent="0.15">
      <c r="A688" s="62"/>
    </row>
    <row r="689" spans="1:1" ht="13.5" customHeight="1" x14ac:dyDescent="0.15">
      <c r="A689" s="62"/>
    </row>
    <row r="690" spans="1:1" ht="13.5" customHeight="1" x14ac:dyDescent="0.15">
      <c r="A690" s="62"/>
    </row>
    <row r="691" spans="1:1" ht="13.5" customHeight="1" x14ac:dyDescent="0.15">
      <c r="A691" s="62"/>
    </row>
    <row r="692" spans="1:1" ht="13.5" customHeight="1" x14ac:dyDescent="0.15">
      <c r="A692" s="62"/>
    </row>
    <row r="693" spans="1:1" ht="13.5" customHeight="1" x14ac:dyDescent="0.15">
      <c r="A693" s="62"/>
    </row>
    <row r="694" spans="1:1" ht="13.5" customHeight="1" x14ac:dyDescent="0.15">
      <c r="A694" s="62"/>
    </row>
    <row r="695" spans="1:1" ht="16.5" x14ac:dyDescent="0.15">
      <c r="A695" s="62"/>
    </row>
    <row r="704" spans="1:1" ht="13.5" customHeight="1" x14ac:dyDescent="0.15"/>
    <row r="705" spans="1:1" ht="13.5" customHeight="1" x14ac:dyDescent="0.15">
      <c r="A705" s="62"/>
    </row>
    <row r="706" spans="1:1" ht="13.5" customHeight="1" x14ac:dyDescent="0.15">
      <c r="A706" s="62"/>
    </row>
    <row r="707" spans="1:1" ht="13.5" customHeight="1" x14ac:dyDescent="0.15">
      <c r="A707" s="62"/>
    </row>
    <row r="708" spans="1:1" ht="13.5" customHeight="1" x14ac:dyDescent="0.15">
      <c r="A708" s="62"/>
    </row>
    <row r="709" spans="1:1" ht="13.5" customHeight="1" x14ac:dyDescent="0.15">
      <c r="A709" s="62"/>
    </row>
    <row r="710" spans="1:1" ht="13.5" customHeight="1" x14ac:dyDescent="0.15">
      <c r="A710" s="62"/>
    </row>
    <row r="711" spans="1:1" ht="13.5" customHeight="1" x14ac:dyDescent="0.15">
      <c r="A711" s="62"/>
    </row>
    <row r="712" spans="1:1" ht="13.5" customHeight="1" x14ac:dyDescent="0.15">
      <c r="A712" s="62"/>
    </row>
    <row r="713" spans="1:1" ht="13.5" customHeight="1" x14ac:dyDescent="0.15">
      <c r="A713" s="62"/>
    </row>
    <row r="714" spans="1:1" ht="16.5" x14ac:dyDescent="0.15">
      <c r="A714" s="62"/>
    </row>
    <row r="731" spans="1:1" ht="13.5" customHeight="1" x14ac:dyDescent="0.15"/>
    <row r="732" spans="1:1" ht="13.5" customHeight="1" x14ac:dyDescent="0.15">
      <c r="A732" s="62"/>
    </row>
    <row r="733" spans="1:1" ht="13.5" customHeight="1" x14ac:dyDescent="0.15">
      <c r="A733" s="62"/>
    </row>
    <row r="734" spans="1:1" ht="13.5" customHeight="1" x14ac:dyDescent="0.15">
      <c r="A734" s="62"/>
    </row>
    <row r="735" spans="1:1" ht="13.5" customHeight="1" x14ac:dyDescent="0.15">
      <c r="A735" s="62"/>
    </row>
    <row r="736" spans="1:1" ht="13.5" customHeight="1" x14ac:dyDescent="0.15">
      <c r="A736" s="62"/>
    </row>
    <row r="737" spans="1:1" ht="13.5" customHeight="1" x14ac:dyDescent="0.15">
      <c r="A737" s="62"/>
    </row>
    <row r="738" spans="1:1" ht="13.5" customHeight="1" x14ac:dyDescent="0.15">
      <c r="A738" s="62"/>
    </row>
    <row r="739" spans="1:1" ht="13.5" customHeight="1" x14ac:dyDescent="0.15">
      <c r="A739" s="62"/>
    </row>
    <row r="740" spans="1:1" ht="13.5" customHeight="1" x14ac:dyDescent="0.15">
      <c r="A740" s="62"/>
    </row>
    <row r="741" spans="1:1" ht="16.5" x14ac:dyDescent="0.15">
      <c r="A741" s="62"/>
    </row>
    <row r="750" spans="1:1" ht="13.5" customHeight="1" x14ac:dyDescent="0.15"/>
    <row r="751" spans="1:1" ht="13.5" customHeight="1" x14ac:dyDescent="0.15">
      <c r="A751" s="62"/>
    </row>
    <row r="752" spans="1:1" ht="13.5" customHeight="1" x14ac:dyDescent="0.15">
      <c r="A752" s="62"/>
    </row>
    <row r="753" spans="1:1" ht="13.5" customHeight="1" x14ac:dyDescent="0.15">
      <c r="A753" s="62"/>
    </row>
    <row r="754" spans="1:1" ht="13.5" customHeight="1" x14ac:dyDescent="0.15">
      <c r="A754" s="62"/>
    </row>
    <row r="755" spans="1:1" ht="13.5" customHeight="1" x14ac:dyDescent="0.15">
      <c r="A755" s="62"/>
    </row>
    <row r="756" spans="1:1" ht="13.5" customHeight="1" x14ac:dyDescent="0.15">
      <c r="A756" s="62"/>
    </row>
    <row r="757" spans="1:1" ht="13.5" customHeight="1" x14ac:dyDescent="0.15">
      <c r="A757" s="62"/>
    </row>
    <row r="758" spans="1:1" ht="13.5" customHeight="1" x14ac:dyDescent="0.15">
      <c r="A758" s="62"/>
    </row>
    <row r="759" spans="1:1" ht="13.5" customHeight="1" x14ac:dyDescent="0.15">
      <c r="A759" s="62"/>
    </row>
    <row r="760" spans="1:1" ht="16.5" x14ac:dyDescent="0.15">
      <c r="A760" s="62"/>
    </row>
    <row r="777" spans="1:1" ht="13.5" customHeight="1" x14ac:dyDescent="0.15"/>
    <row r="778" spans="1:1" ht="13.5" customHeight="1" x14ac:dyDescent="0.15">
      <c r="A778" s="62"/>
    </row>
    <row r="779" spans="1:1" ht="13.5" customHeight="1" x14ac:dyDescent="0.15">
      <c r="A779" s="62"/>
    </row>
    <row r="780" spans="1:1" ht="13.5" customHeight="1" x14ac:dyDescent="0.15">
      <c r="A780" s="62"/>
    </row>
    <row r="781" spans="1:1" ht="13.5" customHeight="1" x14ac:dyDescent="0.15">
      <c r="A781" s="62"/>
    </row>
    <row r="782" spans="1:1" ht="13.5" customHeight="1" x14ac:dyDescent="0.15">
      <c r="A782" s="62"/>
    </row>
    <row r="783" spans="1:1" ht="13.5" customHeight="1" x14ac:dyDescent="0.15">
      <c r="A783" s="62"/>
    </row>
    <row r="784" spans="1:1" ht="13.5" customHeight="1" x14ac:dyDescent="0.15">
      <c r="A784" s="62"/>
    </row>
    <row r="785" spans="1:1" ht="13.5" customHeight="1" x14ac:dyDescent="0.15">
      <c r="A785" s="62"/>
    </row>
    <row r="786" spans="1:1" ht="13.5" customHeight="1" x14ac:dyDescent="0.15">
      <c r="A786" s="62"/>
    </row>
    <row r="787" spans="1:1" ht="16.5" x14ac:dyDescent="0.15">
      <c r="A787" s="62"/>
    </row>
    <row r="796" spans="1:1" ht="13.5" customHeight="1" x14ac:dyDescent="0.15"/>
    <row r="797" spans="1:1" ht="13.5" customHeight="1" x14ac:dyDescent="0.15">
      <c r="A797" s="62"/>
    </row>
    <row r="798" spans="1:1" ht="13.5" customHeight="1" x14ac:dyDescent="0.15">
      <c r="A798" s="62"/>
    </row>
    <row r="799" spans="1:1" ht="13.5" customHeight="1" x14ac:dyDescent="0.15">
      <c r="A799" s="62"/>
    </row>
    <row r="800" spans="1:1" ht="13.5" customHeight="1" x14ac:dyDescent="0.15">
      <c r="A800" s="62"/>
    </row>
    <row r="801" spans="1:1" ht="13.5" customHeight="1" x14ac:dyDescent="0.15">
      <c r="A801" s="62"/>
    </row>
    <row r="802" spans="1:1" ht="13.5" customHeight="1" x14ac:dyDescent="0.15">
      <c r="A802" s="62"/>
    </row>
    <row r="803" spans="1:1" ht="13.5" customHeight="1" x14ac:dyDescent="0.15">
      <c r="A803" s="62"/>
    </row>
    <row r="804" spans="1:1" ht="13.5" customHeight="1" x14ac:dyDescent="0.15">
      <c r="A804" s="62"/>
    </row>
    <row r="805" spans="1:1" ht="13.5" customHeight="1" x14ac:dyDescent="0.15">
      <c r="A805" s="62"/>
    </row>
    <row r="806" spans="1:1" ht="16.5" x14ac:dyDescent="0.15">
      <c r="A806" s="62"/>
    </row>
    <row r="823" spans="1:1" ht="13.5" customHeight="1" x14ac:dyDescent="0.15"/>
    <row r="824" spans="1:1" ht="13.5" customHeight="1" x14ac:dyDescent="0.15">
      <c r="A824" s="62"/>
    </row>
    <row r="825" spans="1:1" ht="13.5" customHeight="1" x14ac:dyDescent="0.15">
      <c r="A825" s="62"/>
    </row>
    <row r="826" spans="1:1" ht="13.5" customHeight="1" x14ac:dyDescent="0.15">
      <c r="A826" s="62"/>
    </row>
    <row r="827" spans="1:1" ht="13.5" customHeight="1" x14ac:dyDescent="0.15">
      <c r="A827" s="62"/>
    </row>
    <row r="828" spans="1:1" ht="13.5" customHeight="1" x14ac:dyDescent="0.15">
      <c r="A828" s="62"/>
    </row>
    <row r="829" spans="1:1" ht="13.5" customHeight="1" x14ac:dyDescent="0.15">
      <c r="A829" s="62"/>
    </row>
    <row r="830" spans="1:1" ht="13.5" customHeight="1" x14ac:dyDescent="0.15">
      <c r="A830" s="62"/>
    </row>
    <row r="831" spans="1:1" ht="13.5" customHeight="1" x14ac:dyDescent="0.15">
      <c r="A831" s="62"/>
    </row>
    <row r="832" spans="1:1" ht="13.5" customHeight="1" x14ac:dyDescent="0.15">
      <c r="A832" s="62"/>
    </row>
    <row r="833" spans="1:1" ht="16.5" x14ac:dyDescent="0.15">
      <c r="A833" s="62"/>
    </row>
    <row r="842" spans="1:1" ht="13.5" customHeight="1" x14ac:dyDescent="0.15"/>
    <row r="843" spans="1:1" ht="13.5" customHeight="1" x14ac:dyDescent="0.15">
      <c r="A843" s="62"/>
    </row>
    <row r="844" spans="1:1" ht="13.5" customHeight="1" x14ac:dyDescent="0.15">
      <c r="A844" s="62"/>
    </row>
    <row r="845" spans="1:1" ht="13.5" customHeight="1" x14ac:dyDescent="0.15">
      <c r="A845" s="62"/>
    </row>
    <row r="846" spans="1:1" ht="13.5" customHeight="1" x14ac:dyDescent="0.15">
      <c r="A846" s="62"/>
    </row>
    <row r="847" spans="1:1" ht="13.5" customHeight="1" x14ac:dyDescent="0.15">
      <c r="A847" s="62"/>
    </row>
    <row r="848" spans="1:1" ht="13.5" customHeight="1" x14ac:dyDescent="0.15">
      <c r="A848" s="62"/>
    </row>
    <row r="849" spans="1:1" ht="13.5" customHeight="1" x14ac:dyDescent="0.15">
      <c r="A849" s="62"/>
    </row>
    <row r="850" spans="1:1" ht="13.5" customHeight="1" x14ac:dyDescent="0.15">
      <c r="A850" s="62"/>
    </row>
    <row r="851" spans="1:1" ht="13.5" customHeight="1" x14ac:dyDescent="0.15">
      <c r="A851" s="62"/>
    </row>
    <row r="852" spans="1:1" ht="16.5" x14ac:dyDescent="0.15">
      <c r="A852" s="62"/>
    </row>
  </sheetData>
  <mergeCells count="50">
    <mergeCell ref="I4:I5"/>
    <mergeCell ref="A4:A5"/>
    <mergeCell ref="B4:B5"/>
    <mergeCell ref="C4:C5"/>
    <mergeCell ref="E4:E5"/>
    <mergeCell ref="F4:F5"/>
    <mergeCell ref="G4:G5"/>
    <mergeCell ref="A464:A473"/>
    <mergeCell ref="A482:A491"/>
    <mergeCell ref="A492:A501"/>
    <mergeCell ref="A510:A519"/>
    <mergeCell ref="H4:H5"/>
    <mergeCell ref="A6:A15"/>
    <mergeCell ref="A62:A71"/>
    <mergeCell ref="A286:A295"/>
    <mergeCell ref="A296:A305"/>
    <mergeCell ref="A314:A323"/>
    <mergeCell ref="A184:A193"/>
    <mergeCell ref="A202:A211"/>
    <mergeCell ref="A212:A221"/>
    <mergeCell ref="A240:A249"/>
    <mergeCell ref="A258:A267"/>
    <mergeCell ref="A16:A25"/>
    <mergeCell ref="A34:A43"/>
    <mergeCell ref="A44:A53"/>
    <mergeCell ref="A72:A81"/>
    <mergeCell ref="A90:A99"/>
    <mergeCell ref="A100:A109"/>
    <mergeCell ref="A576:A585"/>
    <mergeCell ref="A230:A239"/>
    <mergeCell ref="A520:A529"/>
    <mergeCell ref="A538:A547"/>
    <mergeCell ref="A128:A137"/>
    <mergeCell ref="A146:A155"/>
    <mergeCell ref="A324:A333"/>
    <mergeCell ref="A342:A351"/>
    <mergeCell ref="A352:A361"/>
    <mergeCell ref="A268:A277"/>
    <mergeCell ref="A156:A165"/>
    <mergeCell ref="A174:A183"/>
    <mergeCell ref="A548:A557"/>
    <mergeCell ref="A566:A575"/>
    <mergeCell ref="A370:A379"/>
    <mergeCell ref="A380:A389"/>
    <mergeCell ref="A118:A127"/>
    <mergeCell ref="A408:A417"/>
    <mergeCell ref="A426:A435"/>
    <mergeCell ref="A436:A445"/>
    <mergeCell ref="A454:A463"/>
    <mergeCell ref="A398:A407"/>
  </mergeCells>
  <phoneticPr fontId="24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/>
  <dimension ref="A1:N590"/>
  <sheetViews>
    <sheetView zoomScaleNormal="100" workbookViewId="0"/>
  </sheetViews>
  <sheetFormatPr defaultRowHeight="13.5" x14ac:dyDescent="0.15"/>
  <cols>
    <col min="1" max="1" width="9" style="21" customWidth="1"/>
    <col min="2" max="2" width="9" style="27" customWidth="1"/>
    <col min="3" max="3" width="45.2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342</v>
      </c>
      <c r="D1" s="21" t="s">
        <v>210</v>
      </c>
      <c r="F1" s="143" t="s">
        <v>212</v>
      </c>
      <c r="G1" s="106">
        <f>H26</f>
        <v>961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28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30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19" t="s">
        <v>9</v>
      </c>
      <c r="B6" s="76" t="s">
        <v>10</v>
      </c>
      <c r="C6" s="7" t="s">
        <v>449</v>
      </c>
      <c r="D6" s="79">
        <v>0</v>
      </c>
      <c r="E6" s="79">
        <v>8</v>
      </c>
      <c r="F6" s="79">
        <v>3</v>
      </c>
      <c r="G6" s="79">
        <v>0</v>
      </c>
      <c r="H6" s="79">
        <v>11</v>
      </c>
      <c r="I6" s="81">
        <v>24.2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449</v>
      </c>
      <c r="D7" s="79">
        <v>2</v>
      </c>
      <c r="E7" s="79">
        <v>12</v>
      </c>
      <c r="F7" s="79">
        <v>1</v>
      </c>
      <c r="G7" s="79">
        <v>0</v>
      </c>
      <c r="H7" s="79">
        <v>13</v>
      </c>
      <c r="I7" s="81">
        <v>22.4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449</v>
      </c>
      <c r="D8" s="79">
        <v>16</v>
      </c>
      <c r="E8" s="79">
        <v>121</v>
      </c>
      <c r="F8" s="79">
        <v>88</v>
      </c>
      <c r="G8" s="79">
        <v>0</v>
      </c>
      <c r="H8" s="79">
        <v>209</v>
      </c>
      <c r="I8" s="81">
        <v>24.4</v>
      </c>
    </row>
    <row r="9" spans="1:14" ht="19.5" customHeight="1" x14ac:dyDescent="0.35">
      <c r="A9" s="220"/>
      <c r="B9" s="76" t="s">
        <v>13</v>
      </c>
      <c r="C9" s="7" t="s">
        <v>449</v>
      </c>
      <c r="D9" s="79">
        <v>9</v>
      </c>
      <c r="E9" s="79">
        <v>70</v>
      </c>
      <c r="F9" s="79">
        <v>37</v>
      </c>
      <c r="G9" s="79">
        <v>0</v>
      </c>
      <c r="H9" s="79">
        <v>107</v>
      </c>
      <c r="I9" s="81">
        <v>23.7</v>
      </c>
    </row>
    <row r="10" spans="1:14" ht="19.5" customHeight="1" x14ac:dyDescent="0.35">
      <c r="A10" s="220"/>
      <c r="B10" s="76" t="s">
        <v>14</v>
      </c>
      <c r="C10" s="7" t="s">
        <v>449</v>
      </c>
      <c r="D10" s="79">
        <v>5</v>
      </c>
      <c r="E10" s="79">
        <v>30</v>
      </c>
      <c r="F10" s="79">
        <v>7</v>
      </c>
      <c r="G10" s="79">
        <v>0</v>
      </c>
      <c r="H10" s="79">
        <v>37</v>
      </c>
      <c r="I10" s="81">
        <v>23.3</v>
      </c>
    </row>
    <row r="11" spans="1:14" ht="19.5" customHeight="1" x14ac:dyDescent="0.35">
      <c r="A11" s="220"/>
      <c r="B11" s="76" t="s">
        <v>15</v>
      </c>
      <c r="C11" s="7" t="s">
        <v>449</v>
      </c>
      <c r="D11" s="79">
        <v>2</v>
      </c>
      <c r="E11" s="79">
        <v>4</v>
      </c>
      <c r="F11" s="79">
        <v>1</v>
      </c>
      <c r="G11" s="79">
        <v>0</v>
      </c>
      <c r="H11" s="79">
        <v>5</v>
      </c>
      <c r="I11" s="81">
        <v>21.6</v>
      </c>
    </row>
    <row r="12" spans="1:14" ht="19.5" customHeight="1" x14ac:dyDescent="0.35">
      <c r="A12" s="220"/>
      <c r="B12" s="76" t="s">
        <v>16</v>
      </c>
      <c r="C12" s="7" t="s">
        <v>449</v>
      </c>
      <c r="D12" s="79">
        <v>0</v>
      </c>
      <c r="E12" s="79">
        <v>2</v>
      </c>
      <c r="F12" s="79">
        <v>1</v>
      </c>
      <c r="G12" s="79">
        <v>0</v>
      </c>
      <c r="H12" s="79">
        <v>3</v>
      </c>
      <c r="I12" s="81">
        <v>25.3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449</v>
      </c>
      <c r="D15" s="171">
        <v>34</v>
      </c>
      <c r="E15" s="171">
        <v>247</v>
      </c>
      <c r="F15" s="171">
        <v>138</v>
      </c>
      <c r="G15" s="171">
        <v>0</v>
      </c>
      <c r="H15" s="171">
        <v>385</v>
      </c>
      <c r="I15" s="172">
        <v>24</v>
      </c>
    </row>
    <row r="16" spans="1:14" ht="19.5" customHeight="1" x14ac:dyDescent="0.35">
      <c r="A16" s="219" t="s">
        <v>20</v>
      </c>
      <c r="B16" s="76" t="s">
        <v>10</v>
      </c>
      <c r="C16" s="7" t="s">
        <v>449</v>
      </c>
      <c r="D16" s="79">
        <v>0</v>
      </c>
      <c r="E16" s="79">
        <v>5</v>
      </c>
      <c r="F16" s="79">
        <v>3</v>
      </c>
      <c r="G16" s="79">
        <v>0</v>
      </c>
      <c r="H16" s="79">
        <v>8</v>
      </c>
      <c r="I16" s="81">
        <v>24.8</v>
      </c>
    </row>
    <row r="17" spans="1:13" ht="19.5" customHeight="1" x14ac:dyDescent="0.35">
      <c r="A17" s="220"/>
      <c r="B17" s="76" t="s">
        <v>11</v>
      </c>
      <c r="C17" s="7" t="s">
        <v>449</v>
      </c>
      <c r="D17" s="79">
        <v>0</v>
      </c>
      <c r="E17" s="79">
        <v>3</v>
      </c>
      <c r="F17" s="79">
        <v>1</v>
      </c>
      <c r="G17" s="79">
        <v>0</v>
      </c>
      <c r="H17" s="79">
        <v>4</v>
      </c>
      <c r="I17" s="81">
        <v>23.9</v>
      </c>
    </row>
    <row r="18" spans="1:13" ht="19.5" customHeight="1" x14ac:dyDescent="0.35">
      <c r="A18" s="220"/>
      <c r="B18" s="76" t="s">
        <v>12</v>
      </c>
      <c r="C18" s="7" t="s">
        <v>449</v>
      </c>
      <c r="D18" s="79">
        <v>21</v>
      </c>
      <c r="E18" s="79">
        <v>150</v>
      </c>
      <c r="F18" s="79">
        <v>141</v>
      </c>
      <c r="G18" s="79">
        <v>0</v>
      </c>
      <c r="H18" s="79">
        <v>291</v>
      </c>
      <c r="I18" s="81">
        <v>24.9</v>
      </c>
    </row>
    <row r="19" spans="1:13" ht="19.5" customHeight="1" x14ac:dyDescent="0.35">
      <c r="A19" s="220"/>
      <c r="B19" s="76" t="s">
        <v>13</v>
      </c>
      <c r="C19" s="7" t="s">
        <v>449</v>
      </c>
      <c r="D19" s="79">
        <v>21</v>
      </c>
      <c r="E19" s="79">
        <v>103</v>
      </c>
      <c r="F19" s="79">
        <v>72</v>
      </c>
      <c r="G19" s="79">
        <v>0</v>
      </c>
      <c r="H19" s="79">
        <v>175</v>
      </c>
      <c r="I19" s="81">
        <v>24</v>
      </c>
    </row>
    <row r="20" spans="1:13" ht="19.5" customHeight="1" x14ac:dyDescent="0.35">
      <c r="A20" s="220"/>
      <c r="B20" s="76" t="s">
        <v>14</v>
      </c>
      <c r="C20" s="7" t="s">
        <v>449</v>
      </c>
      <c r="D20" s="79">
        <v>11</v>
      </c>
      <c r="E20" s="79">
        <v>45</v>
      </c>
      <c r="F20" s="79">
        <v>25</v>
      </c>
      <c r="G20" s="79">
        <v>0</v>
      </c>
      <c r="H20" s="79">
        <v>70</v>
      </c>
      <c r="I20" s="81">
        <v>24.1</v>
      </c>
    </row>
    <row r="21" spans="1:13" ht="19.5" customHeight="1" x14ac:dyDescent="0.35">
      <c r="A21" s="220"/>
      <c r="B21" s="76" t="s">
        <v>15</v>
      </c>
      <c r="C21" s="7" t="s">
        <v>449</v>
      </c>
      <c r="D21" s="79">
        <v>4</v>
      </c>
      <c r="E21" s="79">
        <v>15</v>
      </c>
      <c r="F21" s="79">
        <v>8</v>
      </c>
      <c r="G21" s="79">
        <v>0</v>
      </c>
      <c r="H21" s="79">
        <v>23</v>
      </c>
      <c r="I21" s="81">
        <v>22.6</v>
      </c>
    </row>
    <row r="22" spans="1:13" ht="19.5" customHeight="1" x14ac:dyDescent="0.35">
      <c r="A22" s="220"/>
      <c r="B22" s="76" t="s">
        <v>16</v>
      </c>
      <c r="C22" s="7" t="s">
        <v>449</v>
      </c>
      <c r="D22" s="79">
        <v>1</v>
      </c>
      <c r="E22" s="79">
        <v>3</v>
      </c>
      <c r="F22" s="79">
        <v>1</v>
      </c>
      <c r="G22" s="79">
        <v>0</v>
      </c>
      <c r="H22" s="79">
        <v>4</v>
      </c>
      <c r="I22" s="81">
        <v>24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449</v>
      </c>
      <c r="D23" s="79">
        <v>0</v>
      </c>
      <c r="E23" s="79">
        <v>1</v>
      </c>
      <c r="F23" s="79">
        <v>0</v>
      </c>
      <c r="G23" s="79">
        <v>0</v>
      </c>
      <c r="H23" s="79">
        <v>1</v>
      </c>
      <c r="I23" s="81">
        <v>23.4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449</v>
      </c>
      <c r="D25" s="80">
        <v>58</v>
      </c>
      <c r="E25" s="80">
        <v>325</v>
      </c>
      <c r="F25" s="80">
        <v>251</v>
      </c>
      <c r="G25" s="80">
        <v>0</v>
      </c>
      <c r="H25" s="80">
        <v>576</v>
      </c>
      <c r="I25" s="82">
        <v>24.4</v>
      </c>
    </row>
    <row r="26" spans="1:13" ht="19.5" customHeight="1" x14ac:dyDescent="0.35">
      <c r="A26" s="77" t="s">
        <v>21</v>
      </c>
      <c r="B26" s="78"/>
      <c r="C26" s="9" t="s">
        <v>449</v>
      </c>
      <c r="D26" s="80">
        <v>92</v>
      </c>
      <c r="E26" s="80">
        <v>572</v>
      </c>
      <c r="F26" s="80">
        <v>389</v>
      </c>
      <c r="G26" s="80">
        <v>0</v>
      </c>
      <c r="H26" s="80">
        <v>961</v>
      </c>
      <c r="I26" s="82">
        <v>24.3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56" t="s">
        <v>1</v>
      </c>
      <c r="C33" s="156" t="s">
        <v>2</v>
      </c>
      <c r="D33" s="156" t="s">
        <v>25</v>
      </c>
      <c r="E33" s="156" t="s">
        <v>24</v>
      </c>
      <c r="F33" s="156" t="s">
        <v>4</v>
      </c>
      <c r="G33" s="156" t="s">
        <v>5</v>
      </c>
      <c r="H33" s="156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450</v>
      </c>
      <c r="D34" s="79">
        <v>5</v>
      </c>
      <c r="E34" s="79">
        <v>2</v>
      </c>
      <c r="F34" s="79">
        <v>4</v>
      </c>
      <c r="G34" s="79">
        <v>11</v>
      </c>
      <c r="H34" s="81">
        <v>86.4</v>
      </c>
      <c r="M34" s="2"/>
    </row>
    <row r="35" spans="1:13" ht="19.5" customHeight="1" x14ac:dyDescent="0.35">
      <c r="A35" s="220"/>
      <c r="B35" s="76" t="s">
        <v>11</v>
      </c>
      <c r="C35" s="7" t="s">
        <v>450</v>
      </c>
      <c r="D35" s="79">
        <v>4</v>
      </c>
      <c r="E35" s="79">
        <v>3</v>
      </c>
      <c r="F35" s="79">
        <v>6</v>
      </c>
      <c r="G35" s="79">
        <v>13</v>
      </c>
      <c r="H35" s="81">
        <v>81.400000000000006</v>
      </c>
      <c r="M35" s="3"/>
    </row>
    <row r="36" spans="1:13" ht="19.5" customHeight="1" x14ac:dyDescent="0.35">
      <c r="A36" s="220"/>
      <c r="B36" s="76" t="s">
        <v>12</v>
      </c>
      <c r="C36" s="7" t="s">
        <v>450</v>
      </c>
      <c r="D36" s="79">
        <v>37</v>
      </c>
      <c r="E36" s="79">
        <v>67</v>
      </c>
      <c r="F36" s="79">
        <v>105</v>
      </c>
      <c r="G36" s="79">
        <v>209</v>
      </c>
      <c r="H36" s="81">
        <v>87.3</v>
      </c>
    </row>
    <row r="37" spans="1:13" ht="19.5" customHeight="1" x14ac:dyDescent="0.35">
      <c r="A37" s="220"/>
      <c r="B37" s="76" t="s">
        <v>13</v>
      </c>
      <c r="C37" s="7" t="s">
        <v>450</v>
      </c>
      <c r="D37" s="79">
        <v>19</v>
      </c>
      <c r="E37" s="79">
        <v>24</v>
      </c>
      <c r="F37" s="79">
        <v>64</v>
      </c>
      <c r="G37" s="79">
        <v>107</v>
      </c>
      <c r="H37" s="81">
        <v>85.4</v>
      </c>
    </row>
    <row r="38" spans="1:13" ht="19.5" customHeight="1" x14ac:dyDescent="0.35">
      <c r="A38" s="220"/>
      <c r="B38" s="76" t="s">
        <v>14</v>
      </c>
      <c r="C38" s="7" t="s">
        <v>450</v>
      </c>
      <c r="D38" s="79">
        <v>8</v>
      </c>
      <c r="E38" s="79">
        <v>11</v>
      </c>
      <c r="F38" s="79">
        <v>18</v>
      </c>
      <c r="G38" s="79">
        <v>37</v>
      </c>
      <c r="H38" s="81">
        <v>84.4</v>
      </c>
    </row>
    <row r="39" spans="1:13" ht="19.5" customHeight="1" x14ac:dyDescent="0.35">
      <c r="A39" s="220"/>
      <c r="B39" s="76" t="s">
        <v>15</v>
      </c>
      <c r="C39" s="7" t="s">
        <v>450</v>
      </c>
      <c r="D39" s="79">
        <v>1</v>
      </c>
      <c r="E39" s="79">
        <v>2</v>
      </c>
      <c r="F39" s="79">
        <v>2</v>
      </c>
      <c r="G39" s="79">
        <v>5</v>
      </c>
      <c r="H39" s="81">
        <v>83</v>
      </c>
    </row>
    <row r="40" spans="1:13" ht="19.5" customHeight="1" x14ac:dyDescent="0.35">
      <c r="A40" s="220"/>
      <c r="B40" s="76" t="s">
        <v>16</v>
      </c>
      <c r="C40" s="7" t="s">
        <v>450</v>
      </c>
      <c r="D40" s="79">
        <v>1</v>
      </c>
      <c r="E40" s="79">
        <v>1</v>
      </c>
      <c r="F40" s="79">
        <v>1</v>
      </c>
      <c r="G40" s="79">
        <v>3</v>
      </c>
      <c r="H40" s="81">
        <v>84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450</v>
      </c>
      <c r="D43" s="171">
        <v>75</v>
      </c>
      <c r="E43" s="171">
        <v>110</v>
      </c>
      <c r="F43" s="171">
        <v>200</v>
      </c>
      <c r="G43" s="171">
        <v>385</v>
      </c>
      <c r="H43" s="172">
        <v>86.2</v>
      </c>
    </row>
    <row r="44" spans="1:13" ht="19.5" customHeight="1" x14ac:dyDescent="0.35">
      <c r="A44" s="219" t="s">
        <v>20</v>
      </c>
      <c r="B44" s="76" t="s">
        <v>10</v>
      </c>
      <c r="C44" s="7" t="s">
        <v>450</v>
      </c>
      <c r="D44" s="79">
        <v>2</v>
      </c>
      <c r="E44" s="79">
        <v>2</v>
      </c>
      <c r="F44" s="79">
        <v>4</v>
      </c>
      <c r="G44" s="79">
        <v>8</v>
      </c>
      <c r="H44" s="81">
        <v>89</v>
      </c>
    </row>
    <row r="45" spans="1:13" ht="19.5" customHeight="1" x14ac:dyDescent="0.35">
      <c r="A45" s="220"/>
      <c r="B45" s="76" t="s">
        <v>11</v>
      </c>
      <c r="C45" s="7" t="s">
        <v>450</v>
      </c>
      <c r="D45" s="79">
        <v>2</v>
      </c>
      <c r="E45" s="79">
        <v>1</v>
      </c>
      <c r="F45" s="79">
        <v>1</v>
      </c>
      <c r="G45" s="79">
        <v>4</v>
      </c>
      <c r="H45" s="81">
        <v>88</v>
      </c>
    </row>
    <row r="46" spans="1:13" ht="19.5" customHeight="1" x14ac:dyDescent="0.35">
      <c r="A46" s="220"/>
      <c r="B46" s="76" t="s">
        <v>12</v>
      </c>
      <c r="C46" s="7" t="s">
        <v>450</v>
      </c>
      <c r="D46" s="79">
        <v>85</v>
      </c>
      <c r="E46" s="79">
        <v>62</v>
      </c>
      <c r="F46" s="79">
        <v>144</v>
      </c>
      <c r="G46" s="79">
        <v>291</v>
      </c>
      <c r="H46" s="81">
        <v>87.9</v>
      </c>
    </row>
    <row r="47" spans="1:13" ht="19.5" customHeight="1" x14ac:dyDescent="0.35">
      <c r="A47" s="220"/>
      <c r="B47" s="76" t="s">
        <v>13</v>
      </c>
      <c r="C47" s="7" t="s">
        <v>450</v>
      </c>
      <c r="D47" s="79">
        <v>51</v>
      </c>
      <c r="E47" s="79">
        <v>36</v>
      </c>
      <c r="F47" s="79">
        <v>88</v>
      </c>
      <c r="G47" s="79">
        <v>175</v>
      </c>
      <c r="H47" s="81">
        <v>87.2</v>
      </c>
    </row>
    <row r="48" spans="1:13" ht="19.5" customHeight="1" x14ac:dyDescent="0.35">
      <c r="A48" s="220"/>
      <c r="B48" s="76" t="s">
        <v>14</v>
      </c>
      <c r="C48" s="7" t="s">
        <v>450</v>
      </c>
      <c r="D48" s="79">
        <v>23</v>
      </c>
      <c r="E48" s="79">
        <v>15</v>
      </c>
      <c r="F48" s="79">
        <v>32</v>
      </c>
      <c r="G48" s="79">
        <v>70</v>
      </c>
      <c r="H48" s="81">
        <v>87.5</v>
      </c>
    </row>
    <row r="49" spans="1:13" ht="19.5" customHeight="1" x14ac:dyDescent="0.35">
      <c r="A49" s="220"/>
      <c r="B49" s="76" t="s">
        <v>15</v>
      </c>
      <c r="C49" s="7" t="s">
        <v>450</v>
      </c>
      <c r="D49" s="79">
        <v>11</v>
      </c>
      <c r="E49" s="79">
        <v>5</v>
      </c>
      <c r="F49" s="79">
        <v>7</v>
      </c>
      <c r="G49" s="79">
        <v>23</v>
      </c>
      <c r="H49" s="81">
        <v>83.6</v>
      </c>
    </row>
    <row r="50" spans="1:13" ht="19.5" customHeight="1" x14ac:dyDescent="0.35">
      <c r="A50" s="220"/>
      <c r="B50" s="76" t="s">
        <v>16</v>
      </c>
      <c r="C50" s="7" t="s">
        <v>450</v>
      </c>
      <c r="D50" s="79">
        <v>3</v>
      </c>
      <c r="E50" s="79">
        <v>1</v>
      </c>
      <c r="F50" s="79">
        <v>0</v>
      </c>
      <c r="G50" s="79">
        <v>4</v>
      </c>
      <c r="H50" s="81">
        <v>93.5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450</v>
      </c>
      <c r="D51" s="79">
        <v>0</v>
      </c>
      <c r="E51" s="79">
        <v>0</v>
      </c>
      <c r="F51" s="79">
        <v>1</v>
      </c>
      <c r="G51" s="79">
        <v>1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450</v>
      </c>
      <c r="D53" s="171">
        <v>177</v>
      </c>
      <c r="E53" s="171">
        <v>122</v>
      </c>
      <c r="F53" s="171">
        <v>277</v>
      </c>
      <c r="G53" s="171">
        <v>576</v>
      </c>
      <c r="H53" s="172">
        <v>87.5</v>
      </c>
    </row>
    <row r="54" spans="1:13" ht="19.5" customHeight="1" x14ac:dyDescent="0.35">
      <c r="A54" s="77" t="s">
        <v>21</v>
      </c>
      <c r="B54" s="78"/>
      <c r="C54" s="9" t="s">
        <v>450</v>
      </c>
      <c r="D54" s="80">
        <v>252</v>
      </c>
      <c r="E54" s="80">
        <v>232</v>
      </c>
      <c r="F54" s="80">
        <v>477</v>
      </c>
      <c r="G54" s="80">
        <v>961</v>
      </c>
      <c r="H54" s="82">
        <v>87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56" t="s">
        <v>1</v>
      </c>
      <c r="C61" s="156" t="s">
        <v>2</v>
      </c>
      <c r="D61" s="156" t="s">
        <v>38</v>
      </c>
      <c r="E61" s="156" t="s">
        <v>37</v>
      </c>
      <c r="F61" s="156" t="s">
        <v>36</v>
      </c>
      <c r="G61" s="156" t="s">
        <v>4</v>
      </c>
      <c r="H61" s="156" t="s">
        <v>5</v>
      </c>
      <c r="I61" s="156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451</v>
      </c>
      <c r="D62" s="79">
        <v>6</v>
      </c>
      <c r="E62" s="79">
        <v>4</v>
      </c>
      <c r="F62" s="79">
        <v>1</v>
      </c>
      <c r="G62" s="79">
        <v>0</v>
      </c>
      <c r="H62" s="79">
        <v>11</v>
      </c>
      <c r="I62" s="81">
        <v>125</v>
      </c>
      <c r="M62" s="2"/>
    </row>
    <row r="63" spans="1:13" ht="19.5" customHeight="1" x14ac:dyDescent="0.35">
      <c r="A63" s="220"/>
      <c r="B63" s="76" t="s">
        <v>11</v>
      </c>
      <c r="C63" s="7" t="s">
        <v>451</v>
      </c>
      <c r="D63" s="79">
        <v>5</v>
      </c>
      <c r="E63" s="79">
        <v>5</v>
      </c>
      <c r="F63" s="79">
        <v>3</v>
      </c>
      <c r="G63" s="79">
        <v>0</v>
      </c>
      <c r="H63" s="79">
        <v>13</v>
      </c>
      <c r="I63" s="81">
        <v>131.80000000000001</v>
      </c>
      <c r="M63" s="3"/>
    </row>
    <row r="64" spans="1:13" ht="19.5" customHeight="1" x14ac:dyDescent="0.35">
      <c r="A64" s="220"/>
      <c r="B64" s="76" t="s">
        <v>12</v>
      </c>
      <c r="C64" s="7" t="s">
        <v>451</v>
      </c>
      <c r="D64" s="79">
        <v>65</v>
      </c>
      <c r="E64" s="79">
        <v>68</v>
      </c>
      <c r="F64" s="79">
        <v>76</v>
      </c>
      <c r="G64" s="79">
        <v>0</v>
      </c>
      <c r="H64" s="79">
        <v>209</v>
      </c>
      <c r="I64" s="81">
        <v>134.30000000000001</v>
      </c>
    </row>
    <row r="65" spans="1:13" ht="19.5" customHeight="1" x14ac:dyDescent="0.35">
      <c r="A65" s="220"/>
      <c r="B65" s="76" t="s">
        <v>13</v>
      </c>
      <c r="C65" s="7" t="s">
        <v>451</v>
      </c>
      <c r="D65" s="79">
        <v>38</v>
      </c>
      <c r="E65" s="79">
        <v>31</v>
      </c>
      <c r="F65" s="79">
        <v>38</v>
      </c>
      <c r="G65" s="79">
        <v>0</v>
      </c>
      <c r="H65" s="79">
        <v>107</v>
      </c>
      <c r="I65" s="81">
        <v>135.19999999999999</v>
      </c>
    </row>
    <row r="66" spans="1:13" ht="19.5" customHeight="1" x14ac:dyDescent="0.35">
      <c r="A66" s="220"/>
      <c r="B66" s="76" t="s">
        <v>14</v>
      </c>
      <c r="C66" s="7" t="s">
        <v>451</v>
      </c>
      <c r="D66" s="79">
        <v>10</v>
      </c>
      <c r="E66" s="79">
        <v>11</v>
      </c>
      <c r="F66" s="79">
        <v>16</v>
      </c>
      <c r="G66" s="79">
        <v>0</v>
      </c>
      <c r="H66" s="79">
        <v>37</v>
      </c>
      <c r="I66" s="81">
        <v>136.4</v>
      </c>
    </row>
    <row r="67" spans="1:13" ht="19.5" customHeight="1" x14ac:dyDescent="0.35">
      <c r="A67" s="220"/>
      <c r="B67" s="76" t="s">
        <v>15</v>
      </c>
      <c r="C67" s="7" t="s">
        <v>451</v>
      </c>
      <c r="D67" s="79">
        <v>2</v>
      </c>
      <c r="E67" s="79">
        <v>2</v>
      </c>
      <c r="F67" s="79">
        <v>1</v>
      </c>
      <c r="G67" s="79">
        <v>0</v>
      </c>
      <c r="H67" s="79">
        <v>5</v>
      </c>
      <c r="I67" s="81">
        <v>124.2</v>
      </c>
    </row>
    <row r="68" spans="1:13" ht="19.5" customHeight="1" x14ac:dyDescent="0.35">
      <c r="A68" s="220"/>
      <c r="B68" s="76" t="s">
        <v>16</v>
      </c>
      <c r="C68" s="7" t="s">
        <v>451</v>
      </c>
      <c r="D68" s="79">
        <v>1</v>
      </c>
      <c r="E68" s="79">
        <v>1</v>
      </c>
      <c r="F68" s="79">
        <v>1</v>
      </c>
      <c r="G68" s="79">
        <v>0</v>
      </c>
      <c r="H68" s="79">
        <v>3</v>
      </c>
      <c r="I68" s="81">
        <v>129.30000000000001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451</v>
      </c>
      <c r="D71" s="171">
        <v>127</v>
      </c>
      <c r="E71" s="171">
        <v>122</v>
      </c>
      <c r="F71" s="171">
        <v>136</v>
      </c>
      <c r="G71" s="171">
        <v>0</v>
      </c>
      <c r="H71" s="171">
        <v>385</v>
      </c>
      <c r="I71" s="172">
        <v>134.19999999999999</v>
      </c>
    </row>
    <row r="72" spans="1:13" ht="19.5" customHeight="1" x14ac:dyDescent="0.35">
      <c r="A72" s="219" t="s">
        <v>20</v>
      </c>
      <c r="B72" s="76" t="s">
        <v>10</v>
      </c>
      <c r="C72" s="7" t="s">
        <v>451</v>
      </c>
      <c r="D72" s="79">
        <v>5</v>
      </c>
      <c r="E72" s="79">
        <v>0</v>
      </c>
      <c r="F72" s="79">
        <v>3</v>
      </c>
      <c r="G72" s="79">
        <v>0</v>
      </c>
      <c r="H72" s="79">
        <v>8</v>
      </c>
      <c r="I72" s="81">
        <v>127.3</v>
      </c>
    </row>
    <row r="73" spans="1:13" ht="19.5" customHeight="1" x14ac:dyDescent="0.35">
      <c r="A73" s="220"/>
      <c r="B73" s="76" t="s">
        <v>11</v>
      </c>
      <c r="C73" s="7" t="s">
        <v>451</v>
      </c>
      <c r="D73" s="79">
        <v>1</v>
      </c>
      <c r="E73" s="79">
        <v>1</v>
      </c>
      <c r="F73" s="79">
        <v>2</v>
      </c>
      <c r="G73" s="79">
        <v>0</v>
      </c>
      <c r="H73" s="79">
        <v>4</v>
      </c>
      <c r="I73" s="81">
        <v>138.80000000000001</v>
      </c>
    </row>
    <row r="74" spans="1:13" ht="19.5" customHeight="1" x14ac:dyDescent="0.35">
      <c r="A74" s="220"/>
      <c r="B74" s="76" t="s">
        <v>12</v>
      </c>
      <c r="C74" s="7" t="s">
        <v>451</v>
      </c>
      <c r="D74" s="79">
        <v>123</v>
      </c>
      <c r="E74" s="79">
        <v>72</v>
      </c>
      <c r="F74" s="79">
        <v>96</v>
      </c>
      <c r="G74" s="79">
        <v>0</v>
      </c>
      <c r="H74" s="79">
        <v>291</v>
      </c>
      <c r="I74" s="81">
        <v>132.30000000000001</v>
      </c>
    </row>
    <row r="75" spans="1:13" ht="19.5" customHeight="1" x14ac:dyDescent="0.35">
      <c r="A75" s="220"/>
      <c r="B75" s="76" t="s">
        <v>13</v>
      </c>
      <c r="C75" s="7" t="s">
        <v>451</v>
      </c>
      <c r="D75" s="79">
        <v>49</v>
      </c>
      <c r="E75" s="79">
        <v>51</v>
      </c>
      <c r="F75" s="79">
        <v>75</v>
      </c>
      <c r="G75" s="79">
        <v>0</v>
      </c>
      <c r="H75" s="79">
        <v>175</v>
      </c>
      <c r="I75" s="81">
        <v>136.19999999999999</v>
      </c>
    </row>
    <row r="76" spans="1:13" ht="19.5" customHeight="1" x14ac:dyDescent="0.35">
      <c r="A76" s="220"/>
      <c r="B76" s="76" t="s">
        <v>14</v>
      </c>
      <c r="C76" s="7" t="s">
        <v>451</v>
      </c>
      <c r="D76" s="79">
        <v>19</v>
      </c>
      <c r="E76" s="79">
        <v>15</v>
      </c>
      <c r="F76" s="79">
        <v>36</v>
      </c>
      <c r="G76" s="79">
        <v>0</v>
      </c>
      <c r="H76" s="79">
        <v>70</v>
      </c>
      <c r="I76" s="81">
        <v>136.80000000000001</v>
      </c>
    </row>
    <row r="77" spans="1:13" ht="19.5" customHeight="1" x14ac:dyDescent="0.35">
      <c r="A77" s="220"/>
      <c r="B77" s="76" t="s">
        <v>15</v>
      </c>
      <c r="C77" s="7" t="s">
        <v>451</v>
      </c>
      <c r="D77" s="79">
        <v>8</v>
      </c>
      <c r="E77" s="79">
        <v>5</v>
      </c>
      <c r="F77" s="79">
        <v>10</v>
      </c>
      <c r="G77" s="79">
        <v>0</v>
      </c>
      <c r="H77" s="79">
        <v>23</v>
      </c>
      <c r="I77" s="81">
        <v>134.80000000000001</v>
      </c>
    </row>
    <row r="78" spans="1:13" ht="19.5" customHeight="1" x14ac:dyDescent="0.35">
      <c r="A78" s="220"/>
      <c r="B78" s="76" t="s">
        <v>16</v>
      </c>
      <c r="C78" s="7" t="s">
        <v>451</v>
      </c>
      <c r="D78" s="79">
        <v>2</v>
      </c>
      <c r="E78" s="79">
        <v>0</v>
      </c>
      <c r="F78" s="79">
        <v>2</v>
      </c>
      <c r="G78" s="79">
        <v>0</v>
      </c>
      <c r="H78" s="79">
        <v>4</v>
      </c>
      <c r="I78" s="81">
        <v>131.80000000000001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451</v>
      </c>
      <c r="D79" s="79">
        <v>0</v>
      </c>
      <c r="E79" s="79">
        <v>0</v>
      </c>
      <c r="F79" s="79">
        <v>1</v>
      </c>
      <c r="G79" s="79">
        <v>0</v>
      </c>
      <c r="H79" s="79">
        <v>1</v>
      </c>
      <c r="I79" s="81">
        <v>185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451</v>
      </c>
      <c r="D81" s="171">
        <v>207</v>
      </c>
      <c r="E81" s="171">
        <v>144</v>
      </c>
      <c r="F81" s="171">
        <v>225</v>
      </c>
      <c r="G81" s="171">
        <v>0</v>
      </c>
      <c r="H81" s="171">
        <v>576</v>
      </c>
      <c r="I81" s="172">
        <v>134.19999999999999</v>
      </c>
    </row>
    <row r="82" spans="1:13" ht="19.5" customHeight="1" x14ac:dyDescent="0.35">
      <c r="A82" s="77" t="s">
        <v>21</v>
      </c>
      <c r="B82" s="78"/>
      <c r="C82" s="19" t="s">
        <v>451</v>
      </c>
      <c r="D82" s="80">
        <v>334</v>
      </c>
      <c r="E82" s="80">
        <v>266</v>
      </c>
      <c r="F82" s="80">
        <v>361</v>
      </c>
      <c r="G82" s="80">
        <v>0</v>
      </c>
      <c r="H82" s="80">
        <v>961</v>
      </c>
      <c r="I82" s="82">
        <v>134.19999999999999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56" t="s">
        <v>1</v>
      </c>
      <c r="C89" s="156" t="s">
        <v>2</v>
      </c>
      <c r="D89" s="156" t="s">
        <v>41</v>
      </c>
      <c r="E89" s="156" t="s">
        <v>40</v>
      </c>
      <c r="F89" s="156" t="s">
        <v>39</v>
      </c>
      <c r="G89" s="156" t="s">
        <v>4</v>
      </c>
      <c r="H89" s="156" t="s">
        <v>5</v>
      </c>
      <c r="I89" s="156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452</v>
      </c>
      <c r="D90" s="79">
        <v>8</v>
      </c>
      <c r="E90" s="79">
        <v>2</v>
      </c>
      <c r="F90" s="79">
        <v>1</v>
      </c>
      <c r="G90" s="79">
        <v>0</v>
      </c>
      <c r="H90" s="79">
        <v>11</v>
      </c>
      <c r="I90" s="81">
        <v>75.599999999999994</v>
      </c>
      <c r="M90" s="2"/>
    </row>
    <row r="91" spans="1:13" ht="19.5" customHeight="1" x14ac:dyDescent="0.35">
      <c r="A91" s="220"/>
      <c r="B91" s="76" t="s">
        <v>11</v>
      </c>
      <c r="C91" s="7" t="s">
        <v>452</v>
      </c>
      <c r="D91" s="79">
        <v>10</v>
      </c>
      <c r="E91" s="79">
        <v>0</v>
      </c>
      <c r="F91" s="79">
        <v>3</v>
      </c>
      <c r="G91" s="79">
        <v>0</v>
      </c>
      <c r="H91" s="79">
        <v>13</v>
      </c>
      <c r="I91" s="81">
        <v>74.400000000000006</v>
      </c>
      <c r="M91" s="3"/>
    </row>
    <row r="92" spans="1:13" ht="19.5" customHeight="1" x14ac:dyDescent="0.35">
      <c r="A92" s="220"/>
      <c r="B92" s="76" t="s">
        <v>12</v>
      </c>
      <c r="C92" s="7" t="s">
        <v>452</v>
      </c>
      <c r="D92" s="79">
        <v>186</v>
      </c>
      <c r="E92" s="79">
        <v>11</v>
      </c>
      <c r="F92" s="79">
        <v>12</v>
      </c>
      <c r="G92" s="79">
        <v>0</v>
      </c>
      <c r="H92" s="79">
        <v>209</v>
      </c>
      <c r="I92" s="81">
        <v>74.7</v>
      </c>
    </row>
    <row r="93" spans="1:13" ht="19.5" customHeight="1" x14ac:dyDescent="0.35">
      <c r="A93" s="220"/>
      <c r="B93" s="76" t="s">
        <v>13</v>
      </c>
      <c r="C93" s="7" t="s">
        <v>452</v>
      </c>
      <c r="D93" s="79">
        <v>93</v>
      </c>
      <c r="E93" s="79">
        <v>5</v>
      </c>
      <c r="F93" s="79">
        <v>9</v>
      </c>
      <c r="G93" s="79">
        <v>0</v>
      </c>
      <c r="H93" s="79">
        <v>107</v>
      </c>
      <c r="I93" s="81">
        <v>74.2</v>
      </c>
    </row>
    <row r="94" spans="1:13" ht="19.5" customHeight="1" x14ac:dyDescent="0.35">
      <c r="A94" s="220"/>
      <c r="B94" s="76" t="s">
        <v>14</v>
      </c>
      <c r="C94" s="7" t="s">
        <v>452</v>
      </c>
      <c r="D94" s="79">
        <v>35</v>
      </c>
      <c r="E94" s="79">
        <v>1</v>
      </c>
      <c r="F94" s="79">
        <v>1</v>
      </c>
      <c r="G94" s="79">
        <v>0</v>
      </c>
      <c r="H94" s="79">
        <v>37</v>
      </c>
      <c r="I94" s="81">
        <v>70.2</v>
      </c>
    </row>
    <row r="95" spans="1:13" ht="19.5" customHeight="1" x14ac:dyDescent="0.35">
      <c r="A95" s="220"/>
      <c r="B95" s="76" t="s">
        <v>15</v>
      </c>
      <c r="C95" s="7" t="s">
        <v>452</v>
      </c>
      <c r="D95" s="79">
        <v>5</v>
      </c>
      <c r="E95" s="79">
        <v>0</v>
      </c>
      <c r="F95" s="79">
        <v>0</v>
      </c>
      <c r="G95" s="79">
        <v>0</v>
      </c>
      <c r="H95" s="79">
        <v>5</v>
      </c>
      <c r="I95" s="81">
        <v>66.400000000000006</v>
      </c>
    </row>
    <row r="96" spans="1:13" ht="19.5" customHeight="1" x14ac:dyDescent="0.35">
      <c r="A96" s="220"/>
      <c r="B96" s="76" t="s">
        <v>16</v>
      </c>
      <c r="C96" s="7" t="s">
        <v>452</v>
      </c>
      <c r="D96" s="79">
        <v>3</v>
      </c>
      <c r="E96" s="79">
        <v>0</v>
      </c>
      <c r="F96" s="79">
        <v>0</v>
      </c>
      <c r="G96" s="79">
        <v>0</v>
      </c>
      <c r="H96" s="79">
        <v>3</v>
      </c>
      <c r="I96" s="81">
        <v>62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452</v>
      </c>
      <c r="D99" s="171">
        <v>340</v>
      </c>
      <c r="E99" s="171">
        <v>19</v>
      </c>
      <c r="F99" s="171">
        <v>26</v>
      </c>
      <c r="G99" s="171">
        <v>0</v>
      </c>
      <c r="H99" s="171">
        <v>385</v>
      </c>
      <c r="I99" s="172">
        <v>73.900000000000006</v>
      </c>
    </row>
    <row r="100" spans="1:13" ht="19.5" customHeight="1" x14ac:dyDescent="0.35">
      <c r="A100" s="219" t="s">
        <v>20</v>
      </c>
      <c r="B100" s="76" t="s">
        <v>10</v>
      </c>
      <c r="C100" s="7" t="s">
        <v>452</v>
      </c>
      <c r="D100" s="79">
        <v>6</v>
      </c>
      <c r="E100" s="79">
        <v>1</v>
      </c>
      <c r="F100" s="79">
        <v>1</v>
      </c>
      <c r="G100" s="79">
        <v>0</v>
      </c>
      <c r="H100" s="79">
        <v>8</v>
      </c>
      <c r="I100" s="81">
        <v>74.8</v>
      </c>
    </row>
    <row r="101" spans="1:13" ht="19.5" customHeight="1" x14ac:dyDescent="0.35">
      <c r="A101" s="220"/>
      <c r="B101" s="76" t="s">
        <v>11</v>
      </c>
      <c r="C101" s="7" t="s">
        <v>452</v>
      </c>
      <c r="D101" s="79">
        <v>2</v>
      </c>
      <c r="E101" s="79">
        <v>1</v>
      </c>
      <c r="F101" s="79">
        <v>1</v>
      </c>
      <c r="G101" s="79">
        <v>0</v>
      </c>
      <c r="H101" s="79">
        <v>4</v>
      </c>
      <c r="I101" s="81">
        <v>72</v>
      </c>
    </row>
    <row r="102" spans="1:13" ht="19.5" customHeight="1" x14ac:dyDescent="0.35">
      <c r="A102" s="220"/>
      <c r="B102" s="76" t="s">
        <v>12</v>
      </c>
      <c r="C102" s="7" t="s">
        <v>452</v>
      </c>
      <c r="D102" s="79">
        <v>265</v>
      </c>
      <c r="E102" s="79">
        <v>12</v>
      </c>
      <c r="F102" s="79">
        <v>14</v>
      </c>
      <c r="G102" s="79">
        <v>0</v>
      </c>
      <c r="H102" s="79">
        <v>291</v>
      </c>
      <c r="I102" s="81">
        <v>73</v>
      </c>
    </row>
    <row r="103" spans="1:13" ht="19.5" customHeight="1" x14ac:dyDescent="0.35">
      <c r="A103" s="220"/>
      <c r="B103" s="76" t="s">
        <v>13</v>
      </c>
      <c r="C103" s="7" t="s">
        <v>452</v>
      </c>
      <c r="D103" s="79">
        <v>159</v>
      </c>
      <c r="E103" s="79">
        <v>9</v>
      </c>
      <c r="F103" s="79">
        <v>7</v>
      </c>
      <c r="G103" s="79">
        <v>0</v>
      </c>
      <c r="H103" s="79">
        <v>175</v>
      </c>
      <c r="I103" s="81">
        <v>73.400000000000006</v>
      </c>
    </row>
    <row r="104" spans="1:13" ht="19.5" customHeight="1" x14ac:dyDescent="0.35">
      <c r="A104" s="220"/>
      <c r="B104" s="76" t="s">
        <v>14</v>
      </c>
      <c r="C104" s="7" t="s">
        <v>452</v>
      </c>
      <c r="D104" s="79">
        <v>61</v>
      </c>
      <c r="E104" s="79">
        <v>3</v>
      </c>
      <c r="F104" s="79">
        <v>6</v>
      </c>
      <c r="G104" s="79">
        <v>0</v>
      </c>
      <c r="H104" s="79">
        <v>70</v>
      </c>
      <c r="I104" s="81">
        <v>72.599999999999994</v>
      </c>
    </row>
    <row r="105" spans="1:13" ht="19.5" customHeight="1" x14ac:dyDescent="0.35">
      <c r="A105" s="220"/>
      <c r="B105" s="76" t="s">
        <v>15</v>
      </c>
      <c r="C105" s="7" t="s">
        <v>452</v>
      </c>
      <c r="D105" s="79">
        <v>20</v>
      </c>
      <c r="E105" s="79">
        <v>0</v>
      </c>
      <c r="F105" s="79">
        <v>3</v>
      </c>
      <c r="G105" s="79">
        <v>0</v>
      </c>
      <c r="H105" s="79">
        <v>23</v>
      </c>
      <c r="I105" s="81">
        <v>72.599999999999994</v>
      </c>
    </row>
    <row r="106" spans="1:13" ht="19.5" customHeight="1" x14ac:dyDescent="0.35">
      <c r="A106" s="220"/>
      <c r="B106" s="76" t="s">
        <v>16</v>
      </c>
      <c r="C106" s="7" t="s">
        <v>452</v>
      </c>
      <c r="D106" s="79">
        <v>4</v>
      </c>
      <c r="E106" s="79">
        <v>0</v>
      </c>
      <c r="F106" s="79">
        <v>0</v>
      </c>
      <c r="G106" s="79">
        <v>0</v>
      </c>
      <c r="H106" s="79">
        <v>4</v>
      </c>
      <c r="I106" s="81">
        <v>63.3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452</v>
      </c>
      <c r="D107" s="79">
        <v>1</v>
      </c>
      <c r="E107" s="79">
        <v>0</v>
      </c>
      <c r="F107" s="79">
        <v>0</v>
      </c>
      <c r="G107" s="79">
        <v>0</v>
      </c>
      <c r="H107" s="79">
        <v>1</v>
      </c>
      <c r="I107" s="81">
        <v>80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452</v>
      </c>
      <c r="D109" s="171">
        <v>518</v>
      </c>
      <c r="E109" s="171">
        <v>26</v>
      </c>
      <c r="F109" s="171">
        <v>32</v>
      </c>
      <c r="G109" s="171">
        <v>0</v>
      </c>
      <c r="H109" s="171">
        <v>576</v>
      </c>
      <c r="I109" s="172">
        <v>73</v>
      </c>
    </row>
    <row r="110" spans="1:13" ht="19.5" customHeight="1" x14ac:dyDescent="0.35">
      <c r="A110" s="77" t="s">
        <v>21</v>
      </c>
      <c r="B110" s="78"/>
      <c r="C110" s="9" t="s">
        <v>452</v>
      </c>
      <c r="D110" s="80">
        <v>858</v>
      </c>
      <c r="E110" s="80">
        <v>45</v>
      </c>
      <c r="F110" s="80">
        <v>58</v>
      </c>
      <c r="G110" s="80">
        <v>0</v>
      </c>
      <c r="H110" s="80">
        <v>961</v>
      </c>
      <c r="I110" s="82">
        <v>73.400000000000006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56" t="s">
        <v>1</v>
      </c>
      <c r="C117" s="156" t="s">
        <v>2</v>
      </c>
      <c r="D117" s="156" t="s">
        <v>26</v>
      </c>
      <c r="E117" s="156" t="s">
        <v>22</v>
      </c>
      <c r="F117" s="156" t="s">
        <v>23</v>
      </c>
      <c r="G117" s="156" t="s">
        <v>4</v>
      </c>
      <c r="H117" s="156" t="s">
        <v>5</v>
      </c>
      <c r="I117" s="156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453</v>
      </c>
      <c r="D118" s="79">
        <v>6</v>
      </c>
      <c r="E118" s="79">
        <v>5</v>
      </c>
      <c r="F118" s="79">
        <v>0</v>
      </c>
      <c r="G118" s="79">
        <v>0</v>
      </c>
      <c r="H118" s="79">
        <v>11</v>
      </c>
      <c r="I118" s="81">
        <v>146.1</v>
      </c>
      <c r="M118" s="2"/>
    </row>
    <row r="119" spans="1:13" ht="19.5" customHeight="1" x14ac:dyDescent="0.35">
      <c r="A119" s="220"/>
      <c r="B119" s="76" t="s">
        <v>11</v>
      </c>
      <c r="C119" s="7" t="s">
        <v>453</v>
      </c>
      <c r="D119" s="79">
        <v>11</v>
      </c>
      <c r="E119" s="79">
        <v>0</v>
      </c>
      <c r="F119" s="79">
        <v>2</v>
      </c>
      <c r="G119" s="79">
        <v>0</v>
      </c>
      <c r="H119" s="79">
        <v>13</v>
      </c>
      <c r="I119" s="81">
        <v>118.8</v>
      </c>
      <c r="M119" s="3"/>
    </row>
    <row r="120" spans="1:13" ht="19.5" customHeight="1" x14ac:dyDescent="0.35">
      <c r="A120" s="220"/>
      <c r="B120" s="76" t="s">
        <v>12</v>
      </c>
      <c r="C120" s="7" t="s">
        <v>453</v>
      </c>
      <c r="D120" s="79">
        <v>167</v>
      </c>
      <c r="E120" s="79">
        <v>39</v>
      </c>
      <c r="F120" s="79">
        <v>3</v>
      </c>
      <c r="G120" s="79">
        <v>0</v>
      </c>
      <c r="H120" s="79">
        <v>209</v>
      </c>
      <c r="I120" s="81">
        <v>110.6</v>
      </c>
    </row>
    <row r="121" spans="1:13" ht="19.5" customHeight="1" x14ac:dyDescent="0.35">
      <c r="A121" s="220"/>
      <c r="B121" s="76" t="s">
        <v>13</v>
      </c>
      <c r="C121" s="7" t="s">
        <v>453</v>
      </c>
      <c r="D121" s="79">
        <v>90</v>
      </c>
      <c r="E121" s="79">
        <v>16</v>
      </c>
      <c r="F121" s="79">
        <v>1</v>
      </c>
      <c r="G121" s="79">
        <v>0</v>
      </c>
      <c r="H121" s="79">
        <v>107</v>
      </c>
      <c r="I121" s="81">
        <v>106.5</v>
      </c>
    </row>
    <row r="122" spans="1:13" ht="19.5" customHeight="1" x14ac:dyDescent="0.35">
      <c r="A122" s="220"/>
      <c r="B122" s="76" t="s">
        <v>14</v>
      </c>
      <c r="C122" s="7" t="s">
        <v>453</v>
      </c>
      <c r="D122" s="79">
        <v>36</v>
      </c>
      <c r="E122" s="79">
        <v>1</v>
      </c>
      <c r="F122" s="79">
        <v>0</v>
      </c>
      <c r="G122" s="79">
        <v>0</v>
      </c>
      <c r="H122" s="79">
        <v>37</v>
      </c>
      <c r="I122" s="81">
        <v>93.5</v>
      </c>
    </row>
    <row r="123" spans="1:13" ht="19.5" customHeight="1" x14ac:dyDescent="0.35">
      <c r="A123" s="220"/>
      <c r="B123" s="76" t="s">
        <v>15</v>
      </c>
      <c r="C123" s="7" t="s">
        <v>453</v>
      </c>
      <c r="D123" s="79">
        <v>4</v>
      </c>
      <c r="E123" s="79">
        <v>1</v>
      </c>
      <c r="F123" s="79">
        <v>0</v>
      </c>
      <c r="G123" s="79">
        <v>0</v>
      </c>
      <c r="H123" s="79">
        <v>5</v>
      </c>
      <c r="I123" s="81">
        <v>96.8</v>
      </c>
    </row>
    <row r="124" spans="1:13" ht="19.5" customHeight="1" x14ac:dyDescent="0.35">
      <c r="A124" s="220"/>
      <c r="B124" s="76" t="s">
        <v>16</v>
      </c>
      <c r="C124" s="7" t="s">
        <v>453</v>
      </c>
      <c r="D124" s="79">
        <v>3</v>
      </c>
      <c r="E124" s="79">
        <v>0</v>
      </c>
      <c r="F124" s="79">
        <v>0</v>
      </c>
      <c r="G124" s="79">
        <v>0</v>
      </c>
      <c r="H124" s="79">
        <v>3</v>
      </c>
      <c r="I124" s="81">
        <v>98.3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453</v>
      </c>
      <c r="D127" s="171">
        <v>317</v>
      </c>
      <c r="E127" s="171">
        <v>62</v>
      </c>
      <c r="F127" s="171">
        <v>6</v>
      </c>
      <c r="G127" s="171">
        <v>0</v>
      </c>
      <c r="H127" s="171">
        <v>385</v>
      </c>
      <c r="I127" s="172">
        <v>108.8</v>
      </c>
    </row>
    <row r="128" spans="1:13" ht="19.5" customHeight="1" x14ac:dyDescent="0.35">
      <c r="A128" s="219" t="s">
        <v>20</v>
      </c>
      <c r="B128" s="76" t="s">
        <v>10</v>
      </c>
      <c r="C128" s="7" t="s">
        <v>453</v>
      </c>
      <c r="D128" s="79">
        <v>6</v>
      </c>
      <c r="E128" s="79">
        <v>1</v>
      </c>
      <c r="F128" s="79">
        <v>1</v>
      </c>
      <c r="G128" s="79">
        <v>0</v>
      </c>
      <c r="H128" s="79">
        <v>8</v>
      </c>
      <c r="I128" s="81">
        <v>127.1</v>
      </c>
    </row>
    <row r="129" spans="1:13" ht="19.5" customHeight="1" x14ac:dyDescent="0.35">
      <c r="A129" s="220"/>
      <c r="B129" s="76" t="s">
        <v>11</v>
      </c>
      <c r="C129" s="7" t="s">
        <v>453</v>
      </c>
      <c r="D129" s="79">
        <v>2</v>
      </c>
      <c r="E129" s="79">
        <v>2</v>
      </c>
      <c r="F129" s="79">
        <v>0</v>
      </c>
      <c r="G129" s="79">
        <v>0</v>
      </c>
      <c r="H129" s="79">
        <v>4</v>
      </c>
      <c r="I129" s="81">
        <v>170.8</v>
      </c>
    </row>
    <row r="130" spans="1:13" ht="19.5" customHeight="1" x14ac:dyDescent="0.35">
      <c r="A130" s="220"/>
      <c r="B130" s="76" t="s">
        <v>12</v>
      </c>
      <c r="C130" s="7" t="s">
        <v>453</v>
      </c>
      <c r="D130" s="79">
        <v>238</v>
      </c>
      <c r="E130" s="79">
        <v>50</v>
      </c>
      <c r="F130" s="79">
        <v>3</v>
      </c>
      <c r="G130" s="79">
        <v>0</v>
      </c>
      <c r="H130" s="79">
        <v>291</v>
      </c>
      <c r="I130" s="81">
        <v>115.2</v>
      </c>
    </row>
    <row r="131" spans="1:13" ht="19.5" customHeight="1" x14ac:dyDescent="0.35">
      <c r="A131" s="220"/>
      <c r="B131" s="76" t="s">
        <v>13</v>
      </c>
      <c r="C131" s="7" t="s">
        <v>453</v>
      </c>
      <c r="D131" s="79">
        <v>146</v>
      </c>
      <c r="E131" s="79">
        <v>26</v>
      </c>
      <c r="F131" s="79">
        <v>3</v>
      </c>
      <c r="G131" s="79">
        <v>0</v>
      </c>
      <c r="H131" s="79">
        <v>175</v>
      </c>
      <c r="I131" s="81">
        <v>109.9</v>
      </c>
    </row>
    <row r="132" spans="1:13" ht="19.5" customHeight="1" x14ac:dyDescent="0.35">
      <c r="A132" s="220"/>
      <c r="B132" s="76" t="s">
        <v>14</v>
      </c>
      <c r="C132" s="7" t="s">
        <v>453</v>
      </c>
      <c r="D132" s="79">
        <v>62</v>
      </c>
      <c r="E132" s="79">
        <v>7</v>
      </c>
      <c r="F132" s="79">
        <v>1</v>
      </c>
      <c r="G132" s="79">
        <v>0</v>
      </c>
      <c r="H132" s="79">
        <v>70</v>
      </c>
      <c r="I132" s="81">
        <v>116.1</v>
      </c>
    </row>
    <row r="133" spans="1:13" ht="19.5" customHeight="1" x14ac:dyDescent="0.35">
      <c r="A133" s="220"/>
      <c r="B133" s="76" t="s">
        <v>15</v>
      </c>
      <c r="C133" s="7" t="s">
        <v>453</v>
      </c>
      <c r="D133" s="79">
        <v>18</v>
      </c>
      <c r="E133" s="79">
        <v>5</v>
      </c>
      <c r="F133" s="79">
        <v>0</v>
      </c>
      <c r="G133" s="79">
        <v>0</v>
      </c>
      <c r="H133" s="79">
        <v>23</v>
      </c>
      <c r="I133" s="81">
        <v>116.2</v>
      </c>
    </row>
    <row r="134" spans="1:13" ht="19.5" customHeight="1" x14ac:dyDescent="0.35">
      <c r="A134" s="220"/>
      <c r="B134" s="76" t="s">
        <v>16</v>
      </c>
      <c r="C134" s="7" t="s">
        <v>453</v>
      </c>
      <c r="D134" s="79">
        <v>4</v>
      </c>
      <c r="E134" s="79">
        <v>0</v>
      </c>
      <c r="F134" s="79">
        <v>0</v>
      </c>
      <c r="G134" s="79">
        <v>0</v>
      </c>
      <c r="H134" s="79">
        <v>4</v>
      </c>
      <c r="I134" s="81">
        <v>87.8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453</v>
      </c>
      <c r="D135" s="79">
        <v>1</v>
      </c>
      <c r="E135" s="79">
        <v>0</v>
      </c>
      <c r="F135" s="79">
        <v>0</v>
      </c>
      <c r="G135" s="79">
        <v>0</v>
      </c>
      <c r="H135" s="79">
        <v>1</v>
      </c>
      <c r="I135" s="81">
        <v>107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453</v>
      </c>
      <c r="D137" s="171">
        <v>477</v>
      </c>
      <c r="E137" s="171">
        <v>91</v>
      </c>
      <c r="F137" s="171">
        <v>8</v>
      </c>
      <c r="G137" s="171">
        <v>0</v>
      </c>
      <c r="H137" s="171">
        <v>576</v>
      </c>
      <c r="I137" s="172">
        <v>114.1</v>
      </c>
    </row>
    <row r="138" spans="1:13" ht="19.5" customHeight="1" x14ac:dyDescent="0.35">
      <c r="A138" s="77" t="s">
        <v>21</v>
      </c>
      <c r="B138" s="78"/>
      <c r="C138" s="19" t="s">
        <v>453</v>
      </c>
      <c r="D138" s="80">
        <v>794</v>
      </c>
      <c r="E138" s="80">
        <v>153</v>
      </c>
      <c r="F138" s="80">
        <v>14</v>
      </c>
      <c r="G138" s="80">
        <v>0</v>
      </c>
      <c r="H138" s="80">
        <v>961</v>
      </c>
      <c r="I138" s="82">
        <v>112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56" t="s">
        <v>1</v>
      </c>
      <c r="C145" s="156" t="s">
        <v>2</v>
      </c>
      <c r="D145" s="156" t="s">
        <v>29</v>
      </c>
      <c r="E145" s="156" t="s">
        <v>28</v>
      </c>
      <c r="F145" s="156" t="s">
        <v>27</v>
      </c>
      <c r="G145" s="156" t="s">
        <v>4</v>
      </c>
      <c r="H145" s="156" t="s">
        <v>5</v>
      </c>
      <c r="I145" s="156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454</v>
      </c>
      <c r="D146" s="79">
        <v>6</v>
      </c>
      <c r="E146" s="79">
        <v>4</v>
      </c>
      <c r="F146" s="79">
        <v>1</v>
      </c>
      <c r="G146" s="79">
        <v>0</v>
      </c>
      <c r="H146" s="79">
        <v>11</v>
      </c>
      <c r="I146" s="81">
        <v>46.5</v>
      </c>
      <c r="M146" s="2"/>
    </row>
    <row r="147" spans="1:13" ht="19.5" customHeight="1" x14ac:dyDescent="0.35">
      <c r="A147" s="220"/>
      <c r="B147" s="76" t="s">
        <v>11</v>
      </c>
      <c r="C147" s="7" t="s">
        <v>454</v>
      </c>
      <c r="D147" s="79">
        <v>12</v>
      </c>
      <c r="E147" s="79">
        <v>1</v>
      </c>
      <c r="F147" s="79">
        <v>0</v>
      </c>
      <c r="G147" s="79">
        <v>0</v>
      </c>
      <c r="H147" s="79">
        <v>13</v>
      </c>
      <c r="I147" s="81">
        <v>58</v>
      </c>
      <c r="M147" s="3"/>
    </row>
    <row r="148" spans="1:13" ht="19.5" customHeight="1" x14ac:dyDescent="0.35">
      <c r="A148" s="220"/>
      <c r="B148" s="76" t="s">
        <v>12</v>
      </c>
      <c r="C148" s="7" t="s">
        <v>454</v>
      </c>
      <c r="D148" s="79">
        <v>190</v>
      </c>
      <c r="E148" s="79">
        <v>12</v>
      </c>
      <c r="F148" s="79">
        <v>7</v>
      </c>
      <c r="G148" s="79">
        <v>0</v>
      </c>
      <c r="H148" s="79">
        <v>209</v>
      </c>
      <c r="I148" s="81">
        <v>55</v>
      </c>
    </row>
    <row r="149" spans="1:13" ht="19.5" customHeight="1" x14ac:dyDescent="0.35">
      <c r="A149" s="220"/>
      <c r="B149" s="76" t="s">
        <v>13</v>
      </c>
      <c r="C149" s="7" t="s">
        <v>454</v>
      </c>
      <c r="D149" s="79">
        <v>91</v>
      </c>
      <c r="E149" s="79">
        <v>6</v>
      </c>
      <c r="F149" s="79">
        <v>10</v>
      </c>
      <c r="G149" s="79">
        <v>0</v>
      </c>
      <c r="H149" s="79">
        <v>107</v>
      </c>
      <c r="I149" s="81">
        <v>56.3</v>
      </c>
    </row>
    <row r="150" spans="1:13" ht="19.5" customHeight="1" x14ac:dyDescent="0.35">
      <c r="A150" s="220"/>
      <c r="B150" s="76" t="s">
        <v>14</v>
      </c>
      <c r="C150" s="7" t="s">
        <v>454</v>
      </c>
      <c r="D150" s="79">
        <v>33</v>
      </c>
      <c r="E150" s="79">
        <v>2</v>
      </c>
      <c r="F150" s="79">
        <v>2</v>
      </c>
      <c r="G150" s="79">
        <v>0</v>
      </c>
      <c r="H150" s="79">
        <v>37</v>
      </c>
      <c r="I150" s="81">
        <v>55.9</v>
      </c>
    </row>
    <row r="151" spans="1:13" ht="19.5" customHeight="1" x14ac:dyDescent="0.35">
      <c r="A151" s="220"/>
      <c r="B151" s="76" t="s">
        <v>15</v>
      </c>
      <c r="C151" s="7" t="s">
        <v>454</v>
      </c>
      <c r="D151" s="79">
        <v>4</v>
      </c>
      <c r="E151" s="79">
        <v>0</v>
      </c>
      <c r="F151" s="79">
        <v>1</v>
      </c>
      <c r="G151" s="79">
        <v>0</v>
      </c>
      <c r="H151" s="79">
        <v>5</v>
      </c>
      <c r="I151" s="81">
        <v>60.6</v>
      </c>
    </row>
    <row r="152" spans="1:13" ht="19.5" customHeight="1" x14ac:dyDescent="0.35">
      <c r="A152" s="220"/>
      <c r="B152" s="76" t="s">
        <v>16</v>
      </c>
      <c r="C152" s="7" t="s">
        <v>454</v>
      </c>
      <c r="D152" s="79">
        <v>1</v>
      </c>
      <c r="E152" s="79">
        <v>1</v>
      </c>
      <c r="F152" s="79">
        <v>1</v>
      </c>
      <c r="G152" s="79">
        <v>0</v>
      </c>
      <c r="H152" s="79">
        <v>3</v>
      </c>
      <c r="I152" s="81">
        <v>45.7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454</v>
      </c>
      <c r="D155" s="171">
        <v>337</v>
      </c>
      <c r="E155" s="171">
        <v>26</v>
      </c>
      <c r="F155" s="171">
        <v>22</v>
      </c>
      <c r="G155" s="171">
        <v>0</v>
      </c>
      <c r="H155" s="171">
        <v>385</v>
      </c>
      <c r="I155" s="172">
        <v>55.3</v>
      </c>
    </row>
    <row r="156" spans="1:13" ht="19.5" customHeight="1" x14ac:dyDescent="0.35">
      <c r="A156" s="219" t="s">
        <v>20</v>
      </c>
      <c r="B156" s="76" t="s">
        <v>10</v>
      </c>
      <c r="C156" s="7" t="s">
        <v>454</v>
      </c>
      <c r="D156" s="79">
        <v>7</v>
      </c>
      <c r="E156" s="79">
        <v>1</v>
      </c>
      <c r="F156" s="79">
        <v>0</v>
      </c>
      <c r="G156" s="79">
        <v>0</v>
      </c>
      <c r="H156" s="79">
        <v>8</v>
      </c>
      <c r="I156" s="81">
        <v>57.8</v>
      </c>
    </row>
    <row r="157" spans="1:13" ht="19.5" customHeight="1" x14ac:dyDescent="0.35">
      <c r="A157" s="220"/>
      <c r="B157" s="76" t="s">
        <v>11</v>
      </c>
      <c r="C157" s="7" t="s">
        <v>454</v>
      </c>
      <c r="D157" s="79">
        <v>4</v>
      </c>
      <c r="E157" s="79">
        <v>0</v>
      </c>
      <c r="F157" s="79">
        <v>0</v>
      </c>
      <c r="G157" s="79">
        <v>0</v>
      </c>
      <c r="H157" s="79">
        <v>4</v>
      </c>
      <c r="I157" s="81">
        <v>55.5</v>
      </c>
    </row>
    <row r="158" spans="1:13" ht="19.5" customHeight="1" x14ac:dyDescent="0.35">
      <c r="A158" s="220"/>
      <c r="B158" s="76" t="s">
        <v>12</v>
      </c>
      <c r="C158" s="7" t="s">
        <v>454</v>
      </c>
      <c r="D158" s="79">
        <v>278</v>
      </c>
      <c r="E158" s="79">
        <v>9</v>
      </c>
      <c r="F158" s="79">
        <v>4</v>
      </c>
      <c r="G158" s="79">
        <v>0</v>
      </c>
      <c r="H158" s="79">
        <v>291</v>
      </c>
      <c r="I158" s="81">
        <v>60.6</v>
      </c>
    </row>
    <row r="159" spans="1:13" ht="19.5" customHeight="1" x14ac:dyDescent="0.35">
      <c r="A159" s="220"/>
      <c r="B159" s="76" t="s">
        <v>13</v>
      </c>
      <c r="C159" s="7" t="s">
        <v>454</v>
      </c>
      <c r="D159" s="79">
        <v>172</v>
      </c>
      <c r="E159" s="79">
        <v>3</v>
      </c>
      <c r="F159" s="79">
        <v>0</v>
      </c>
      <c r="G159" s="79">
        <v>0</v>
      </c>
      <c r="H159" s="79">
        <v>175</v>
      </c>
      <c r="I159" s="81">
        <v>61.6</v>
      </c>
    </row>
    <row r="160" spans="1:13" ht="19.5" customHeight="1" x14ac:dyDescent="0.35">
      <c r="A160" s="220"/>
      <c r="B160" s="76" t="s">
        <v>14</v>
      </c>
      <c r="C160" s="7" t="s">
        <v>454</v>
      </c>
      <c r="D160" s="79">
        <v>65</v>
      </c>
      <c r="E160" s="79">
        <v>2</v>
      </c>
      <c r="F160" s="79">
        <v>3</v>
      </c>
      <c r="G160" s="79">
        <v>0</v>
      </c>
      <c r="H160" s="79">
        <v>70</v>
      </c>
      <c r="I160" s="81">
        <v>58.9</v>
      </c>
    </row>
    <row r="161" spans="1:13" ht="19.5" customHeight="1" x14ac:dyDescent="0.35">
      <c r="A161" s="220"/>
      <c r="B161" s="76" t="s">
        <v>15</v>
      </c>
      <c r="C161" s="7" t="s">
        <v>454</v>
      </c>
      <c r="D161" s="79">
        <v>22</v>
      </c>
      <c r="E161" s="79">
        <v>0</v>
      </c>
      <c r="F161" s="79">
        <v>1</v>
      </c>
      <c r="G161" s="79">
        <v>0</v>
      </c>
      <c r="H161" s="79">
        <v>23</v>
      </c>
      <c r="I161" s="81">
        <v>59.1</v>
      </c>
    </row>
    <row r="162" spans="1:13" ht="19.5" customHeight="1" x14ac:dyDescent="0.35">
      <c r="A162" s="220"/>
      <c r="B162" s="76" t="s">
        <v>16</v>
      </c>
      <c r="C162" s="7" t="s">
        <v>454</v>
      </c>
      <c r="D162" s="79">
        <v>3</v>
      </c>
      <c r="E162" s="79">
        <v>1</v>
      </c>
      <c r="F162" s="79">
        <v>0</v>
      </c>
      <c r="G162" s="79">
        <v>0</v>
      </c>
      <c r="H162" s="79">
        <v>4</v>
      </c>
      <c r="I162" s="81">
        <v>45.8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454</v>
      </c>
      <c r="D163" s="79">
        <v>1</v>
      </c>
      <c r="E163" s="79">
        <v>0</v>
      </c>
      <c r="F163" s="79">
        <v>0</v>
      </c>
      <c r="G163" s="79">
        <v>0</v>
      </c>
      <c r="H163" s="79">
        <v>1</v>
      </c>
      <c r="I163" s="81">
        <v>68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454</v>
      </c>
      <c r="D165" s="171">
        <v>552</v>
      </c>
      <c r="E165" s="171">
        <v>16</v>
      </c>
      <c r="F165" s="171">
        <v>8</v>
      </c>
      <c r="G165" s="171">
        <v>0</v>
      </c>
      <c r="H165" s="171">
        <v>576</v>
      </c>
      <c r="I165" s="172">
        <v>60.5</v>
      </c>
    </row>
    <row r="166" spans="1:13" ht="19.5" customHeight="1" x14ac:dyDescent="0.35">
      <c r="A166" s="77" t="s">
        <v>21</v>
      </c>
      <c r="B166" s="78"/>
      <c r="C166" s="19" t="s">
        <v>454</v>
      </c>
      <c r="D166" s="80">
        <v>889</v>
      </c>
      <c r="E166" s="80">
        <v>42</v>
      </c>
      <c r="F166" s="80">
        <v>30</v>
      </c>
      <c r="G166" s="80">
        <v>0</v>
      </c>
      <c r="H166" s="80">
        <v>961</v>
      </c>
      <c r="I166" s="82">
        <v>58.4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56" t="s">
        <v>1</v>
      </c>
      <c r="C173" s="156" t="s">
        <v>2</v>
      </c>
      <c r="D173" s="156" t="s">
        <v>54</v>
      </c>
      <c r="E173" s="156" t="s">
        <v>53</v>
      </c>
      <c r="F173" s="156" t="s">
        <v>36</v>
      </c>
      <c r="G173" s="156" t="s">
        <v>4</v>
      </c>
      <c r="H173" s="156" t="s">
        <v>5</v>
      </c>
      <c r="I173" s="156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455</v>
      </c>
      <c r="D174" s="79">
        <v>6</v>
      </c>
      <c r="E174" s="79">
        <v>2</v>
      </c>
      <c r="F174" s="79">
        <v>3</v>
      </c>
      <c r="G174" s="79">
        <v>0</v>
      </c>
      <c r="H174" s="79">
        <v>11</v>
      </c>
      <c r="I174" s="81">
        <v>122.9</v>
      </c>
      <c r="M174" s="2"/>
    </row>
    <row r="175" spans="1:13" ht="19.5" customHeight="1" x14ac:dyDescent="0.35">
      <c r="A175" s="220"/>
      <c r="B175" s="76" t="s">
        <v>11</v>
      </c>
      <c r="C175" s="7" t="s">
        <v>455</v>
      </c>
      <c r="D175" s="79">
        <v>11</v>
      </c>
      <c r="E175" s="79">
        <v>1</v>
      </c>
      <c r="F175" s="79">
        <v>1</v>
      </c>
      <c r="G175" s="79">
        <v>0</v>
      </c>
      <c r="H175" s="79">
        <v>13</v>
      </c>
      <c r="I175" s="81">
        <v>100.7</v>
      </c>
      <c r="M175" s="3"/>
    </row>
    <row r="176" spans="1:13" ht="19.5" customHeight="1" x14ac:dyDescent="0.35">
      <c r="A176" s="220"/>
      <c r="B176" s="76" t="s">
        <v>12</v>
      </c>
      <c r="C176" s="7" t="s">
        <v>455</v>
      </c>
      <c r="D176" s="79">
        <v>109</v>
      </c>
      <c r="E176" s="79">
        <v>54</v>
      </c>
      <c r="F176" s="79">
        <v>46</v>
      </c>
      <c r="G176" s="79">
        <v>0</v>
      </c>
      <c r="H176" s="79">
        <v>209</v>
      </c>
      <c r="I176" s="81">
        <v>119.7</v>
      </c>
    </row>
    <row r="177" spans="1:13" ht="19.5" customHeight="1" x14ac:dyDescent="0.35">
      <c r="A177" s="220"/>
      <c r="B177" s="76" t="s">
        <v>13</v>
      </c>
      <c r="C177" s="7" t="s">
        <v>455</v>
      </c>
      <c r="D177" s="79">
        <v>72</v>
      </c>
      <c r="E177" s="79">
        <v>19</v>
      </c>
      <c r="F177" s="79">
        <v>16</v>
      </c>
      <c r="G177" s="79">
        <v>0</v>
      </c>
      <c r="H177" s="79">
        <v>107</v>
      </c>
      <c r="I177" s="81">
        <v>111.6</v>
      </c>
    </row>
    <row r="178" spans="1:13" ht="19.5" customHeight="1" x14ac:dyDescent="0.35">
      <c r="A178" s="220"/>
      <c r="B178" s="76" t="s">
        <v>14</v>
      </c>
      <c r="C178" s="7" t="s">
        <v>455</v>
      </c>
      <c r="D178" s="79">
        <v>28</v>
      </c>
      <c r="E178" s="79">
        <v>6</v>
      </c>
      <c r="F178" s="79">
        <v>3</v>
      </c>
      <c r="G178" s="79">
        <v>0</v>
      </c>
      <c r="H178" s="79">
        <v>37</v>
      </c>
      <c r="I178" s="81">
        <v>105.2</v>
      </c>
    </row>
    <row r="179" spans="1:13" ht="19.5" customHeight="1" x14ac:dyDescent="0.35">
      <c r="A179" s="220"/>
      <c r="B179" s="76" t="s">
        <v>15</v>
      </c>
      <c r="C179" s="7" t="s">
        <v>455</v>
      </c>
      <c r="D179" s="79">
        <v>4</v>
      </c>
      <c r="E179" s="79">
        <v>0</v>
      </c>
      <c r="F179" s="79">
        <v>1</v>
      </c>
      <c r="G179" s="79">
        <v>0</v>
      </c>
      <c r="H179" s="79">
        <v>5</v>
      </c>
      <c r="I179" s="81">
        <v>96.2</v>
      </c>
    </row>
    <row r="180" spans="1:13" ht="19.5" customHeight="1" x14ac:dyDescent="0.35">
      <c r="A180" s="220"/>
      <c r="B180" s="76" t="s">
        <v>16</v>
      </c>
      <c r="C180" s="7" t="s">
        <v>455</v>
      </c>
      <c r="D180" s="79">
        <v>2</v>
      </c>
      <c r="E180" s="79">
        <v>1</v>
      </c>
      <c r="F180" s="79">
        <v>0</v>
      </c>
      <c r="G180" s="79">
        <v>0</v>
      </c>
      <c r="H180" s="79">
        <v>3</v>
      </c>
      <c r="I180" s="81">
        <v>96.7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455</v>
      </c>
      <c r="D183" s="171">
        <v>232</v>
      </c>
      <c r="E183" s="171">
        <v>83</v>
      </c>
      <c r="F183" s="171">
        <v>70</v>
      </c>
      <c r="G183" s="171">
        <v>0</v>
      </c>
      <c r="H183" s="171">
        <v>385</v>
      </c>
      <c r="I183" s="172">
        <v>115</v>
      </c>
    </row>
    <row r="184" spans="1:13" ht="19.5" customHeight="1" x14ac:dyDescent="0.35">
      <c r="A184" s="219" t="s">
        <v>20</v>
      </c>
      <c r="B184" s="76" t="s">
        <v>10</v>
      </c>
      <c r="C184" s="7" t="s">
        <v>455</v>
      </c>
      <c r="D184" s="79">
        <v>5</v>
      </c>
      <c r="E184" s="79">
        <v>2</v>
      </c>
      <c r="F184" s="79">
        <v>1</v>
      </c>
      <c r="G184" s="79">
        <v>0</v>
      </c>
      <c r="H184" s="79">
        <v>8</v>
      </c>
      <c r="I184" s="81">
        <v>115.4</v>
      </c>
    </row>
    <row r="185" spans="1:13" ht="19.5" customHeight="1" x14ac:dyDescent="0.35">
      <c r="A185" s="220"/>
      <c r="B185" s="76" t="s">
        <v>11</v>
      </c>
      <c r="C185" s="7" t="s">
        <v>455</v>
      </c>
      <c r="D185" s="79">
        <v>4</v>
      </c>
      <c r="E185" s="79">
        <v>0</v>
      </c>
      <c r="F185" s="79">
        <v>0</v>
      </c>
      <c r="G185" s="79">
        <v>0</v>
      </c>
      <c r="H185" s="79">
        <v>4</v>
      </c>
      <c r="I185" s="81">
        <v>105.8</v>
      </c>
    </row>
    <row r="186" spans="1:13" ht="19.5" customHeight="1" x14ac:dyDescent="0.35">
      <c r="A186" s="220"/>
      <c r="B186" s="76" t="s">
        <v>12</v>
      </c>
      <c r="C186" s="7" t="s">
        <v>455</v>
      </c>
      <c r="D186" s="79">
        <v>121</v>
      </c>
      <c r="E186" s="79">
        <v>87</v>
      </c>
      <c r="F186" s="79">
        <v>83</v>
      </c>
      <c r="G186" s="79">
        <v>0</v>
      </c>
      <c r="H186" s="79">
        <v>291</v>
      </c>
      <c r="I186" s="81">
        <v>125.7</v>
      </c>
    </row>
    <row r="187" spans="1:13" ht="19.5" customHeight="1" x14ac:dyDescent="0.35">
      <c r="A187" s="220"/>
      <c r="B187" s="76" t="s">
        <v>13</v>
      </c>
      <c r="C187" s="7" t="s">
        <v>455</v>
      </c>
      <c r="D187" s="79">
        <v>76</v>
      </c>
      <c r="E187" s="79">
        <v>57</v>
      </c>
      <c r="F187" s="79">
        <v>42</v>
      </c>
      <c r="G187" s="79">
        <v>0</v>
      </c>
      <c r="H187" s="79">
        <v>175</v>
      </c>
      <c r="I187" s="81">
        <v>123.5</v>
      </c>
    </row>
    <row r="188" spans="1:13" ht="19.5" customHeight="1" x14ac:dyDescent="0.35">
      <c r="A188" s="220"/>
      <c r="B188" s="76" t="s">
        <v>14</v>
      </c>
      <c r="C188" s="7" t="s">
        <v>455</v>
      </c>
      <c r="D188" s="79">
        <v>32</v>
      </c>
      <c r="E188" s="79">
        <v>16</v>
      </c>
      <c r="F188" s="79">
        <v>22</v>
      </c>
      <c r="G188" s="79">
        <v>0</v>
      </c>
      <c r="H188" s="79">
        <v>70</v>
      </c>
      <c r="I188" s="81">
        <v>124.7</v>
      </c>
    </row>
    <row r="189" spans="1:13" ht="19.5" customHeight="1" x14ac:dyDescent="0.35">
      <c r="A189" s="220"/>
      <c r="B189" s="76" t="s">
        <v>15</v>
      </c>
      <c r="C189" s="7" t="s">
        <v>455</v>
      </c>
      <c r="D189" s="79">
        <v>11</v>
      </c>
      <c r="E189" s="79">
        <v>7</v>
      </c>
      <c r="F189" s="79">
        <v>5</v>
      </c>
      <c r="G189" s="79">
        <v>0</v>
      </c>
      <c r="H189" s="79">
        <v>23</v>
      </c>
      <c r="I189" s="81">
        <v>119.5</v>
      </c>
    </row>
    <row r="190" spans="1:13" ht="19.5" customHeight="1" x14ac:dyDescent="0.35">
      <c r="A190" s="220"/>
      <c r="B190" s="76" t="s">
        <v>16</v>
      </c>
      <c r="C190" s="7" t="s">
        <v>455</v>
      </c>
      <c r="D190" s="79">
        <v>3</v>
      </c>
      <c r="E190" s="79">
        <v>0</v>
      </c>
      <c r="F190" s="79">
        <v>1</v>
      </c>
      <c r="G190" s="79">
        <v>0</v>
      </c>
      <c r="H190" s="79">
        <v>4</v>
      </c>
      <c r="I190" s="81">
        <v>98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455</v>
      </c>
      <c r="D191" s="79">
        <v>0</v>
      </c>
      <c r="E191" s="79">
        <v>0</v>
      </c>
      <c r="F191" s="79">
        <v>1</v>
      </c>
      <c r="G191" s="79">
        <v>0</v>
      </c>
      <c r="H191" s="79">
        <v>1</v>
      </c>
      <c r="I191" s="81">
        <v>150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455</v>
      </c>
      <c r="D193" s="171">
        <v>252</v>
      </c>
      <c r="E193" s="171">
        <v>169</v>
      </c>
      <c r="F193" s="171">
        <v>155</v>
      </c>
      <c r="G193" s="171">
        <v>0</v>
      </c>
      <c r="H193" s="171">
        <v>576</v>
      </c>
      <c r="I193" s="172">
        <v>124.2</v>
      </c>
    </row>
    <row r="194" spans="1:13" ht="19.5" customHeight="1" x14ac:dyDescent="0.35">
      <c r="A194" s="77" t="s">
        <v>21</v>
      </c>
      <c r="B194" s="78"/>
      <c r="C194" s="19" t="s">
        <v>455</v>
      </c>
      <c r="D194" s="80">
        <v>484</v>
      </c>
      <c r="E194" s="80">
        <v>252</v>
      </c>
      <c r="F194" s="80">
        <v>225</v>
      </c>
      <c r="G194" s="80">
        <v>0</v>
      </c>
      <c r="H194" s="80">
        <v>961</v>
      </c>
      <c r="I194" s="82">
        <v>120.6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56" t="s">
        <v>1</v>
      </c>
      <c r="C201" s="156" t="s">
        <v>2</v>
      </c>
      <c r="D201" s="156" t="s">
        <v>32</v>
      </c>
      <c r="E201" s="156" t="s">
        <v>31</v>
      </c>
      <c r="F201" s="156" t="s">
        <v>30</v>
      </c>
      <c r="G201" s="156" t="s">
        <v>4</v>
      </c>
      <c r="H201" s="156" t="s">
        <v>5</v>
      </c>
      <c r="I201" s="156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456</v>
      </c>
      <c r="D202" s="79">
        <v>11</v>
      </c>
      <c r="E202" s="79">
        <v>0</v>
      </c>
      <c r="F202" s="79">
        <v>0</v>
      </c>
      <c r="G202" s="79">
        <v>0</v>
      </c>
      <c r="H202" s="79">
        <v>11</v>
      </c>
      <c r="I202" s="81">
        <v>21.3</v>
      </c>
      <c r="M202" s="2"/>
    </row>
    <row r="203" spans="1:13" ht="19.5" customHeight="1" x14ac:dyDescent="0.35">
      <c r="A203" s="220"/>
      <c r="B203" s="76" t="s">
        <v>11</v>
      </c>
      <c r="C203" s="7" t="s">
        <v>456</v>
      </c>
      <c r="D203" s="79">
        <v>11</v>
      </c>
      <c r="E203" s="79">
        <v>1</v>
      </c>
      <c r="F203" s="79">
        <v>1</v>
      </c>
      <c r="G203" s="79">
        <v>0</v>
      </c>
      <c r="H203" s="79">
        <v>13</v>
      </c>
      <c r="I203" s="81">
        <v>25.2</v>
      </c>
      <c r="M203" s="3"/>
    </row>
    <row r="204" spans="1:13" ht="19.5" customHeight="1" x14ac:dyDescent="0.35">
      <c r="A204" s="220"/>
      <c r="B204" s="76" t="s">
        <v>12</v>
      </c>
      <c r="C204" s="7" t="s">
        <v>456</v>
      </c>
      <c r="D204" s="79">
        <v>188</v>
      </c>
      <c r="E204" s="79">
        <v>16</v>
      </c>
      <c r="F204" s="79">
        <v>5</v>
      </c>
      <c r="G204" s="79">
        <v>0</v>
      </c>
      <c r="H204" s="79">
        <v>209</v>
      </c>
      <c r="I204" s="81">
        <v>23.5</v>
      </c>
    </row>
    <row r="205" spans="1:13" ht="19.5" customHeight="1" x14ac:dyDescent="0.35">
      <c r="A205" s="220"/>
      <c r="B205" s="76" t="s">
        <v>13</v>
      </c>
      <c r="C205" s="7" t="s">
        <v>456</v>
      </c>
      <c r="D205" s="79">
        <v>98</v>
      </c>
      <c r="E205" s="79">
        <v>9</v>
      </c>
      <c r="F205" s="79">
        <v>0</v>
      </c>
      <c r="G205" s="79">
        <v>0</v>
      </c>
      <c r="H205" s="79">
        <v>107</v>
      </c>
      <c r="I205" s="81">
        <v>22.3</v>
      </c>
    </row>
    <row r="206" spans="1:13" ht="19.5" customHeight="1" x14ac:dyDescent="0.35">
      <c r="A206" s="220"/>
      <c r="B206" s="76" t="s">
        <v>14</v>
      </c>
      <c r="C206" s="7" t="s">
        <v>456</v>
      </c>
      <c r="D206" s="79">
        <v>33</v>
      </c>
      <c r="E206" s="79">
        <v>4</v>
      </c>
      <c r="F206" s="79">
        <v>0</v>
      </c>
      <c r="G206" s="79">
        <v>0</v>
      </c>
      <c r="H206" s="79">
        <v>37</v>
      </c>
      <c r="I206" s="81">
        <v>23</v>
      </c>
    </row>
    <row r="207" spans="1:13" ht="19.5" customHeight="1" x14ac:dyDescent="0.35">
      <c r="A207" s="220"/>
      <c r="B207" s="76" t="s">
        <v>15</v>
      </c>
      <c r="C207" s="7" t="s">
        <v>456</v>
      </c>
      <c r="D207" s="79">
        <v>4</v>
      </c>
      <c r="E207" s="79">
        <v>1</v>
      </c>
      <c r="F207" s="79">
        <v>0</v>
      </c>
      <c r="G207" s="79">
        <v>0</v>
      </c>
      <c r="H207" s="79">
        <v>5</v>
      </c>
      <c r="I207" s="81">
        <v>27.4</v>
      </c>
    </row>
    <row r="208" spans="1:13" ht="19.5" customHeight="1" x14ac:dyDescent="0.35">
      <c r="A208" s="220"/>
      <c r="B208" s="76" t="s">
        <v>16</v>
      </c>
      <c r="C208" s="7" t="s">
        <v>456</v>
      </c>
      <c r="D208" s="79">
        <v>3</v>
      </c>
      <c r="E208" s="79">
        <v>0</v>
      </c>
      <c r="F208" s="79">
        <v>0</v>
      </c>
      <c r="G208" s="79">
        <v>0</v>
      </c>
      <c r="H208" s="79">
        <v>3</v>
      </c>
      <c r="I208" s="81">
        <v>19.7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456</v>
      </c>
      <c r="D211" s="171">
        <v>348</v>
      </c>
      <c r="E211" s="171">
        <v>31</v>
      </c>
      <c r="F211" s="171">
        <v>6</v>
      </c>
      <c r="G211" s="171">
        <v>0</v>
      </c>
      <c r="H211" s="171">
        <v>385</v>
      </c>
      <c r="I211" s="172">
        <v>23.2</v>
      </c>
    </row>
    <row r="212" spans="1:13" ht="19.5" customHeight="1" x14ac:dyDescent="0.35">
      <c r="A212" s="219" t="s">
        <v>20</v>
      </c>
      <c r="B212" s="76" t="s">
        <v>10</v>
      </c>
      <c r="C212" s="7" t="s">
        <v>456</v>
      </c>
      <c r="D212" s="79">
        <v>6</v>
      </c>
      <c r="E212" s="79">
        <v>2</v>
      </c>
      <c r="F212" s="79">
        <v>0</v>
      </c>
      <c r="G212" s="79">
        <v>0</v>
      </c>
      <c r="H212" s="79">
        <v>8</v>
      </c>
      <c r="I212" s="81">
        <v>23</v>
      </c>
    </row>
    <row r="213" spans="1:13" ht="19.5" customHeight="1" x14ac:dyDescent="0.35">
      <c r="A213" s="220"/>
      <c r="B213" s="76" t="s">
        <v>11</v>
      </c>
      <c r="C213" s="7" t="s">
        <v>456</v>
      </c>
      <c r="D213" s="79">
        <v>4</v>
      </c>
      <c r="E213" s="79">
        <v>0</v>
      </c>
      <c r="F213" s="79">
        <v>0</v>
      </c>
      <c r="G213" s="79">
        <v>0</v>
      </c>
      <c r="H213" s="79">
        <v>4</v>
      </c>
      <c r="I213" s="81">
        <v>21.3</v>
      </c>
    </row>
    <row r="214" spans="1:13" ht="19.5" customHeight="1" x14ac:dyDescent="0.35">
      <c r="A214" s="220"/>
      <c r="B214" s="76" t="s">
        <v>12</v>
      </c>
      <c r="C214" s="7" t="s">
        <v>456</v>
      </c>
      <c r="D214" s="79">
        <v>260</v>
      </c>
      <c r="E214" s="79">
        <v>26</v>
      </c>
      <c r="F214" s="79">
        <v>5</v>
      </c>
      <c r="G214" s="79">
        <v>0</v>
      </c>
      <c r="H214" s="79">
        <v>291</v>
      </c>
      <c r="I214" s="81">
        <v>23.6</v>
      </c>
    </row>
    <row r="215" spans="1:13" ht="19.5" customHeight="1" x14ac:dyDescent="0.35">
      <c r="A215" s="220"/>
      <c r="B215" s="76" t="s">
        <v>13</v>
      </c>
      <c r="C215" s="7" t="s">
        <v>456</v>
      </c>
      <c r="D215" s="79">
        <v>155</v>
      </c>
      <c r="E215" s="79">
        <v>19</v>
      </c>
      <c r="F215" s="79">
        <v>1</v>
      </c>
      <c r="G215" s="79">
        <v>0</v>
      </c>
      <c r="H215" s="79">
        <v>175</v>
      </c>
      <c r="I215" s="81">
        <v>23.3</v>
      </c>
    </row>
    <row r="216" spans="1:13" ht="19.5" customHeight="1" x14ac:dyDescent="0.35">
      <c r="A216" s="220"/>
      <c r="B216" s="76" t="s">
        <v>14</v>
      </c>
      <c r="C216" s="7" t="s">
        <v>456</v>
      </c>
      <c r="D216" s="79">
        <v>61</v>
      </c>
      <c r="E216" s="79">
        <v>8</v>
      </c>
      <c r="F216" s="79">
        <v>1</v>
      </c>
      <c r="G216" s="79">
        <v>0</v>
      </c>
      <c r="H216" s="79">
        <v>70</v>
      </c>
      <c r="I216" s="81">
        <v>22.8</v>
      </c>
    </row>
    <row r="217" spans="1:13" ht="19.5" customHeight="1" x14ac:dyDescent="0.35">
      <c r="A217" s="220"/>
      <c r="B217" s="76" t="s">
        <v>15</v>
      </c>
      <c r="C217" s="7" t="s">
        <v>456</v>
      </c>
      <c r="D217" s="79">
        <v>20</v>
      </c>
      <c r="E217" s="79">
        <v>2</v>
      </c>
      <c r="F217" s="79">
        <v>1</v>
      </c>
      <c r="G217" s="79">
        <v>0</v>
      </c>
      <c r="H217" s="79">
        <v>23</v>
      </c>
      <c r="I217" s="81">
        <v>24.3</v>
      </c>
    </row>
    <row r="218" spans="1:13" ht="19.5" customHeight="1" x14ac:dyDescent="0.35">
      <c r="A218" s="220"/>
      <c r="B218" s="76" t="s">
        <v>16</v>
      </c>
      <c r="C218" s="7" t="s">
        <v>456</v>
      </c>
      <c r="D218" s="79">
        <v>4</v>
      </c>
      <c r="E218" s="79">
        <v>0</v>
      </c>
      <c r="F218" s="79">
        <v>0</v>
      </c>
      <c r="G218" s="79">
        <v>0</v>
      </c>
      <c r="H218" s="79">
        <v>4</v>
      </c>
      <c r="I218" s="81">
        <v>23.5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456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25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456</v>
      </c>
      <c r="D221" s="171">
        <v>511</v>
      </c>
      <c r="E221" s="171">
        <v>57</v>
      </c>
      <c r="F221" s="171">
        <v>8</v>
      </c>
      <c r="G221" s="171">
        <v>0</v>
      </c>
      <c r="H221" s="171">
        <v>576</v>
      </c>
      <c r="I221" s="172">
        <v>23.4</v>
      </c>
    </row>
    <row r="222" spans="1:13" ht="19.5" customHeight="1" x14ac:dyDescent="0.35">
      <c r="A222" s="77" t="s">
        <v>21</v>
      </c>
      <c r="B222" s="78"/>
      <c r="C222" s="19" t="s">
        <v>456</v>
      </c>
      <c r="D222" s="80">
        <v>859</v>
      </c>
      <c r="E222" s="80">
        <v>88</v>
      </c>
      <c r="F222" s="80">
        <v>14</v>
      </c>
      <c r="G222" s="80">
        <v>0</v>
      </c>
      <c r="H222" s="80">
        <v>961</v>
      </c>
      <c r="I222" s="82">
        <v>23.3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56" t="s">
        <v>1</v>
      </c>
      <c r="C229" s="156" t="s">
        <v>2</v>
      </c>
      <c r="D229" s="156" t="s">
        <v>32</v>
      </c>
      <c r="E229" s="156" t="s">
        <v>31</v>
      </c>
      <c r="F229" s="156" t="s">
        <v>30</v>
      </c>
      <c r="G229" s="156" t="s">
        <v>4</v>
      </c>
      <c r="H229" s="156" t="s">
        <v>5</v>
      </c>
      <c r="I229" s="156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457</v>
      </c>
      <c r="D230" s="79">
        <v>10</v>
      </c>
      <c r="E230" s="79">
        <v>1</v>
      </c>
      <c r="F230" s="79">
        <v>0</v>
      </c>
      <c r="G230" s="79">
        <v>0</v>
      </c>
      <c r="H230" s="79">
        <v>11</v>
      </c>
      <c r="I230" s="81">
        <v>22.6</v>
      </c>
      <c r="M230" s="2"/>
    </row>
    <row r="231" spans="1:13" ht="19.5" customHeight="1" x14ac:dyDescent="0.35">
      <c r="A231" s="220"/>
      <c r="B231" s="76" t="s">
        <v>11</v>
      </c>
      <c r="C231" s="7" t="s">
        <v>457</v>
      </c>
      <c r="D231" s="79">
        <v>10</v>
      </c>
      <c r="E231" s="79">
        <v>2</v>
      </c>
      <c r="F231" s="79">
        <v>1</v>
      </c>
      <c r="G231" s="79">
        <v>0</v>
      </c>
      <c r="H231" s="79">
        <v>13</v>
      </c>
      <c r="I231" s="81">
        <v>24.8</v>
      </c>
      <c r="M231" s="3"/>
    </row>
    <row r="232" spans="1:13" ht="19.5" customHeight="1" x14ac:dyDescent="0.35">
      <c r="A232" s="220"/>
      <c r="B232" s="76" t="s">
        <v>12</v>
      </c>
      <c r="C232" s="7" t="s">
        <v>457</v>
      </c>
      <c r="D232" s="79">
        <v>186</v>
      </c>
      <c r="E232" s="79">
        <v>19</v>
      </c>
      <c r="F232" s="79">
        <v>4</v>
      </c>
      <c r="G232" s="79">
        <v>0</v>
      </c>
      <c r="H232" s="79">
        <v>209</v>
      </c>
      <c r="I232" s="81">
        <v>20.7</v>
      </c>
    </row>
    <row r="233" spans="1:13" ht="19.5" customHeight="1" x14ac:dyDescent="0.35">
      <c r="A233" s="220"/>
      <c r="B233" s="76" t="s">
        <v>13</v>
      </c>
      <c r="C233" s="7" t="s">
        <v>457</v>
      </c>
      <c r="D233" s="79">
        <v>105</v>
      </c>
      <c r="E233" s="79">
        <v>2</v>
      </c>
      <c r="F233" s="79">
        <v>0</v>
      </c>
      <c r="G233" s="79">
        <v>0</v>
      </c>
      <c r="H233" s="79">
        <v>107</v>
      </c>
      <c r="I233" s="81">
        <v>17.899999999999999</v>
      </c>
    </row>
    <row r="234" spans="1:13" ht="19.5" customHeight="1" x14ac:dyDescent="0.35">
      <c r="A234" s="220"/>
      <c r="B234" s="76" t="s">
        <v>14</v>
      </c>
      <c r="C234" s="7" t="s">
        <v>457</v>
      </c>
      <c r="D234" s="79">
        <v>35</v>
      </c>
      <c r="E234" s="79">
        <v>2</v>
      </c>
      <c r="F234" s="79">
        <v>0</v>
      </c>
      <c r="G234" s="79">
        <v>0</v>
      </c>
      <c r="H234" s="79">
        <v>37</v>
      </c>
      <c r="I234" s="81">
        <v>16.8</v>
      </c>
    </row>
    <row r="235" spans="1:13" ht="19.5" customHeight="1" x14ac:dyDescent="0.35">
      <c r="A235" s="220"/>
      <c r="B235" s="76" t="s">
        <v>15</v>
      </c>
      <c r="C235" s="7" t="s">
        <v>457</v>
      </c>
      <c r="D235" s="79">
        <v>4</v>
      </c>
      <c r="E235" s="79">
        <v>1</v>
      </c>
      <c r="F235" s="79">
        <v>0</v>
      </c>
      <c r="G235" s="79">
        <v>0</v>
      </c>
      <c r="H235" s="79">
        <v>5</v>
      </c>
      <c r="I235" s="81">
        <v>18.2</v>
      </c>
    </row>
    <row r="236" spans="1:13" ht="19.5" customHeight="1" x14ac:dyDescent="0.35">
      <c r="A236" s="220"/>
      <c r="B236" s="76" t="s">
        <v>16</v>
      </c>
      <c r="C236" s="7" t="s">
        <v>457</v>
      </c>
      <c r="D236" s="79">
        <v>3</v>
      </c>
      <c r="E236" s="79">
        <v>0</v>
      </c>
      <c r="F236" s="79">
        <v>0</v>
      </c>
      <c r="G236" s="79">
        <v>0</v>
      </c>
      <c r="H236" s="79">
        <v>3</v>
      </c>
      <c r="I236" s="81">
        <v>13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457</v>
      </c>
      <c r="D239" s="171">
        <v>353</v>
      </c>
      <c r="E239" s="171">
        <v>27</v>
      </c>
      <c r="F239" s="171">
        <v>5</v>
      </c>
      <c r="G239" s="171">
        <v>0</v>
      </c>
      <c r="H239" s="171">
        <v>385</v>
      </c>
      <c r="I239" s="172">
        <v>19.600000000000001</v>
      </c>
    </row>
    <row r="240" spans="1:13" ht="19.5" customHeight="1" x14ac:dyDescent="0.35">
      <c r="A240" s="219" t="s">
        <v>20</v>
      </c>
      <c r="B240" s="76" t="s">
        <v>10</v>
      </c>
      <c r="C240" s="7" t="s">
        <v>457</v>
      </c>
      <c r="D240" s="79">
        <v>6</v>
      </c>
      <c r="E240" s="79">
        <v>2</v>
      </c>
      <c r="F240" s="79">
        <v>0</v>
      </c>
      <c r="G240" s="79">
        <v>0</v>
      </c>
      <c r="H240" s="79">
        <v>8</v>
      </c>
      <c r="I240" s="81">
        <v>22</v>
      </c>
    </row>
    <row r="241" spans="1:13" ht="19.5" customHeight="1" x14ac:dyDescent="0.35">
      <c r="A241" s="220"/>
      <c r="B241" s="76" t="s">
        <v>11</v>
      </c>
      <c r="C241" s="7" t="s">
        <v>457</v>
      </c>
      <c r="D241" s="79">
        <v>3</v>
      </c>
      <c r="E241" s="79">
        <v>1</v>
      </c>
      <c r="F241" s="79">
        <v>0</v>
      </c>
      <c r="G241" s="79">
        <v>0</v>
      </c>
      <c r="H241" s="79">
        <v>4</v>
      </c>
      <c r="I241" s="81">
        <v>20.3</v>
      </c>
    </row>
    <row r="242" spans="1:13" ht="19.5" customHeight="1" x14ac:dyDescent="0.35">
      <c r="A242" s="220"/>
      <c r="B242" s="76" t="s">
        <v>12</v>
      </c>
      <c r="C242" s="7" t="s">
        <v>457</v>
      </c>
      <c r="D242" s="79">
        <v>268</v>
      </c>
      <c r="E242" s="79">
        <v>18</v>
      </c>
      <c r="F242" s="79">
        <v>5</v>
      </c>
      <c r="G242" s="79">
        <v>0</v>
      </c>
      <c r="H242" s="79">
        <v>291</v>
      </c>
      <c r="I242" s="81">
        <v>19.100000000000001</v>
      </c>
    </row>
    <row r="243" spans="1:13" ht="19.5" customHeight="1" x14ac:dyDescent="0.35">
      <c r="A243" s="220"/>
      <c r="B243" s="76" t="s">
        <v>13</v>
      </c>
      <c r="C243" s="7" t="s">
        <v>457</v>
      </c>
      <c r="D243" s="79">
        <v>164</v>
      </c>
      <c r="E243" s="79">
        <v>11</v>
      </c>
      <c r="F243" s="79">
        <v>0</v>
      </c>
      <c r="G243" s="79">
        <v>0</v>
      </c>
      <c r="H243" s="79">
        <v>175</v>
      </c>
      <c r="I243" s="81">
        <v>16.7</v>
      </c>
    </row>
    <row r="244" spans="1:13" ht="19.5" customHeight="1" x14ac:dyDescent="0.35">
      <c r="A244" s="220"/>
      <c r="B244" s="76" t="s">
        <v>14</v>
      </c>
      <c r="C244" s="7" t="s">
        <v>457</v>
      </c>
      <c r="D244" s="79">
        <v>67</v>
      </c>
      <c r="E244" s="79">
        <v>2</v>
      </c>
      <c r="F244" s="79">
        <v>1</v>
      </c>
      <c r="G244" s="79">
        <v>0</v>
      </c>
      <c r="H244" s="79">
        <v>70</v>
      </c>
      <c r="I244" s="81">
        <v>14.3</v>
      </c>
    </row>
    <row r="245" spans="1:13" ht="19.5" customHeight="1" x14ac:dyDescent="0.35">
      <c r="A245" s="220"/>
      <c r="B245" s="76" t="s">
        <v>15</v>
      </c>
      <c r="C245" s="7" t="s">
        <v>457</v>
      </c>
      <c r="D245" s="79">
        <v>22</v>
      </c>
      <c r="E245" s="79">
        <v>0</v>
      </c>
      <c r="F245" s="79">
        <v>1</v>
      </c>
      <c r="G245" s="79">
        <v>0</v>
      </c>
      <c r="H245" s="79">
        <v>23</v>
      </c>
      <c r="I245" s="81">
        <v>16.399999999999999</v>
      </c>
    </row>
    <row r="246" spans="1:13" ht="19.5" customHeight="1" x14ac:dyDescent="0.35">
      <c r="A246" s="220"/>
      <c r="B246" s="76" t="s">
        <v>16</v>
      </c>
      <c r="C246" s="7" t="s">
        <v>457</v>
      </c>
      <c r="D246" s="79">
        <v>4</v>
      </c>
      <c r="E246" s="79">
        <v>0</v>
      </c>
      <c r="F246" s="79">
        <v>0</v>
      </c>
      <c r="G246" s="79">
        <v>0</v>
      </c>
      <c r="H246" s="79">
        <v>4</v>
      </c>
      <c r="I246" s="81">
        <v>14.3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457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12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457</v>
      </c>
      <c r="D249" s="171">
        <v>535</v>
      </c>
      <c r="E249" s="171">
        <v>34</v>
      </c>
      <c r="F249" s="171">
        <v>7</v>
      </c>
      <c r="G249" s="171">
        <v>0</v>
      </c>
      <c r="H249" s="171">
        <v>576</v>
      </c>
      <c r="I249" s="172">
        <v>17.7</v>
      </c>
    </row>
    <row r="250" spans="1:13" ht="19.5" customHeight="1" x14ac:dyDescent="0.35">
      <c r="A250" s="77" t="s">
        <v>21</v>
      </c>
      <c r="B250" s="78"/>
      <c r="C250" s="19" t="s">
        <v>457</v>
      </c>
      <c r="D250" s="80">
        <v>888</v>
      </c>
      <c r="E250" s="80">
        <v>61</v>
      </c>
      <c r="F250" s="80">
        <v>12</v>
      </c>
      <c r="G250" s="80">
        <v>0</v>
      </c>
      <c r="H250" s="80">
        <v>961</v>
      </c>
      <c r="I250" s="82">
        <v>18.5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56" t="s">
        <v>1</v>
      </c>
      <c r="C257" s="156" t="s">
        <v>2</v>
      </c>
      <c r="D257" s="156" t="s">
        <v>35</v>
      </c>
      <c r="E257" s="156" t="s">
        <v>34</v>
      </c>
      <c r="F257" s="156" t="s">
        <v>33</v>
      </c>
      <c r="G257" s="156" t="s">
        <v>4</v>
      </c>
      <c r="H257" s="156" t="s">
        <v>5</v>
      </c>
      <c r="I257" s="156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458</v>
      </c>
      <c r="D258" s="79">
        <v>10</v>
      </c>
      <c r="E258" s="79">
        <v>1</v>
      </c>
      <c r="F258" s="79">
        <v>0</v>
      </c>
      <c r="G258" s="79">
        <v>0</v>
      </c>
      <c r="H258" s="79">
        <v>11</v>
      </c>
      <c r="I258" s="81">
        <v>33</v>
      </c>
      <c r="M258" s="2"/>
    </row>
    <row r="259" spans="1:13" ht="19.5" customHeight="1" x14ac:dyDescent="0.35">
      <c r="A259" s="220"/>
      <c r="B259" s="76" t="s">
        <v>11</v>
      </c>
      <c r="C259" s="7" t="s">
        <v>458</v>
      </c>
      <c r="D259" s="79">
        <v>10</v>
      </c>
      <c r="E259" s="79">
        <v>1</v>
      </c>
      <c r="F259" s="79">
        <v>2</v>
      </c>
      <c r="G259" s="79">
        <v>0</v>
      </c>
      <c r="H259" s="79">
        <v>13</v>
      </c>
      <c r="I259" s="81">
        <v>65.2</v>
      </c>
      <c r="M259" s="3"/>
    </row>
    <row r="260" spans="1:13" ht="19.5" customHeight="1" x14ac:dyDescent="0.35">
      <c r="A260" s="220"/>
      <c r="B260" s="76" t="s">
        <v>12</v>
      </c>
      <c r="C260" s="7" t="s">
        <v>458</v>
      </c>
      <c r="D260" s="79">
        <v>181</v>
      </c>
      <c r="E260" s="79">
        <v>19</v>
      </c>
      <c r="F260" s="79">
        <v>9</v>
      </c>
      <c r="G260" s="79">
        <v>0</v>
      </c>
      <c r="H260" s="79">
        <v>209</v>
      </c>
      <c r="I260" s="81">
        <v>37.4</v>
      </c>
    </row>
    <row r="261" spans="1:13" ht="19.5" customHeight="1" x14ac:dyDescent="0.35">
      <c r="A261" s="220"/>
      <c r="B261" s="76" t="s">
        <v>13</v>
      </c>
      <c r="C261" s="7" t="s">
        <v>458</v>
      </c>
      <c r="D261" s="79">
        <v>98</v>
      </c>
      <c r="E261" s="79">
        <v>8</v>
      </c>
      <c r="F261" s="79">
        <v>1</v>
      </c>
      <c r="G261" s="79">
        <v>0</v>
      </c>
      <c r="H261" s="79">
        <v>107</v>
      </c>
      <c r="I261" s="81">
        <v>28.1</v>
      </c>
    </row>
    <row r="262" spans="1:13" ht="19.5" customHeight="1" x14ac:dyDescent="0.35">
      <c r="A262" s="220"/>
      <c r="B262" s="76" t="s">
        <v>14</v>
      </c>
      <c r="C262" s="7" t="s">
        <v>458</v>
      </c>
      <c r="D262" s="79">
        <v>33</v>
      </c>
      <c r="E262" s="79">
        <v>4</v>
      </c>
      <c r="F262" s="79">
        <v>0</v>
      </c>
      <c r="G262" s="79">
        <v>0</v>
      </c>
      <c r="H262" s="79">
        <v>37</v>
      </c>
      <c r="I262" s="81">
        <v>28.8</v>
      </c>
    </row>
    <row r="263" spans="1:13" ht="19.5" customHeight="1" x14ac:dyDescent="0.35">
      <c r="A263" s="220"/>
      <c r="B263" s="76" t="s">
        <v>15</v>
      </c>
      <c r="C263" s="7" t="s">
        <v>458</v>
      </c>
      <c r="D263" s="79">
        <v>4</v>
      </c>
      <c r="E263" s="79">
        <v>1</v>
      </c>
      <c r="F263" s="79">
        <v>0</v>
      </c>
      <c r="G263" s="79">
        <v>0</v>
      </c>
      <c r="H263" s="79">
        <v>5</v>
      </c>
      <c r="I263" s="81">
        <v>31</v>
      </c>
    </row>
    <row r="264" spans="1:13" ht="19.5" customHeight="1" x14ac:dyDescent="0.35">
      <c r="A264" s="220"/>
      <c r="B264" s="76" t="s">
        <v>16</v>
      </c>
      <c r="C264" s="7" t="s">
        <v>458</v>
      </c>
      <c r="D264" s="79">
        <v>3</v>
      </c>
      <c r="E264" s="79">
        <v>0</v>
      </c>
      <c r="F264" s="79">
        <v>0</v>
      </c>
      <c r="G264" s="79">
        <v>0</v>
      </c>
      <c r="H264" s="79">
        <v>3</v>
      </c>
      <c r="I264" s="81">
        <v>16.3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458</v>
      </c>
      <c r="D267" s="171">
        <v>339</v>
      </c>
      <c r="E267" s="171">
        <v>34</v>
      </c>
      <c r="F267" s="171">
        <v>12</v>
      </c>
      <c r="G267" s="171">
        <v>0</v>
      </c>
      <c r="H267" s="171">
        <v>385</v>
      </c>
      <c r="I267" s="172">
        <v>34.5</v>
      </c>
    </row>
    <row r="268" spans="1:13" ht="19.5" customHeight="1" x14ac:dyDescent="0.35">
      <c r="A268" s="219" t="s">
        <v>20</v>
      </c>
      <c r="B268" s="76" t="s">
        <v>10</v>
      </c>
      <c r="C268" s="7" t="s">
        <v>458</v>
      </c>
      <c r="D268" s="79">
        <v>8</v>
      </c>
      <c r="E268" s="79">
        <v>0</v>
      </c>
      <c r="F268" s="79">
        <v>0</v>
      </c>
      <c r="G268" s="79">
        <v>0</v>
      </c>
      <c r="H268" s="79">
        <v>8</v>
      </c>
      <c r="I268" s="81">
        <v>28.3</v>
      </c>
    </row>
    <row r="269" spans="1:13" ht="19.5" customHeight="1" x14ac:dyDescent="0.35">
      <c r="A269" s="220"/>
      <c r="B269" s="76" t="s">
        <v>11</v>
      </c>
      <c r="C269" s="7" t="s">
        <v>458</v>
      </c>
      <c r="D269" s="79">
        <v>4</v>
      </c>
      <c r="E269" s="79">
        <v>0</v>
      </c>
      <c r="F269" s="79">
        <v>0</v>
      </c>
      <c r="G269" s="79">
        <v>0</v>
      </c>
      <c r="H269" s="79">
        <v>4</v>
      </c>
      <c r="I269" s="81">
        <v>27.3</v>
      </c>
    </row>
    <row r="270" spans="1:13" ht="19.5" customHeight="1" x14ac:dyDescent="0.35">
      <c r="A270" s="220"/>
      <c r="B270" s="76" t="s">
        <v>12</v>
      </c>
      <c r="C270" s="7" t="s">
        <v>458</v>
      </c>
      <c r="D270" s="79">
        <v>276</v>
      </c>
      <c r="E270" s="79">
        <v>10</v>
      </c>
      <c r="F270" s="79">
        <v>5</v>
      </c>
      <c r="G270" s="79">
        <v>0</v>
      </c>
      <c r="H270" s="79">
        <v>291</v>
      </c>
      <c r="I270" s="81">
        <v>23.7</v>
      </c>
    </row>
    <row r="271" spans="1:13" ht="19.5" customHeight="1" x14ac:dyDescent="0.35">
      <c r="A271" s="220"/>
      <c r="B271" s="76" t="s">
        <v>13</v>
      </c>
      <c r="C271" s="7" t="s">
        <v>458</v>
      </c>
      <c r="D271" s="79">
        <v>163</v>
      </c>
      <c r="E271" s="79">
        <v>9</v>
      </c>
      <c r="F271" s="79">
        <v>3</v>
      </c>
      <c r="G271" s="79">
        <v>0</v>
      </c>
      <c r="H271" s="79">
        <v>175</v>
      </c>
      <c r="I271" s="81">
        <v>24.1</v>
      </c>
    </row>
    <row r="272" spans="1:13" ht="19.5" customHeight="1" x14ac:dyDescent="0.35">
      <c r="A272" s="220"/>
      <c r="B272" s="76" t="s">
        <v>14</v>
      </c>
      <c r="C272" s="7" t="s">
        <v>458</v>
      </c>
      <c r="D272" s="79">
        <v>68</v>
      </c>
      <c r="E272" s="79">
        <v>1</v>
      </c>
      <c r="F272" s="79">
        <v>1</v>
      </c>
      <c r="G272" s="79">
        <v>0</v>
      </c>
      <c r="H272" s="79">
        <v>70</v>
      </c>
      <c r="I272" s="81">
        <v>21.5</v>
      </c>
    </row>
    <row r="273" spans="1:13" ht="19.5" customHeight="1" x14ac:dyDescent="0.35">
      <c r="A273" s="220"/>
      <c r="B273" s="76" t="s">
        <v>15</v>
      </c>
      <c r="C273" s="7" t="s">
        <v>458</v>
      </c>
      <c r="D273" s="79">
        <v>23</v>
      </c>
      <c r="E273" s="79">
        <v>0</v>
      </c>
      <c r="F273" s="79">
        <v>0</v>
      </c>
      <c r="G273" s="79">
        <v>0</v>
      </c>
      <c r="H273" s="79">
        <v>23</v>
      </c>
      <c r="I273" s="81">
        <v>16</v>
      </c>
    </row>
    <row r="274" spans="1:13" ht="19.5" customHeight="1" x14ac:dyDescent="0.35">
      <c r="A274" s="220"/>
      <c r="B274" s="76" t="s">
        <v>16</v>
      </c>
      <c r="C274" s="7" t="s">
        <v>458</v>
      </c>
      <c r="D274" s="79">
        <v>4</v>
      </c>
      <c r="E274" s="79">
        <v>0</v>
      </c>
      <c r="F274" s="79">
        <v>0</v>
      </c>
      <c r="G274" s="79">
        <v>0</v>
      </c>
      <c r="H274" s="79">
        <v>4</v>
      </c>
      <c r="I274" s="81">
        <v>11.3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458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11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458</v>
      </c>
      <c r="D277" s="171">
        <v>547</v>
      </c>
      <c r="E277" s="171">
        <v>20</v>
      </c>
      <c r="F277" s="171">
        <v>9</v>
      </c>
      <c r="G277" s="171">
        <v>0</v>
      </c>
      <c r="H277" s="171">
        <v>576</v>
      </c>
      <c r="I277" s="172">
        <v>23.2</v>
      </c>
      <c r="L277" s="26"/>
    </row>
    <row r="278" spans="1:13" ht="19.5" customHeight="1" x14ac:dyDescent="0.35">
      <c r="A278" s="77" t="s">
        <v>21</v>
      </c>
      <c r="B278" s="78"/>
      <c r="C278" s="19" t="s">
        <v>458</v>
      </c>
      <c r="D278" s="80">
        <v>886</v>
      </c>
      <c r="E278" s="80">
        <v>54</v>
      </c>
      <c r="F278" s="80">
        <v>21</v>
      </c>
      <c r="G278" s="80">
        <v>0</v>
      </c>
      <c r="H278" s="80">
        <v>961</v>
      </c>
      <c r="I278" s="82">
        <v>27.8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56" t="s">
        <v>1</v>
      </c>
      <c r="C285" s="156" t="s">
        <v>2</v>
      </c>
      <c r="D285" s="156" t="s">
        <v>48</v>
      </c>
      <c r="E285" s="156" t="s">
        <v>47</v>
      </c>
      <c r="F285" s="156" t="s">
        <v>46</v>
      </c>
      <c r="G285" s="156" t="s">
        <v>4</v>
      </c>
      <c r="H285" s="156" t="s">
        <v>45</v>
      </c>
      <c r="I285" s="156" t="s">
        <v>5</v>
      </c>
      <c r="J285" s="156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459</v>
      </c>
      <c r="D286" s="79">
        <v>3</v>
      </c>
      <c r="E286" s="79">
        <v>5</v>
      </c>
      <c r="F286" s="79">
        <v>1</v>
      </c>
      <c r="G286" s="79">
        <v>0</v>
      </c>
      <c r="H286" s="79">
        <v>2</v>
      </c>
      <c r="I286" s="79">
        <v>11</v>
      </c>
      <c r="J286" s="81">
        <v>102.8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459</v>
      </c>
      <c r="D287" s="79">
        <v>5</v>
      </c>
      <c r="E287" s="79">
        <v>5</v>
      </c>
      <c r="F287" s="79">
        <v>3</v>
      </c>
      <c r="G287" s="79">
        <v>0</v>
      </c>
      <c r="H287" s="79">
        <v>0</v>
      </c>
      <c r="I287" s="79">
        <v>13</v>
      </c>
      <c r="J287" s="81">
        <v>105.2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459</v>
      </c>
      <c r="D288" s="79">
        <v>100</v>
      </c>
      <c r="E288" s="79">
        <v>74</v>
      </c>
      <c r="F288" s="79">
        <v>22</v>
      </c>
      <c r="G288" s="79">
        <v>0</v>
      </c>
      <c r="H288" s="79">
        <v>13</v>
      </c>
      <c r="I288" s="79">
        <v>209</v>
      </c>
      <c r="J288" s="81">
        <v>104.1</v>
      </c>
      <c r="K288" s="20"/>
    </row>
    <row r="289" spans="1:13" ht="19.5" customHeight="1" x14ac:dyDescent="0.35">
      <c r="A289" s="220"/>
      <c r="B289" s="76" t="s">
        <v>13</v>
      </c>
      <c r="C289" s="7" t="s">
        <v>459</v>
      </c>
      <c r="D289" s="79">
        <v>57</v>
      </c>
      <c r="E289" s="79">
        <v>40</v>
      </c>
      <c r="F289" s="79">
        <v>4</v>
      </c>
      <c r="G289" s="79">
        <v>0</v>
      </c>
      <c r="H289" s="79">
        <v>6</v>
      </c>
      <c r="I289" s="79">
        <v>107</v>
      </c>
      <c r="J289" s="81">
        <v>100.7</v>
      </c>
      <c r="K289" s="20"/>
    </row>
    <row r="290" spans="1:13" ht="19.5" customHeight="1" x14ac:dyDescent="0.35">
      <c r="A290" s="220"/>
      <c r="B290" s="76" t="s">
        <v>14</v>
      </c>
      <c r="C290" s="7" t="s">
        <v>459</v>
      </c>
      <c r="D290" s="79">
        <v>20</v>
      </c>
      <c r="E290" s="79">
        <v>10</v>
      </c>
      <c r="F290" s="79">
        <v>1</v>
      </c>
      <c r="G290" s="79">
        <v>0</v>
      </c>
      <c r="H290" s="79">
        <v>6</v>
      </c>
      <c r="I290" s="79">
        <v>37</v>
      </c>
      <c r="J290" s="81">
        <v>96.5</v>
      </c>
      <c r="K290" s="20"/>
    </row>
    <row r="291" spans="1:13" ht="19.5" customHeight="1" x14ac:dyDescent="0.35">
      <c r="A291" s="220"/>
      <c r="B291" s="76" t="s">
        <v>15</v>
      </c>
      <c r="C291" s="7" t="s">
        <v>459</v>
      </c>
      <c r="D291" s="79">
        <v>3</v>
      </c>
      <c r="E291" s="79">
        <v>1</v>
      </c>
      <c r="F291" s="79">
        <v>1</v>
      </c>
      <c r="G291" s="79">
        <v>0</v>
      </c>
      <c r="H291" s="79">
        <v>0</v>
      </c>
      <c r="I291" s="79">
        <v>5</v>
      </c>
      <c r="J291" s="81">
        <v>105.8</v>
      </c>
      <c r="K291" s="20"/>
    </row>
    <row r="292" spans="1:13" ht="19.5" customHeight="1" x14ac:dyDescent="0.35">
      <c r="A292" s="220"/>
      <c r="B292" s="76" t="s">
        <v>16</v>
      </c>
      <c r="C292" s="7" t="s">
        <v>459</v>
      </c>
      <c r="D292" s="79">
        <v>2</v>
      </c>
      <c r="E292" s="79">
        <v>1</v>
      </c>
      <c r="F292" s="79">
        <v>0</v>
      </c>
      <c r="G292" s="79">
        <v>0</v>
      </c>
      <c r="H292" s="79">
        <v>0</v>
      </c>
      <c r="I292" s="79">
        <v>3</v>
      </c>
      <c r="J292" s="81">
        <v>97.7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459</v>
      </c>
      <c r="D295" s="171">
        <v>190</v>
      </c>
      <c r="E295" s="171">
        <v>136</v>
      </c>
      <c r="F295" s="171">
        <v>32</v>
      </c>
      <c r="G295" s="171">
        <v>0</v>
      </c>
      <c r="H295" s="171">
        <v>27</v>
      </c>
      <c r="I295" s="171">
        <v>385</v>
      </c>
      <c r="J295" s="172">
        <v>102.5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459</v>
      </c>
      <c r="D296" s="79">
        <v>5</v>
      </c>
      <c r="E296" s="79">
        <v>3</v>
      </c>
      <c r="F296" s="79">
        <v>0</v>
      </c>
      <c r="G296" s="79">
        <v>0</v>
      </c>
      <c r="H296" s="79">
        <v>0</v>
      </c>
      <c r="I296" s="79">
        <v>8</v>
      </c>
      <c r="J296" s="81">
        <v>99.1</v>
      </c>
      <c r="K296" s="20"/>
    </row>
    <row r="297" spans="1:13" ht="19.5" customHeight="1" x14ac:dyDescent="0.35">
      <c r="A297" s="220"/>
      <c r="B297" s="76" t="s">
        <v>11</v>
      </c>
      <c r="C297" s="7" t="s">
        <v>459</v>
      </c>
      <c r="D297" s="79">
        <v>3</v>
      </c>
      <c r="E297" s="79">
        <v>0</v>
      </c>
      <c r="F297" s="79">
        <v>1</v>
      </c>
      <c r="G297" s="79">
        <v>0</v>
      </c>
      <c r="H297" s="79">
        <v>0</v>
      </c>
      <c r="I297" s="79">
        <v>4</v>
      </c>
      <c r="J297" s="81">
        <v>102.3</v>
      </c>
      <c r="K297" s="20"/>
    </row>
    <row r="298" spans="1:13" ht="19.5" customHeight="1" x14ac:dyDescent="0.35">
      <c r="A298" s="220"/>
      <c r="B298" s="76" t="s">
        <v>12</v>
      </c>
      <c r="C298" s="7" t="s">
        <v>459</v>
      </c>
      <c r="D298" s="79">
        <v>179</v>
      </c>
      <c r="E298" s="79">
        <v>86</v>
      </c>
      <c r="F298" s="79">
        <v>8</v>
      </c>
      <c r="G298" s="79">
        <v>0</v>
      </c>
      <c r="H298" s="79">
        <v>18</v>
      </c>
      <c r="I298" s="79">
        <v>291</v>
      </c>
      <c r="J298" s="81">
        <v>97.3</v>
      </c>
      <c r="K298" s="20"/>
    </row>
    <row r="299" spans="1:13" ht="19.5" customHeight="1" x14ac:dyDescent="0.35">
      <c r="A299" s="220"/>
      <c r="B299" s="76" t="s">
        <v>13</v>
      </c>
      <c r="C299" s="7" t="s">
        <v>459</v>
      </c>
      <c r="D299" s="79">
        <v>112</v>
      </c>
      <c r="E299" s="79">
        <v>39</v>
      </c>
      <c r="F299" s="79">
        <v>7</v>
      </c>
      <c r="G299" s="79">
        <v>0</v>
      </c>
      <c r="H299" s="79">
        <v>17</v>
      </c>
      <c r="I299" s="79">
        <v>175</v>
      </c>
      <c r="J299" s="81">
        <v>97.5</v>
      </c>
      <c r="K299" s="20"/>
    </row>
    <row r="300" spans="1:13" ht="19.5" customHeight="1" x14ac:dyDescent="0.35">
      <c r="A300" s="220"/>
      <c r="B300" s="76" t="s">
        <v>14</v>
      </c>
      <c r="C300" s="7" t="s">
        <v>459</v>
      </c>
      <c r="D300" s="79">
        <v>49</v>
      </c>
      <c r="E300" s="79">
        <v>16</v>
      </c>
      <c r="F300" s="79">
        <v>0</v>
      </c>
      <c r="G300" s="79">
        <v>0</v>
      </c>
      <c r="H300" s="79">
        <v>5</v>
      </c>
      <c r="I300" s="79">
        <v>70</v>
      </c>
      <c r="J300" s="81">
        <v>93.2</v>
      </c>
      <c r="K300" s="20"/>
    </row>
    <row r="301" spans="1:13" ht="19.5" customHeight="1" x14ac:dyDescent="0.35">
      <c r="A301" s="220"/>
      <c r="B301" s="76" t="s">
        <v>15</v>
      </c>
      <c r="C301" s="7" t="s">
        <v>459</v>
      </c>
      <c r="D301" s="79">
        <v>15</v>
      </c>
      <c r="E301" s="79">
        <v>4</v>
      </c>
      <c r="F301" s="79">
        <v>1</v>
      </c>
      <c r="G301" s="79">
        <v>0</v>
      </c>
      <c r="H301" s="79">
        <v>3</v>
      </c>
      <c r="I301" s="79">
        <v>23</v>
      </c>
      <c r="J301" s="81">
        <v>92.9</v>
      </c>
      <c r="K301" s="20"/>
    </row>
    <row r="302" spans="1:13" ht="19.5" customHeight="1" x14ac:dyDescent="0.35">
      <c r="A302" s="220"/>
      <c r="B302" s="76" t="s">
        <v>16</v>
      </c>
      <c r="C302" s="7" t="s">
        <v>459</v>
      </c>
      <c r="D302" s="79">
        <v>3</v>
      </c>
      <c r="E302" s="79">
        <v>0</v>
      </c>
      <c r="F302" s="79">
        <v>0</v>
      </c>
      <c r="G302" s="79">
        <v>0</v>
      </c>
      <c r="H302" s="79">
        <v>1</v>
      </c>
      <c r="I302" s="79">
        <v>4</v>
      </c>
      <c r="J302" s="81">
        <v>90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459</v>
      </c>
      <c r="D303" s="79">
        <v>1</v>
      </c>
      <c r="E303" s="79">
        <v>0</v>
      </c>
      <c r="F303" s="79">
        <v>0</v>
      </c>
      <c r="G303" s="79">
        <v>0</v>
      </c>
      <c r="H303" s="79">
        <v>0</v>
      </c>
      <c r="I303" s="79">
        <v>1</v>
      </c>
      <c r="J303" s="81">
        <v>97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459</v>
      </c>
      <c r="D305" s="171">
        <v>367</v>
      </c>
      <c r="E305" s="171">
        <v>148</v>
      </c>
      <c r="F305" s="171">
        <v>17</v>
      </c>
      <c r="G305" s="171">
        <v>0</v>
      </c>
      <c r="H305" s="171">
        <v>44</v>
      </c>
      <c r="I305" s="171">
        <v>576</v>
      </c>
      <c r="J305" s="172">
        <v>96.7</v>
      </c>
      <c r="K305" s="25"/>
    </row>
    <row r="306" spans="1:13" ht="19.5" customHeight="1" x14ac:dyDescent="0.35">
      <c r="A306" s="77" t="s">
        <v>21</v>
      </c>
      <c r="B306" s="78"/>
      <c r="C306" s="9" t="s">
        <v>459</v>
      </c>
      <c r="D306" s="80">
        <v>557</v>
      </c>
      <c r="E306" s="80">
        <v>284</v>
      </c>
      <c r="F306" s="80">
        <v>49</v>
      </c>
      <c r="G306" s="80">
        <v>0</v>
      </c>
      <c r="H306" s="80">
        <v>71</v>
      </c>
      <c r="I306" s="80">
        <v>961</v>
      </c>
      <c r="J306" s="82">
        <v>99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56" t="s">
        <v>1</v>
      </c>
      <c r="C313" s="156" t="s">
        <v>2</v>
      </c>
      <c r="D313" s="156" t="s">
        <v>359</v>
      </c>
      <c r="E313" s="156" t="s">
        <v>360</v>
      </c>
      <c r="F313" s="156" t="s">
        <v>361</v>
      </c>
      <c r="G313" s="156" t="s">
        <v>4</v>
      </c>
      <c r="H313" s="156" t="s">
        <v>5</v>
      </c>
      <c r="I313" s="156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460</v>
      </c>
      <c r="D314" s="79">
        <v>3</v>
      </c>
      <c r="E314" s="79">
        <v>8</v>
      </c>
      <c r="F314" s="79">
        <v>0</v>
      </c>
      <c r="G314" s="79">
        <v>0</v>
      </c>
      <c r="H314" s="79">
        <v>11</v>
      </c>
      <c r="I314" s="89">
        <v>5.4</v>
      </c>
      <c r="M314" s="2"/>
    </row>
    <row r="315" spans="1:13" ht="19.5" customHeight="1" x14ac:dyDescent="0.35">
      <c r="A315" s="220"/>
      <c r="B315" s="76" t="s">
        <v>11</v>
      </c>
      <c r="C315" s="7" t="s">
        <v>460</v>
      </c>
      <c r="D315" s="79">
        <v>6</v>
      </c>
      <c r="E315" s="79">
        <v>5</v>
      </c>
      <c r="F315" s="79">
        <v>2</v>
      </c>
      <c r="G315" s="79">
        <v>0</v>
      </c>
      <c r="H315" s="79">
        <v>13</v>
      </c>
      <c r="I315" s="89">
        <v>5.43</v>
      </c>
      <c r="M315" s="3"/>
    </row>
    <row r="316" spans="1:13" ht="19.5" customHeight="1" x14ac:dyDescent="0.35">
      <c r="A316" s="220"/>
      <c r="B316" s="76" t="s">
        <v>12</v>
      </c>
      <c r="C316" s="7" t="s">
        <v>460</v>
      </c>
      <c r="D316" s="79">
        <v>78</v>
      </c>
      <c r="E316" s="79">
        <v>106</v>
      </c>
      <c r="F316" s="79">
        <v>25</v>
      </c>
      <c r="G316" s="79">
        <v>0</v>
      </c>
      <c r="H316" s="79">
        <v>209</v>
      </c>
      <c r="I316" s="89">
        <v>5.4</v>
      </c>
    </row>
    <row r="317" spans="1:13" ht="19.5" customHeight="1" x14ac:dyDescent="0.35">
      <c r="A317" s="220"/>
      <c r="B317" s="76" t="s">
        <v>13</v>
      </c>
      <c r="C317" s="7" t="s">
        <v>460</v>
      </c>
      <c r="D317" s="79">
        <v>43</v>
      </c>
      <c r="E317" s="79">
        <v>56</v>
      </c>
      <c r="F317" s="79">
        <v>8</v>
      </c>
      <c r="G317" s="79">
        <v>0</v>
      </c>
      <c r="H317" s="79">
        <v>107</v>
      </c>
      <c r="I317" s="89">
        <v>5.33</v>
      </c>
    </row>
    <row r="318" spans="1:13" ht="19.5" customHeight="1" x14ac:dyDescent="0.35">
      <c r="A318" s="220"/>
      <c r="B318" s="76" t="s">
        <v>14</v>
      </c>
      <c r="C318" s="7" t="s">
        <v>460</v>
      </c>
      <c r="D318" s="79">
        <v>20</v>
      </c>
      <c r="E318" s="79">
        <v>14</v>
      </c>
      <c r="F318" s="79">
        <v>3</v>
      </c>
      <c r="G318" s="79">
        <v>0</v>
      </c>
      <c r="H318" s="79">
        <v>37</v>
      </c>
      <c r="I318" s="89">
        <v>5.28</v>
      </c>
    </row>
    <row r="319" spans="1:13" ht="19.5" customHeight="1" x14ac:dyDescent="0.35">
      <c r="A319" s="220"/>
      <c r="B319" s="76" t="s">
        <v>15</v>
      </c>
      <c r="C319" s="7" t="s">
        <v>460</v>
      </c>
      <c r="D319" s="79">
        <v>2</v>
      </c>
      <c r="E319" s="79">
        <v>3</v>
      </c>
      <c r="F319" s="79">
        <v>0</v>
      </c>
      <c r="G319" s="79">
        <v>0</v>
      </c>
      <c r="H319" s="79">
        <v>5</v>
      </c>
      <c r="I319" s="89">
        <v>5.36</v>
      </c>
    </row>
    <row r="320" spans="1:13" ht="19.5" customHeight="1" x14ac:dyDescent="0.35">
      <c r="A320" s="220"/>
      <c r="B320" s="76" t="s">
        <v>16</v>
      </c>
      <c r="C320" s="7" t="s">
        <v>460</v>
      </c>
      <c r="D320" s="79">
        <v>0</v>
      </c>
      <c r="E320" s="79">
        <v>2</v>
      </c>
      <c r="F320" s="79">
        <v>1</v>
      </c>
      <c r="G320" s="79">
        <v>0</v>
      </c>
      <c r="H320" s="79">
        <v>3</v>
      </c>
      <c r="I320" s="89">
        <v>5.73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460</v>
      </c>
      <c r="D323" s="171">
        <v>152</v>
      </c>
      <c r="E323" s="171">
        <v>194</v>
      </c>
      <c r="F323" s="171">
        <v>39</v>
      </c>
      <c r="G323" s="171">
        <v>0</v>
      </c>
      <c r="H323" s="171">
        <v>385</v>
      </c>
      <c r="I323" s="173">
        <v>5.37</v>
      </c>
    </row>
    <row r="324" spans="1:13" ht="19.5" customHeight="1" x14ac:dyDescent="0.35">
      <c r="A324" s="219" t="s">
        <v>20</v>
      </c>
      <c r="B324" s="76" t="s">
        <v>10</v>
      </c>
      <c r="C324" s="7" t="s">
        <v>460</v>
      </c>
      <c r="D324" s="79">
        <v>4</v>
      </c>
      <c r="E324" s="79">
        <v>4</v>
      </c>
      <c r="F324" s="79">
        <v>0</v>
      </c>
      <c r="G324" s="79">
        <v>0</v>
      </c>
      <c r="H324" s="79">
        <v>8</v>
      </c>
      <c r="I324" s="89">
        <v>5.13</v>
      </c>
    </row>
    <row r="325" spans="1:13" ht="19.5" customHeight="1" x14ac:dyDescent="0.35">
      <c r="A325" s="220"/>
      <c r="B325" s="76" t="s">
        <v>11</v>
      </c>
      <c r="C325" s="7" t="s">
        <v>460</v>
      </c>
      <c r="D325" s="79">
        <v>2</v>
      </c>
      <c r="E325" s="79">
        <v>1</v>
      </c>
      <c r="F325" s="79">
        <v>1</v>
      </c>
      <c r="G325" s="79">
        <v>0</v>
      </c>
      <c r="H325" s="79">
        <v>4</v>
      </c>
      <c r="I325" s="89">
        <v>5.7</v>
      </c>
    </row>
    <row r="326" spans="1:13" ht="19.5" customHeight="1" x14ac:dyDescent="0.35">
      <c r="A326" s="220"/>
      <c r="B326" s="76" t="s">
        <v>12</v>
      </c>
      <c r="C326" s="7" t="s">
        <v>460</v>
      </c>
      <c r="D326" s="79">
        <v>103</v>
      </c>
      <c r="E326" s="79">
        <v>166</v>
      </c>
      <c r="F326" s="79">
        <v>22</v>
      </c>
      <c r="G326" s="79">
        <v>0</v>
      </c>
      <c r="H326" s="79">
        <v>291</v>
      </c>
      <c r="I326" s="89">
        <v>5.35</v>
      </c>
    </row>
    <row r="327" spans="1:13" ht="19.5" customHeight="1" x14ac:dyDescent="0.35">
      <c r="A327" s="220"/>
      <c r="B327" s="76" t="s">
        <v>13</v>
      </c>
      <c r="C327" s="7" t="s">
        <v>460</v>
      </c>
      <c r="D327" s="79">
        <v>62</v>
      </c>
      <c r="E327" s="79">
        <v>96</v>
      </c>
      <c r="F327" s="79">
        <v>17</v>
      </c>
      <c r="G327" s="79">
        <v>0</v>
      </c>
      <c r="H327" s="79">
        <v>175</v>
      </c>
      <c r="I327" s="89">
        <v>5.41</v>
      </c>
    </row>
    <row r="328" spans="1:13" ht="19.5" customHeight="1" x14ac:dyDescent="0.35">
      <c r="A328" s="220"/>
      <c r="B328" s="76" t="s">
        <v>14</v>
      </c>
      <c r="C328" s="7" t="s">
        <v>460</v>
      </c>
      <c r="D328" s="79">
        <v>26</v>
      </c>
      <c r="E328" s="79">
        <v>42</v>
      </c>
      <c r="F328" s="79">
        <v>2</v>
      </c>
      <c r="G328" s="79">
        <v>0</v>
      </c>
      <c r="H328" s="79">
        <v>70</v>
      </c>
      <c r="I328" s="89">
        <v>5.32</v>
      </c>
    </row>
    <row r="329" spans="1:13" ht="19.5" customHeight="1" x14ac:dyDescent="0.35">
      <c r="A329" s="220"/>
      <c r="B329" s="76" t="s">
        <v>15</v>
      </c>
      <c r="C329" s="7" t="s">
        <v>460</v>
      </c>
      <c r="D329" s="79">
        <v>10</v>
      </c>
      <c r="E329" s="79">
        <v>11</v>
      </c>
      <c r="F329" s="79">
        <v>2</v>
      </c>
      <c r="G329" s="79">
        <v>0</v>
      </c>
      <c r="H329" s="79">
        <v>23</v>
      </c>
      <c r="I329" s="89">
        <v>5.25</v>
      </c>
    </row>
    <row r="330" spans="1:13" ht="19.5" customHeight="1" x14ac:dyDescent="0.35">
      <c r="A330" s="220"/>
      <c r="B330" s="76" t="s">
        <v>16</v>
      </c>
      <c r="C330" s="7" t="s">
        <v>460</v>
      </c>
      <c r="D330" s="79">
        <v>1</v>
      </c>
      <c r="E330" s="79">
        <v>3</v>
      </c>
      <c r="F330" s="79">
        <v>0</v>
      </c>
      <c r="G330" s="79">
        <v>0</v>
      </c>
      <c r="H330" s="79">
        <v>4</v>
      </c>
      <c r="I330" s="89">
        <v>5.2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460</v>
      </c>
      <c r="D331" s="79">
        <v>1</v>
      </c>
      <c r="E331" s="79">
        <v>0</v>
      </c>
      <c r="F331" s="79">
        <v>0</v>
      </c>
      <c r="G331" s="79">
        <v>0</v>
      </c>
      <c r="H331" s="79">
        <v>1</v>
      </c>
      <c r="I331" s="89">
        <v>4.8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460</v>
      </c>
      <c r="D333" s="171">
        <v>209</v>
      </c>
      <c r="E333" s="171">
        <v>323</v>
      </c>
      <c r="F333" s="171">
        <v>44</v>
      </c>
      <c r="G333" s="171">
        <v>0</v>
      </c>
      <c r="H333" s="171">
        <v>576</v>
      </c>
      <c r="I333" s="173">
        <v>5.36</v>
      </c>
    </row>
    <row r="334" spans="1:13" ht="19.5" customHeight="1" x14ac:dyDescent="0.35">
      <c r="A334" s="77" t="s">
        <v>21</v>
      </c>
      <c r="B334" s="78"/>
      <c r="C334" s="9" t="s">
        <v>460</v>
      </c>
      <c r="D334" s="80">
        <v>361</v>
      </c>
      <c r="E334" s="80">
        <v>517</v>
      </c>
      <c r="F334" s="80">
        <v>83</v>
      </c>
      <c r="G334" s="80">
        <v>0</v>
      </c>
      <c r="H334" s="80">
        <v>961</v>
      </c>
      <c r="I334" s="83">
        <v>5.36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56" t="s">
        <v>1</v>
      </c>
      <c r="C341" s="156" t="s">
        <v>2</v>
      </c>
      <c r="D341" s="156" t="s">
        <v>50</v>
      </c>
      <c r="E341" s="156" t="s">
        <v>49</v>
      </c>
      <c r="F341" s="156" t="s">
        <v>213</v>
      </c>
      <c r="G341" s="156" t="s">
        <v>4</v>
      </c>
      <c r="H341" s="156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461</v>
      </c>
      <c r="D342" s="79">
        <v>9</v>
      </c>
      <c r="E342" s="79">
        <v>0</v>
      </c>
      <c r="F342" s="79">
        <v>0</v>
      </c>
      <c r="G342" s="79">
        <v>2</v>
      </c>
      <c r="H342" s="79">
        <v>11</v>
      </c>
      <c r="M342" s="2"/>
    </row>
    <row r="343" spans="1:13" ht="19.5" customHeight="1" x14ac:dyDescent="0.35">
      <c r="A343" s="220"/>
      <c r="B343" s="76" t="s">
        <v>11</v>
      </c>
      <c r="C343" s="7" t="s">
        <v>461</v>
      </c>
      <c r="D343" s="79">
        <v>13</v>
      </c>
      <c r="E343" s="79">
        <v>0</v>
      </c>
      <c r="F343" s="79">
        <v>0</v>
      </c>
      <c r="G343" s="79">
        <v>0</v>
      </c>
      <c r="H343" s="79">
        <v>13</v>
      </c>
      <c r="M343" s="3"/>
    </row>
    <row r="344" spans="1:13" ht="19.5" customHeight="1" x14ac:dyDescent="0.35">
      <c r="A344" s="220"/>
      <c r="B344" s="76" t="s">
        <v>12</v>
      </c>
      <c r="C344" s="7" t="s">
        <v>461</v>
      </c>
      <c r="D344" s="79">
        <v>204</v>
      </c>
      <c r="E344" s="79">
        <v>2</v>
      </c>
      <c r="F344" s="79">
        <v>1</v>
      </c>
      <c r="G344" s="79">
        <v>2</v>
      </c>
      <c r="H344" s="79">
        <v>209</v>
      </c>
    </row>
    <row r="345" spans="1:13" ht="19.5" customHeight="1" x14ac:dyDescent="0.35">
      <c r="A345" s="220"/>
      <c r="B345" s="76" t="s">
        <v>13</v>
      </c>
      <c r="C345" s="7" t="s">
        <v>461</v>
      </c>
      <c r="D345" s="79">
        <v>106</v>
      </c>
      <c r="E345" s="79">
        <v>0</v>
      </c>
      <c r="F345" s="79">
        <v>1</v>
      </c>
      <c r="G345" s="79">
        <v>0</v>
      </c>
      <c r="H345" s="79">
        <v>107</v>
      </c>
    </row>
    <row r="346" spans="1:13" ht="19.5" customHeight="1" x14ac:dyDescent="0.35">
      <c r="A346" s="220"/>
      <c r="B346" s="76" t="s">
        <v>14</v>
      </c>
      <c r="C346" s="7" t="s">
        <v>461</v>
      </c>
      <c r="D346" s="79">
        <v>37</v>
      </c>
      <c r="E346" s="79">
        <v>0</v>
      </c>
      <c r="F346" s="79">
        <v>0</v>
      </c>
      <c r="G346" s="79">
        <v>0</v>
      </c>
      <c r="H346" s="79">
        <v>37</v>
      </c>
    </row>
    <row r="347" spans="1:13" ht="19.5" customHeight="1" x14ac:dyDescent="0.35">
      <c r="A347" s="220"/>
      <c r="B347" s="76" t="s">
        <v>15</v>
      </c>
      <c r="C347" s="7" t="s">
        <v>461</v>
      </c>
      <c r="D347" s="79">
        <v>5</v>
      </c>
      <c r="E347" s="79">
        <v>0</v>
      </c>
      <c r="F347" s="79">
        <v>0</v>
      </c>
      <c r="G347" s="79">
        <v>0</v>
      </c>
      <c r="H347" s="79">
        <v>5</v>
      </c>
    </row>
    <row r="348" spans="1:13" ht="19.5" customHeight="1" x14ac:dyDescent="0.35">
      <c r="A348" s="220"/>
      <c r="B348" s="76" t="s">
        <v>16</v>
      </c>
      <c r="C348" s="7" t="s">
        <v>461</v>
      </c>
      <c r="D348" s="79">
        <v>3</v>
      </c>
      <c r="E348" s="79">
        <v>0</v>
      </c>
      <c r="F348" s="79">
        <v>0</v>
      </c>
      <c r="G348" s="79">
        <v>0</v>
      </c>
      <c r="H348" s="79">
        <v>3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461</v>
      </c>
      <c r="D351" s="80">
        <v>377</v>
      </c>
      <c r="E351" s="80">
        <v>2</v>
      </c>
      <c r="F351" s="80">
        <v>2</v>
      </c>
      <c r="G351" s="80">
        <v>4</v>
      </c>
      <c r="H351" s="80">
        <v>385</v>
      </c>
    </row>
    <row r="352" spans="1:13" ht="19.5" customHeight="1" x14ac:dyDescent="0.35">
      <c r="A352" s="219" t="s">
        <v>20</v>
      </c>
      <c r="B352" s="76" t="s">
        <v>10</v>
      </c>
      <c r="C352" s="7" t="s">
        <v>461</v>
      </c>
      <c r="D352" s="79">
        <v>8</v>
      </c>
      <c r="E352" s="79">
        <v>0</v>
      </c>
      <c r="F352" s="79">
        <v>0</v>
      </c>
      <c r="G352" s="79">
        <v>0</v>
      </c>
      <c r="H352" s="79">
        <v>8</v>
      </c>
    </row>
    <row r="353" spans="1:13" ht="19.5" customHeight="1" x14ac:dyDescent="0.35">
      <c r="A353" s="220"/>
      <c r="B353" s="76" t="s">
        <v>11</v>
      </c>
      <c r="C353" s="7" t="s">
        <v>461</v>
      </c>
      <c r="D353" s="79">
        <v>4</v>
      </c>
      <c r="E353" s="79">
        <v>0</v>
      </c>
      <c r="F353" s="79">
        <v>0</v>
      </c>
      <c r="G353" s="79">
        <v>0</v>
      </c>
      <c r="H353" s="79">
        <v>4</v>
      </c>
    </row>
    <row r="354" spans="1:13" ht="19.5" customHeight="1" x14ac:dyDescent="0.35">
      <c r="A354" s="220"/>
      <c r="B354" s="76" t="s">
        <v>12</v>
      </c>
      <c r="C354" s="7" t="s">
        <v>461</v>
      </c>
      <c r="D354" s="79">
        <v>289</v>
      </c>
      <c r="E354" s="79">
        <v>0</v>
      </c>
      <c r="F354" s="79">
        <v>0</v>
      </c>
      <c r="G354" s="79">
        <v>2</v>
      </c>
      <c r="H354" s="79">
        <v>291</v>
      </c>
    </row>
    <row r="355" spans="1:13" ht="19.5" customHeight="1" x14ac:dyDescent="0.35">
      <c r="A355" s="220"/>
      <c r="B355" s="76" t="s">
        <v>13</v>
      </c>
      <c r="C355" s="7" t="s">
        <v>461</v>
      </c>
      <c r="D355" s="79">
        <v>167</v>
      </c>
      <c r="E355" s="79">
        <v>4</v>
      </c>
      <c r="F355" s="79">
        <v>1</v>
      </c>
      <c r="G355" s="79">
        <v>3</v>
      </c>
      <c r="H355" s="79">
        <v>175</v>
      </c>
    </row>
    <row r="356" spans="1:13" ht="19.5" customHeight="1" x14ac:dyDescent="0.35">
      <c r="A356" s="220"/>
      <c r="B356" s="76" t="s">
        <v>14</v>
      </c>
      <c r="C356" s="7" t="s">
        <v>461</v>
      </c>
      <c r="D356" s="79">
        <v>68</v>
      </c>
      <c r="E356" s="79">
        <v>1</v>
      </c>
      <c r="F356" s="79">
        <v>0</v>
      </c>
      <c r="G356" s="79">
        <v>1</v>
      </c>
      <c r="H356" s="79">
        <v>70</v>
      </c>
    </row>
    <row r="357" spans="1:13" ht="19.5" customHeight="1" x14ac:dyDescent="0.35">
      <c r="A357" s="220"/>
      <c r="B357" s="76" t="s">
        <v>15</v>
      </c>
      <c r="C357" s="7" t="s">
        <v>461</v>
      </c>
      <c r="D357" s="79">
        <v>22</v>
      </c>
      <c r="E357" s="79">
        <v>0</v>
      </c>
      <c r="F357" s="79">
        <v>0</v>
      </c>
      <c r="G357" s="79">
        <v>1</v>
      </c>
      <c r="H357" s="79">
        <v>23</v>
      </c>
    </row>
    <row r="358" spans="1:13" ht="19.5" customHeight="1" x14ac:dyDescent="0.35">
      <c r="A358" s="220"/>
      <c r="B358" s="76" t="s">
        <v>16</v>
      </c>
      <c r="C358" s="7" t="s">
        <v>461</v>
      </c>
      <c r="D358" s="79">
        <v>3</v>
      </c>
      <c r="E358" s="79">
        <v>0</v>
      </c>
      <c r="F358" s="79">
        <v>0</v>
      </c>
      <c r="G358" s="79">
        <v>1</v>
      </c>
      <c r="H358" s="79">
        <v>4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461</v>
      </c>
      <c r="D359" s="79">
        <v>1</v>
      </c>
      <c r="E359" s="79">
        <v>0</v>
      </c>
      <c r="F359" s="79">
        <v>0</v>
      </c>
      <c r="G359" s="79">
        <v>0</v>
      </c>
      <c r="H359" s="79">
        <v>1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461</v>
      </c>
      <c r="D361" s="80">
        <v>562</v>
      </c>
      <c r="E361" s="80">
        <v>5</v>
      </c>
      <c r="F361" s="80">
        <v>1</v>
      </c>
      <c r="G361" s="80">
        <v>8</v>
      </c>
      <c r="H361" s="80">
        <v>576</v>
      </c>
    </row>
    <row r="362" spans="1:13" ht="19.5" customHeight="1" x14ac:dyDescent="0.35">
      <c r="A362" s="77" t="s">
        <v>21</v>
      </c>
      <c r="B362" s="78"/>
      <c r="C362" s="9" t="s">
        <v>461</v>
      </c>
      <c r="D362" s="80">
        <v>939</v>
      </c>
      <c r="E362" s="80">
        <v>7</v>
      </c>
      <c r="F362" s="80">
        <v>3</v>
      </c>
      <c r="G362" s="80">
        <v>12</v>
      </c>
      <c r="H362" s="80">
        <v>961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56" t="s">
        <v>1</v>
      </c>
      <c r="C369" s="156" t="s">
        <v>2</v>
      </c>
      <c r="D369" s="156" t="s">
        <v>50</v>
      </c>
      <c r="E369" s="156" t="s">
        <v>49</v>
      </c>
      <c r="F369" s="156" t="s">
        <v>213</v>
      </c>
      <c r="G369" s="156" t="s">
        <v>4</v>
      </c>
      <c r="H369" s="156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462</v>
      </c>
      <c r="D370" s="79">
        <v>9</v>
      </c>
      <c r="E370" s="79">
        <v>0</v>
      </c>
      <c r="F370" s="79">
        <v>0</v>
      </c>
      <c r="G370" s="79">
        <v>2</v>
      </c>
      <c r="H370" s="79">
        <v>11</v>
      </c>
      <c r="M370" s="2"/>
    </row>
    <row r="371" spans="1:13" ht="19.5" customHeight="1" x14ac:dyDescent="0.35">
      <c r="A371" s="220"/>
      <c r="B371" s="76" t="s">
        <v>11</v>
      </c>
      <c r="C371" s="7" t="s">
        <v>462</v>
      </c>
      <c r="D371" s="79">
        <v>10</v>
      </c>
      <c r="E371" s="79">
        <v>3</v>
      </c>
      <c r="F371" s="79">
        <v>0</v>
      </c>
      <c r="G371" s="79">
        <v>0</v>
      </c>
      <c r="H371" s="79">
        <v>13</v>
      </c>
      <c r="M371" s="3"/>
    </row>
    <row r="372" spans="1:13" ht="19.5" customHeight="1" x14ac:dyDescent="0.35">
      <c r="A372" s="220"/>
      <c r="B372" s="76" t="s">
        <v>12</v>
      </c>
      <c r="C372" s="7" t="s">
        <v>462</v>
      </c>
      <c r="D372" s="79">
        <v>176</v>
      </c>
      <c r="E372" s="79">
        <v>24</v>
      </c>
      <c r="F372" s="79">
        <v>7</v>
      </c>
      <c r="G372" s="79">
        <v>2</v>
      </c>
      <c r="H372" s="79">
        <v>209</v>
      </c>
    </row>
    <row r="373" spans="1:13" ht="19.5" customHeight="1" x14ac:dyDescent="0.35">
      <c r="A373" s="220"/>
      <c r="B373" s="76" t="s">
        <v>13</v>
      </c>
      <c r="C373" s="7" t="s">
        <v>462</v>
      </c>
      <c r="D373" s="79">
        <v>86</v>
      </c>
      <c r="E373" s="79">
        <v>14</v>
      </c>
      <c r="F373" s="79">
        <v>7</v>
      </c>
      <c r="G373" s="79">
        <v>0</v>
      </c>
      <c r="H373" s="79">
        <v>107</v>
      </c>
    </row>
    <row r="374" spans="1:13" ht="19.5" customHeight="1" x14ac:dyDescent="0.35">
      <c r="A374" s="220"/>
      <c r="B374" s="76" t="s">
        <v>14</v>
      </c>
      <c r="C374" s="7" t="s">
        <v>462</v>
      </c>
      <c r="D374" s="79">
        <v>29</v>
      </c>
      <c r="E374" s="79">
        <v>3</v>
      </c>
      <c r="F374" s="79">
        <v>5</v>
      </c>
      <c r="G374" s="79">
        <v>0</v>
      </c>
      <c r="H374" s="79">
        <v>37</v>
      </c>
    </row>
    <row r="375" spans="1:13" ht="19.5" customHeight="1" x14ac:dyDescent="0.35">
      <c r="A375" s="220"/>
      <c r="B375" s="76" t="s">
        <v>15</v>
      </c>
      <c r="C375" s="7" t="s">
        <v>462</v>
      </c>
      <c r="D375" s="79">
        <v>4</v>
      </c>
      <c r="E375" s="79">
        <v>1</v>
      </c>
      <c r="F375" s="79">
        <v>0</v>
      </c>
      <c r="G375" s="79">
        <v>0</v>
      </c>
      <c r="H375" s="79">
        <v>5</v>
      </c>
    </row>
    <row r="376" spans="1:13" ht="19.5" customHeight="1" x14ac:dyDescent="0.35">
      <c r="A376" s="220"/>
      <c r="B376" s="76" t="s">
        <v>16</v>
      </c>
      <c r="C376" s="7" t="s">
        <v>462</v>
      </c>
      <c r="D376" s="79">
        <v>3</v>
      </c>
      <c r="E376" s="79">
        <v>0</v>
      </c>
      <c r="F376" s="79">
        <v>0</v>
      </c>
      <c r="G376" s="79">
        <v>0</v>
      </c>
      <c r="H376" s="79">
        <v>3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462</v>
      </c>
      <c r="D379" s="80">
        <v>317</v>
      </c>
      <c r="E379" s="80">
        <v>45</v>
      </c>
      <c r="F379" s="80">
        <v>19</v>
      </c>
      <c r="G379" s="80">
        <v>4</v>
      </c>
      <c r="H379" s="80">
        <v>385</v>
      </c>
    </row>
    <row r="380" spans="1:13" ht="19.5" customHeight="1" x14ac:dyDescent="0.35">
      <c r="A380" s="219" t="s">
        <v>20</v>
      </c>
      <c r="B380" s="76" t="s">
        <v>10</v>
      </c>
      <c r="C380" s="7" t="s">
        <v>462</v>
      </c>
      <c r="D380" s="79">
        <v>7</v>
      </c>
      <c r="E380" s="79">
        <v>0</v>
      </c>
      <c r="F380" s="79">
        <v>1</v>
      </c>
      <c r="G380" s="79">
        <v>0</v>
      </c>
      <c r="H380" s="79">
        <v>8</v>
      </c>
    </row>
    <row r="381" spans="1:13" ht="19.5" customHeight="1" x14ac:dyDescent="0.35">
      <c r="A381" s="220"/>
      <c r="B381" s="76" t="s">
        <v>11</v>
      </c>
      <c r="C381" s="7" t="s">
        <v>462</v>
      </c>
      <c r="D381" s="79">
        <v>2</v>
      </c>
      <c r="E381" s="79">
        <v>0</v>
      </c>
      <c r="F381" s="79">
        <v>2</v>
      </c>
      <c r="G381" s="79">
        <v>0</v>
      </c>
      <c r="H381" s="79">
        <v>4</v>
      </c>
    </row>
    <row r="382" spans="1:13" ht="19.5" customHeight="1" x14ac:dyDescent="0.35">
      <c r="A382" s="220"/>
      <c r="B382" s="76" t="s">
        <v>12</v>
      </c>
      <c r="C382" s="7" t="s">
        <v>462</v>
      </c>
      <c r="D382" s="79">
        <v>271</v>
      </c>
      <c r="E382" s="79">
        <v>12</v>
      </c>
      <c r="F382" s="79">
        <v>6</v>
      </c>
      <c r="G382" s="79">
        <v>2</v>
      </c>
      <c r="H382" s="79">
        <v>291</v>
      </c>
    </row>
    <row r="383" spans="1:13" ht="19.5" customHeight="1" x14ac:dyDescent="0.35">
      <c r="A383" s="220"/>
      <c r="B383" s="76" t="s">
        <v>13</v>
      </c>
      <c r="C383" s="7" t="s">
        <v>462</v>
      </c>
      <c r="D383" s="79">
        <v>155</v>
      </c>
      <c r="E383" s="79">
        <v>14</v>
      </c>
      <c r="F383" s="79">
        <v>3</v>
      </c>
      <c r="G383" s="79">
        <v>3</v>
      </c>
      <c r="H383" s="79">
        <v>175</v>
      </c>
    </row>
    <row r="384" spans="1:13" ht="19.5" customHeight="1" x14ac:dyDescent="0.35">
      <c r="A384" s="220"/>
      <c r="B384" s="76" t="s">
        <v>14</v>
      </c>
      <c r="C384" s="7" t="s">
        <v>462</v>
      </c>
      <c r="D384" s="79">
        <v>50</v>
      </c>
      <c r="E384" s="79">
        <v>12</v>
      </c>
      <c r="F384" s="79">
        <v>7</v>
      </c>
      <c r="G384" s="79">
        <v>1</v>
      </c>
      <c r="H384" s="79">
        <v>70</v>
      </c>
    </row>
    <row r="385" spans="1:13" ht="19.5" customHeight="1" x14ac:dyDescent="0.35">
      <c r="A385" s="220"/>
      <c r="B385" s="76" t="s">
        <v>15</v>
      </c>
      <c r="C385" s="7" t="s">
        <v>462</v>
      </c>
      <c r="D385" s="79">
        <v>20</v>
      </c>
      <c r="E385" s="79">
        <v>2</v>
      </c>
      <c r="F385" s="79">
        <v>0</v>
      </c>
      <c r="G385" s="79">
        <v>1</v>
      </c>
      <c r="H385" s="79">
        <v>23</v>
      </c>
    </row>
    <row r="386" spans="1:13" ht="19.5" customHeight="1" x14ac:dyDescent="0.35">
      <c r="A386" s="220"/>
      <c r="B386" s="76" t="s">
        <v>16</v>
      </c>
      <c r="C386" s="7" t="s">
        <v>462</v>
      </c>
      <c r="D386" s="79">
        <v>3</v>
      </c>
      <c r="E386" s="79">
        <v>0</v>
      </c>
      <c r="F386" s="79">
        <v>0</v>
      </c>
      <c r="G386" s="79">
        <v>1</v>
      </c>
      <c r="H386" s="79">
        <v>4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462</v>
      </c>
      <c r="D387" s="79">
        <v>0</v>
      </c>
      <c r="E387" s="79">
        <v>1</v>
      </c>
      <c r="F387" s="79">
        <v>0</v>
      </c>
      <c r="G387" s="79">
        <v>0</v>
      </c>
      <c r="H387" s="79">
        <v>1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462</v>
      </c>
      <c r="D389" s="80">
        <v>508</v>
      </c>
      <c r="E389" s="80">
        <v>41</v>
      </c>
      <c r="F389" s="80">
        <v>19</v>
      </c>
      <c r="G389" s="80">
        <v>8</v>
      </c>
      <c r="H389" s="80">
        <v>576</v>
      </c>
    </row>
    <row r="390" spans="1:13" ht="19.5" customHeight="1" x14ac:dyDescent="0.35">
      <c r="A390" s="77" t="s">
        <v>21</v>
      </c>
      <c r="B390" s="78"/>
      <c r="C390" s="9" t="s">
        <v>462</v>
      </c>
      <c r="D390" s="80">
        <v>825</v>
      </c>
      <c r="E390" s="80">
        <v>86</v>
      </c>
      <c r="F390" s="80">
        <v>38</v>
      </c>
      <c r="G390" s="80">
        <v>12</v>
      </c>
      <c r="H390" s="80">
        <v>961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56" t="s">
        <v>1</v>
      </c>
      <c r="C397" s="156" t="s">
        <v>2</v>
      </c>
      <c r="D397" s="156" t="s">
        <v>50</v>
      </c>
      <c r="E397" s="156" t="s">
        <v>49</v>
      </c>
      <c r="F397" s="156" t="s">
        <v>213</v>
      </c>
      <c r="G397" s="156" t="s">
        <v>4</v>
      </c>
      <c r="H397" s="156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463</v>
      </c>
      <c r="D398" s="114">
        <v>9</v>
      </c>
      <c r="E398" s="114">
        <v>0</v>
      </c>
      <c r="F398" s="114">
        <v>0</v>
      </c>
      <c r="G398" s="114">
        <v>2</v>
      </c>
      <c r="H398" s="114">
        <v>11</v>
      </c>
      <c r="M398" s="2"/>
    </row>
    <row r="399" spans="1:13" ht="19.5" customHeight="1" x14ac:dyDescent="0.35">
      <c r="A399" s="220"/>
      <c r="B399" s="76" t="s">
        <v>11</v>
      </c>
      <c r="C399" s="7" t="s">
        <v>463</v>
      </c>
      <c r="D399" s="114">
        <v>11</v>
      </c>
      <c r="E399" s="114">
        <v>1</v>
      </c>
      <c r="F399" s="114">
        <v>1</v>
      </c>
      <c r="G399" s="114">
        <v>0</v>
      </c>
      <c r="H399" s="114">
        <v>13</v>
      </c>
      <c r="M399" s="3"/>
    </row>
    <row r="400" spans="1:13" ht="19.5" customHeight="1" x14ac:dyDescent="0.35">
      <c r="A400" s="220"/>
      <c r="B400" s="76" t="s">
        <v>12</v>
      </c>
      <c r="C400" s="7" t="s">
        <v>463</v>
      </c>
      <c r="D400" s="114">
        <v>188</v>
      </c>
      <c r="E400" s="114">
        <v>15</v>
      </c>
      <c r="F400" s="114">
        <v>4</v>
      </c>
      <c r="G400" s="114">
        <v>2</v>
      </c>
      <c r="H400" s="114">
        <v>209</v>
      </c>
    </row>
    <row r="401" spans="1:13" ht="19.5" customHeight="1" x14ac:dyDescent="0.35">
      <c r="A401" s="220"/>
      <c r="B401" s="76" t="s">
        <v>13</v>
      </c>
      <c r="C401" s="7" t="s">
        <v>463</v>
      </c>
      <c r="D401" s="114">
        <v>91</v>
      </c>
      <c r="E401" s="114">
        <v>10</v>
      </c>
      <c r="F401" s="114">
        <v>6</v>
      </c>
      <c r="G401" s="114">
        <v>0</v>
      </c>
      <c r="H401" s="114">
        <v>107</v>
      </c>
    </row>
    <row r="402" spans="1:13" ht="19.5" customHeight="1" x14ac:dyDescent="0.35">
      <c r="A402" s="220"/>
      <c r="B402" s="76" t="s">
        <v>14</v>
      </c>
      <c r="C402" s="7" t="s">
        <v>463</v>
      </c>
      <c r="D402" s="114">
        <v>32</v>
      </c>
      <c r="E402" s="114">
        <v>3</v>
      </c>
      <c r="F402" s="114">
        <v>2</v>
      </c>
      <c r="G402" s="114">
        <v>0</v>
      </c>
      <c r="H402" s="114">
        <v>37</v>
      </c>
    </row>
    <row r="403" spans="1:13" ht="19.5" customHeight="1" x14ac:dyDescent="0.35">
      <c r="A403" s="220"/>
      <c r="B403" s="76" t="s">
        <v>15</v>
      </c>
      <c r="C403" s="7" t="s">
        <v>463</v>
      </c>
      <c r="D403" s="114">
        <v>5</v>
      </c>
      <c r="E403" s="114">
        <v>0</v>
      </c>
      <c r="F403" s="114">
        <v>0</v>
      </c>
      <c r="G403" s="114">
        <v>0</v>
      </c>
      <c r="H403" s="114">
        <v>5</v>
      </c>
    </row>
    <row r="404" spans="1:13" ht="19.5" customHeight="1" x14ac:dyDescent="0.35">
      <c r="A404" s="220"/>
      <c r="B404" s="76" t="s">
        <v>16</v>
      </c>
      <c r="C404" s="7" t="s">
        <v>463</v>
      </c>
      <c r="D404" s="114">
        <v>1</v>
      </c>
      <c r="E404" s="114">
        <v>2</v>
      </c>
      <c r="F404" s="114">
        <v>0</v>
      </c>
      <c r="G404" s="114">
        <v>0</v>
      </c>
      <c r="H404" s="114">
        <v>3</v>
      </c>
    </row>
    <row r="405" spans="1:13" ht="19.5" customHeight="1" x14ac:dyDescent="0.35">
      <c r="A405" s="220"/>
      <c r="B405" s="76" t="s">
        <v>17</v>
      </c>
      <c r="C405" s="7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77" t="s">
        <v>19</v>
      </c>
      <c r="C407" s="9" t="s">
        <v>463</v>
      </c>
      <c r="D407" s="116">
        <v>337</v>
      </c>
      <c r="E407" s="116">
        <v>31</v>
      </c>
      <c r="F407" s="116">
        <v>13</v>
      </c>
      <c r="G407" s="116">
        <v>4</v>
      </c>
      <c r="H407" s="116">
        <v>385</v>
      </c>
    </row>
    <row r="408" spans="1:13" ht="19.5" customHeight="1" x14ac:dyDescent="0.35">
      <c r="A408" s="219" t="s">
        <v>20</v>
      </c>
      <c r="B408" s="76" t="s">
        <v>10</v>
      </c>
      <c r="C408" s="7" t="s">
        <v>463</v>
      </c>
      <c r="D408" s="114">
        <v>6</v>
      </c>
      <c r="E408" s="114">
        <v>2</v>
      </c>
      <c r="F408" s="114">
        <v>0</v>
      </c>
      <c r="G408" s="114">
        <v>0</v>
      </c>
      <c r="H408" s="114">
        <v>8</v>
      </c>
    </row>
    <row r="409" spans="1:13" ht="19.5" customHeight="1" x14ac:dyDescent="0.35">
      <c r="A409" s="220"/>
      <c r="B409" s="76" t="s">
        <v>11</v>
      </c>
      <c r="C409" s="7" t="s">
        <v>463</v>
      </c>
      <c r="D409" s="114">
        <v>3</v>
      </c>
      <c r="E409" s="114">
        <v>1</v>
      </c>
      <c r="F409" s="114">
        <v>0</v>
      </c>
      <c r="G409" s="114">
        <v>0</v>
      </c>
      <c r="H409" s="114">
        <v>4</v>
      </c>
    </row>
    <row r="410" spans="1:13" ht="19.5" customHeight="1" x14ac:dyDescent="0.35">
      <c r="A410" s="220"/>
      <c r="B410" s="76" t="s">
        <v>12</v>
      </c>
      <c r="C410" s="7" t="s">
        <v>463</v>
      </c>
      <c r="D410" s="114">
        <v>227</v>
      </c>
      <c r="E410" s="114">
        <v>27</v>
      </c>
      <c r="F410" s="114">
        <v>35</v>
      </c>
      <c r="G410" s="114">
        <v>2</v>
      </c>
      <c r="H410" s="114">
        <v>291</v>
      </c>
    </row>
    <row r="411" spans="1:13" ht="19.5" customHeight="1" x14ac:dyDescent="0.35">
      <c r="A411" s="220"/>
      <c r="B411" s="76" t="s">
        <v>13</v>
      </c>
      <c r="C411" s="7" t="s">
        <v>463</v>
      </c>
      <c r="D411" s="114">
        <v>134</v>
      </c>
      <c r="E411" s="114">
        <v>22</v>
      </c>
      <c r="F411" s="114">
        <v>16</v>
      </c>
      <c r="G411" s="114">
        <v>3</v>
      </c>
      <c r="H411" s="114">
        <v>175</v>
      </c>
    </row>
    <row r="412" spans="1:13" ht="19.5" customHeight="1" x14ac:dyDescent="0.35">
      <c r="A412" s="220"/>
      <c r="B412" s="76" t="s">
        <v>14</v>
      </c>
      <c r="C412" s="7" t="s">
        <v>463</v>
      </c>
      <c r="D412" s="114">
        <v>51</v>
      </c>
      <c r="E412" s="114">
        <v>7</v>
      </c>
      <c r="F412" s="114">
        <v>11</v>
      </c>
      <c r="G412" s="114">
        <v>1</v>
      </c>
      <c r="H412" s="114">
        <v>70</v>
      </c>
    </row>
    <row r="413" spans="1:13" ht="19.5" customHeight="1" x14ac:dyDescent="0.35">
      <c r="A413" s="220"/>
      <c r="B413" s="76" t="s">
        <v>15</v>
      </c>
      <c r="C413" s="7" t="s">
        <v>463</v>
      </c>
      <c r="D413" s="114">
        <v>19</v>
      </c>
      <c r="E413" s="114">
        <v>2</v>
      </c>
      <c r="F413" s="114">
        <v>1</v>
      </c>
      <c r="G413" s="114">
        <v>1</v>
      </c>
      <c r="H413" s="114">
        <v>23</v>
      </c>
    </row>
    <row r="414" spans="1:13" ht="19.5" customHeight="1" x14ac:dyDescent="0.35">
      <c r="A414" s="220"/>
      <c r="B414" s="76" t="s">
        <v>16</v>
      </c>
      <c r="C414" s="7" t="s">
        <v>463</v>
      </c>
      <c r="D414" s="114">
        <v>3</v>
      </c>
      <c r="E414" s="114">
        <v>0</v>
      </c>
      <c r="F414" s="114">
        <v>0</v>
      </c>
      <c r="G414" s="114">
        <v>1</v>
      </c>
      <c r="H414" s="114">
        <v>4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463</v>
      </c>
      <c r="D415" s="114">
        <v>0</v>
      </c>
      <c r="E415" s="114">
        <v>0</v>
      </c>
      <c r="F415" s="114">
        <v>1</v>
      </c>
      <c r="G415" s="114">
        <v>0</v>
      </c>
      <c r="H415" s="114">
        <v>1</v>
      </c>
    </row>
    <row r="416" spans="1:13" ht="19.5" customHeight="1" x14ac:dyDescent="0.35">
      <c r="A416" s="220"/>
      <c r="B416" s="76" t="s">
        <v>18</v>
      </c>
      <c r="C416" s="7"/>
      <c r="D416" s="114">
        <v>0</v>
      </c>
      <c r="E416" s="114">
        <v>0</v>
      </c>
      <c r="F416" s="114">
        <v>0</v>
      </c>
      <c r="G416" s="114">
        <v>0</v>
      </c>
      <c r="H416" s="114">
        <v>0</v>
      </c>
    </row>
    <row r="417" spans="1:13" ht="19.5" customHeight="1" x14ac:dyDescent="0.35">
      <c r="A417" s="221"/>
      <c r="B417" s="77" t="s">
        <v>19</v>
      </c>
      <c r="C417" s="9" t="s">
        <v>463</v>
      </c>
      <c r="D417" s="116">
        <v>443</v>
      </c>
      <c r="E417" s="116">
        <v>61</v>
      </c>
      <c r="F417" s="116">
        <v>64</v>
      </c>
      <c r="G417" s="116">
        <v>8</v>
      </c>
      <c r="H417" s="116">
        <v>576</v>
      </c>
    </row>
    <row r="418" spans="1:13" ht="19.5" customHeight="1" x14ac:dyDescent="0.35">
      <c r="A418" s="77" t="s">
        <v>21</v>
      </c>
      <c r="B418" s="78"/>
      <c r="C418" s="9" t="s">
        <v>463</v>
      </c>
      <c r="D418" s="116">
        <v>780</v>
      </c>
      <c r="E418" s="116">
        <v>92</v>
      </c>
      <c r="F418" s="116">
        <v>77</v>
      </c>
      <c r="G418" s="116">
        <v>12</v>
      </c>
      <c r="H418" s="116">
        <v>961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56" t="s">
        <v>1</v>
      </c>
      <c r="C425" s="156" t="s">
        <v>2</v>
      </c>
      <c r="D425" s="156" t="s">
        <v>214</v>
      </c>
      <c r="E425" s="156" t="s">
        <v>52</v>
      </c>
      <c r="F425" s="156" t="s">
        <v>51</v>
      </c>
      <c r="G425" s="156" t="s">
        <v>4</v>
      </c>
      <c r="H425" s="156" t="s">
        <v>5</v>
      </c>
      <c r="I425" s="156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464</v>
      </c>
      <c r="D426" s="114">
        <v>11</v>
      </c>
      <c r="E426" s="114">
        <v>0</v>
      </c>
      <c r="F426" s="114">
        <v>0</v>
      </c>
      <c r="G426" s="114">
        <v>0</v>
      </c>
      <c r="H426" s="114">
        <v>11</v>
      </c>
      <c r="I426" s="178">
        <v>0.88</v>
      </c>
      <c r="M426" s="2"/>
    </row>
    <row r="427" spans="1:13" ht="19.5" customHeight="1" x14ac:dyDescent="0.35">
      <c r="A427" s="220"/>
      <c r="B427" s="76" t="s">
        <v>11</v>
      </c>
      <c r="C427" s="7" t="s">
        <v>464</v>
      </c>
      <c r="D427" s="114">
        <v>12</v>
      </c>
      <c r="E427" s="114">
        <v>1</v>
      </c>
      <c r="F427" s="114">
        <v>0</v>
      </c>
      <c r="G427" s="114">
        <v>0</v>
      </c>
      <c r="H427" s="114">
        <v>13</v>
      </c>
      <c r="I427" s="178">
        <v>0.84</v>
      </c>
      <c r="M427" s="3"/>
    </row>
    <row r="428" spans="1:13" ht="19.5" customHeight="1" x14ac:dyDescent="0.35">
      <c r="A428" s="220"/>
      <c r="B428" s="76" t="s">
        <v>12</v>
      </c>
      <c r="C428" s="7" t="s">
        <v>464</v>
      </c>
      <c r="D428" s="114">
        <v>204</v>
      </c>
      <c r="E428" s="114">
        <v>5</v>
      </c>
      <c r="F428" s="114">
        <v>0</v>
      </c>
      <c r="G428" s="114">
        <v>0</v>
      </c>
      <c r="H428" s="114">
        <v>209</v>
      </c>
      <c r="I428" s="178">
        <v>0.9</v>
      </c>
    </row>
    <row r="429" spans="1:13" ht="19.5" customHeight="1" x14ac:dyDescent="0.35">
      <c r="A429" s="220"/>
      <c r="B429" s="76" t="s">
        <v>13</v>
      </c>
      <c r="C429" s="7" t="s">
        <v>464</v>
      </c>
      <c r="D429" s="114">
        <v>100</v>
      </c>
      <c r="E429" s="114">
        <v>5</v>
      </c>
      <c r="F429" s="114">
        <v>2</v>
      </c>
      <c r="G429" s="114">
        <v>0</v>
      </c>
      <c r="H429" s="114">
        <v>107</v>
      </c>
      <c r="I429" s="178">
        <v>0.97</v>
      </c>
    </row>
    <row r="430" spans="1:13" ht="19.5" customHeight="1" x14ac:dyDescent="0.35">
      <c r="A430" s="220"/>
      <c r="B430" s="76" t="s">
        <v>14</v>
      </c>
      <c r="C430" s="7" t="s">
        <v>464</v>
      </c>
      <c r="D430" s="114">
        <v>33</v>
      </c>
      <c r="E430" s="114">
        <v>3</v>
      </c>
      <c r="F430" s="114">
        <v>1</v>
      </c>
      <c r="G430" s="114">
        <v>0</v>
      </c>
      <c r="H430" s="114">
        <v>37</v>
      </c>
      <c r="I430" s="178">
        <v>1.01</v>
      </c>
    </row>
    <row r="431" spans="1:13" ht="19.5" customHeight="1" x14ac:dyDescent="0.35">
      <c r="A431" s="220"/>
      <c r="B431" s="76" t="s">
        <v>15</v>
      </c>
      <c r="C431" s="7" t="s">
        <v>464</v>
      </c>
      <c r="D431" s="114">
        <v>3</v>
      </c>
      <c r="E431" s="114">
        <v>2</v>
      </c>
      <c r="F431" s="114">
        <v>0</v>
      </c>
      <c r="G431" s="114">
        <v>0</v>
      </c>
      <c r="H431" s="114">
        <v>5</v>
      </c>
      <c r="I431" s="178">
        <v>1.22</v>
      </c>
    </row>
    <row r="432" spans="1:13" ht="19.5" customHeight="1" x14ac:dyDescent="0.35">
      <c r="A432" s="220"/>
      <c r="B432" s="76" t="s">
        <v>16</v>
      </c>
      <c r="C432" s="7" t="s">
        <v>464</v>
      </c>
      <c r="D432" s="114">
        <v>2</v>
      </c>
      <c r="E432" s="114">
        <v>1</v>
      </c>
      <c r="F432" s="114">
        <v>0</v>
      </c>
      <c r="G432" s="114">
        <v>0</v>
      </c>
      <c r="H432" s="114">
        <v>3</v>
      </c>
      <c r="I432" s="178">
        <v>1.17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464</v>
      </c>
      <c r="D435" s="174">
        <v>365</v>
      </c>
      <c r="E435" s="174">
        <v>17</v>
      </c>
      <c r="F435" s="174">
        <v>3</v>
      </c>
      <c r="G435" s="174">
        <v>0</v>
      </c>
      <c r="H435" s="174">
        <v>385</v>
      </c>
      <c r="I435" s="179">
        <v>0.94</v>
      </c>
    </row>
    <row r="436" spans="1:13" ht="19.5" customHeight="1" x14ac:dyDescent="0.35">
      <c r="A436" s="219" t="s">
        <v>20</v>
      </c>
      <c r="B436" s="76" t="s">
        <v>10</v>
      </c>
      <c r="C436" s="7" t="s">
        <v>464</v>
      </c>
      <c r="D436" s="114">
        <v>8</v>
      </c>
      <c r="E436" s="114">
        <v>0</v>
      </c>
      <c r="F436" s="114">
        <v>0</v>
      </c>
      <c r="G436" s="114">
        <v>0</v>
      </c>
      <c r="H436" s="114">
        <v>8</v>
      </c>
      <c r="I436" s="178">
        <v>0.66</v>
      </c>
    </row>
    <row r="437" spans="1:13" ht="19.5" customHeight="1" x14ac:dyDescent="0.35">
      <c r="A437" s="220"/>
      <c r="B437" s="76" t="s">
        <v>11</v>
      </c>
      <c r="C437" s="7" t="s">
        <v>464</v>
      </c>
      <c r="D437" s="114">
        <v>2</v>
      </c>
      <c r="E437" s="114">
        <v>1</v>
      </c>
      <c r="F437" s="114">
        <v>1</v>
      </c>
      <c r="G437" s="114">
        <v>0</v>
      </c>
      <c r="H437" s="114">
        <v>4</v>
      </c>
      <c r="I437" s="178">
        <v>1.23</v>
      </c>
    </row>
    <row r="438" spans="1:13" ht="19.5" customHeight="1" x14ac:dyDescent="0.35">
      <c r="A438" s="220"/>
      <c r="B438" s="76" t="s">
        <v>12</v>
      </c>
      <c r="C438" s="7" t="s">
        <v>464</v>
      </c>
      <c r="D438" s="114">
        <v>287</v>
      </c>
      <c r="E438" s="114">
        <v>2</v>
      </c>
      <c r="F438" s="114">
        <v>2</v>
      </c>
      <c r="G438" s="114">
        <v>0</v>
      </c>
      <c r="H438" s="114">
        <v>291</v>
      </c>
      <c r="I438" s="178">
        <v>0.69</v>
      </c>
    </row>
    <row r="439" spans="1:13" ht="19.5" customHeight="1" x14ac:dyDescent="0.35">
      <c r="A439" s="220"/>
      <c r="B439" s="76" t="s">
        <v>13</v>
      </c>
      <c r="C439" s="7" t="s">
        <v>464</v>
      </c>
      <c r="D439" s="114">
        <v>169</v>
      </c>
      <c r="E439" s="114">
        <v>6</v>
      </c>
      <c r="F439" s="114">
        <v>0</v>
      </c>
      <c r="G439" s="114">
        <v>0</v>
      </c>
      <c r="H439" s="114">
        <v>175</v>
      </c>
      <c r="I439" s="178">
        <v>0.73</v>
      </c>
    </row>
    <row r="440" spans="1:13" ht="19.5" customHeight="1" x14ac:dyDescent="0.35">
      <c r="A440" s="220"/>
      <c r="B440" s="76" t="s">
        <v>14</v>
      </c>
      <c r="C440" s="7" t="s">
        <v>464</v>
      </c>
      <c r="D440" s="114">
        <v>61</v>
      </c>
      <c r="E440" s="114">
        <v>7</v>
      </c>
      <c r="F440" s="114">
        <v>2</v>
      </c>
      <c r="G440" s="114">
        <v>0</v>
      </c>
      <c r="H440" s="114">
        <v>70</v>
      </c>
      <c r="I440" s="178">
        <v>0.85</v>
      </c>
    </row>
    <row r="441" spans="1:13" ht="19.5" customHeight="1" x14ac:dyDescent="0.35">
      <c r="A441" s="220"/>
      <c r="B441" s="76" t="s">
        <v>15</v>
      </c>
      <c r="C441" s="7" t="s">
        <v>464</v>
      </c>
      <c r="D441" s="114">
        <v>23</v>
      </c>
      <c r="E441" s="114">
        <v>0</v>
      </c>
      <c r="F441" s="114">
        <v>0</v>
      </c>
      <c r="G441" s="114">
        <v>0</v>
      </c>
      <c r="H441" s="114">
        <v>23</v>
      </c>
      <c r="I441" s="178">
        <v>0.73</v>
      </c>
    </row>
    <row r="442" spans="1:13" ht="19.5" customHeight="1" x14ac:dyDescent="0.35">
      <c r="A442" s="220"/>
      <c r="B442" s="76" t="s">
        <v>16</v>
      </c>
      <c r="C442" s="7" t="s">
        <v>464</v>
      </c>
      <c r="D442" s="114">
        <v>3</v>
      </c>
      <c r="E442" s="114">
        <v>1</v>
      </c>
      <c r="F442" s="114">
        <v>0</v>
      </c>
      <c r="G442" s="114">
        <v>0</v>
      </c>
      <c r="H442" s="114">
        <v>4</v>
      </c>
      <c r="I442" s="178">
        <v>0.98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464</v>
      </c>
      <c r="D443" s="114">
        <v>1</v>
      </c>
      <c r="E443" s="114">
        <v>0</v>
      </c>
      <c r="F443" s="114">
        <v>0</v>
      </c>
      <c r="G443" s="114">
        <v>0</v>
      </c>
      <c r="H443" s="114">
        <v>1</v>
      </c>
      <c r="I443" s="178">
        <v>0.7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464</v>
      </c>
      <c r="D445" s="174">
        <v>554</v>
      </c>
      <c r="E445" s="174">
        <v>17</v>
      </c>
      <c r="F445" s="174">
        <v>5</v>
      </c>
      <c r="G445" s="174">
        <v>0</v>
      </c>
      <c r="H445" s="174">
        <v>576</v>
      </c>
      <c r="I445" s="179">
        <v>0.73</v>
      </c>
    </row>
    <row r="446" spans="1:13" ht="19.5" customHeight="1" x14ac:dyDescent="0.35">
      <c r="A446" s="77" t="s">
        <v>21</v>
      </c>
      <c r="B446" s="78"/>
      <c r="C446" s="9" t="s">
        <v>464</v>
      </c>
      <c r="D446" s="174">
        <v>919</v>
      </c>
      <c r="E446" s="174">
        <v>34</v>
      </c>
      <c r="F446" s="174">
        <v>8</v>
      </c>
      <c r="G446" s="174">
        <v>0</v>
      </c>
      <c r="H446" s="174">
        <v>961</v>
      </c>
      <c r="I446" s="179">
        <v>0.81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56" t="s">
        <v>1</v>
      </c>
      <c r="C453" s="156" t="s">
        <v>2</v>
      </c>
      <c r="D453" s="156" t="s">
        <v>215</v>
      </c>
      <c r="E453" s="156" t="s">
        <v>216</v>
      </c>
      <c r="F453" s="156" t="s">
        <v>217</v>
      </c>
      <c r="G453" s="156" t="s">
        <v>4</v>
      </c>
      <c r="H453" s="156" t="s">
        <v>5</v>
      </c>
      <c r="I453" s="156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465</v>
      </c>
      <c r="D454" s="114">
        <v>1</v>
      </c>
      <c r="E454" s="114">
        <v>9</v>
      </c>
      <c r="F454" s="114">
        <v>0</v>
      </c>
      <c r="G454" s="114">
        <v>0</v>
      </c>
      <c r="H454" s="114">
        <v>10</v>
      </c>
      <c r="I454" s="151">
        <v>66.599999999999994</v>
      </c>
      <c r="M454" s="2"/>
    </row>
    <row r="455" spans="1:13" ht="19.5" customHeight="1" x14ac:dyDescent="0.35">
      <c r="A455" s="220"/>
      <c r="B455" s="76" t="s">
        <v>11</v>
      </c>
      <c r="C455" s="7" t="s">
        <v>465</v>
      </c>
      <c r="D455" s="114">
        <v>3</v>
      </c>
      <c r="E455" s="114">
        <v>9</v>
      </c>
      <c r="F455" s="114">
        <v>0</v>
      </c>
      <c r="G455" s="114">
        <v>0</v>
      </c>
      <c r="H455" s="114">
        <v>12</v>
      </c>
      <c r="I455" s="151">
        <v>74.900000000000006</v>
      </c>
      <c r="M455" s="3"/>
    </row>
    <row r="456" spans="1:13" ht="19.5" customHeight="1" x14ac:dyDescent="0.35">
      <c r="A456" s="220"/>
      <c r="B456" s="76" t="s">
        <v>12</v>
      </c>
      <c r="C456" s="7" t="s">
        <v>465</v>
      </c>
      <c r="D456" s="114">
        <v>9</v>
      </c>
      <c r="E456" s="114">
        <v>187</v>
      </c>
      <c r="F456" s="114">
        <v>3</v>
      </c>
      <c r="G456" s="114">
        <v>0</v>
      </c>
      <c r="H456" s="114">
        <v>199</v>
      </c>
      <c r="I456" s="151">
        <v>65.2</v>
      </c>
    </row>
    <row r="457" spans="1:13" ht="19.5" customHeight="1" x14ac:dyDescent="0.35">
      <c r="A457" s="220"/>
      <c r="B457" s="76" t="s">
        <v>13</v>
      </c>
      <c r="C457" s="7" t="s">
        <v>465</v>
      </c>
      <c r="D457" s="114">
        <v>1</v>
      </c>
      <c r="E457" s="114">
        <v>96</v>
      </c>
      <c r="F457" s="114">
        <v>4</v>
      </c>
      <c r="G457" s="114">
        <v>0</v>
      </c>
      <c r="H457" s="114">
        <v>101</v>
      </c>
      <c r="I457" s="151">
        <v>59.1</v>
      </c>
    </row>
    <row r="458" spans="1:13" ht="19.5" customHeight="1" x14ac:dyDescent="0.35">
      <c r="A458" s="220"/>
      <c r="B458" s="76" t="s">
        <v>14</v>
      </c>
      <c r="C458" s="7" t="s">
        <v>465</v>
      </c>
      <c r="D458" s="114">
        <v>1</v>
      </c>
      <c r="E458" s="114">
        <v>31</v>
      </c>
      <c r="F458" s="114">
        <v>3</v>
      </c>
      <c r="G458" s="114">
        <v>0</v>
      </c>
      <c r="H458" s="114">
        <v>35</v>
      </c>
      <c r="I458" s="151">
        <v>59.8</v>
      </c>
    </row>
    <row r="459" spans="1:13" ht="19.5" customHeight="1" x14ac:dyDescent="0.35">
      <c r="A459" s="220"/>
      <c r="B459" s="76" t="s">
        <v>15</v>
      </c>
      <c r="C459" s="7" t="s">
        <v>465</v>
      </c>
      <c r="D459" s="114">
        <v>0</v>
      </c>
      <c r="E459" s="114">
        <v>3</v>
      </c>
      <c r="F459" s="114">
        <v>1</v>
      </c>
      <c r="G459" s="114">
        <v>0</v>
      </c>
      <c r="H459" s="114">
        <v>4</v>
      </c>
      <c r="I459" s="151">
        <v>50.3</v>
      </c>
    </row>
    <row r="460" spans="1:13" ht="19.5" customHeight="1" x14ac:dyDescent="0.35">
      <c r="A460" s="220"/>
      <c r="B460" s="76" t="s">
        <v>16</v>
      </c>
      <c r="C460" s="7" t="s">
        <v>465</v>
      </c>
      <c r="D460" s="114">
        <v>0</v>
      </c>
      <c r="E460" s="114">
        <v>2</v>
      </c>
      <c r="F460" s="114">
        <v>1</v>
      </c>
      <c r="G460" s="114">
        <v>0</v>
      </c>
      <c r="H460" s="114">
        <v>3</v>
      </c>
      <c r="I460" s="151">
        <v>48.6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465</v>
      </c>
      <c r="D463" s="174">
        <v>15</v>
      </c>
      <c r="E463" s="174">
        <v>337</v>
      </c>
      <c r="F463" s="174">
        <v>12</v>
      </c>
      <c r="G463" s="174">
        <v>0</v>
      </c>
      <c r="H463" s="174">
        <v>364</v>
      </c>
      <c r="I463" s="152">
        <v>63.1</v>
      </c>
    </row>
    <row r="464" spans="1:13" ht="19.5" customHeight="1" x14ac:dyDescent="0.35">
      <c r="A464" s="219" t="s">
        <v>20</v>
      </c>
      <c r="B464" s="76" t="s">
        <v>10</v>
      </c>
      <c r="C464" s="7" t="s">
        <v>465</v>
      </c>
      <c r="D464" s="114">
        <v>3</v>
      </c>
      <c r="E464" s="114">
        <v>5</v>
      </c>
      <c r="F464" s="114">
        <v>0</v>
      </c>
      <c r="G464" s="114">
        <v>0</v>
      </c>
      <c r="H464" s="114">
        <v>8</v>
      </c>
      <c r="I464" s="151">
        <v>71.8</v>
      </c>
    </row>
    <row r="465" spans="1:13" ht="19.5" customHeight="1" x14ac:dyDescent="0.35">
      <c r="A465" s="220"/>
      <c r="B465" s="76" t="s">
        <v>11</v>
      </c>
      <c r="C465" s="7" t="s">
        <v>465</v>
      </c>
      <c r="D465" s="114">
        <v>0</v>
      </c>
      <c r="E465" s="114">
        <v>2</v>
      </c>
      <c r="F465" s="114">
        <v>2</v>
      </c>
      <c r="G465" s="114">
        <v>0</v>
      </c>
      <c r="H465" s="114">
        <v>4</v>
      </c>
      <c r="I465" s="151">
        <v>43.3</v>
      </c>
    </row>
    <row r="466" spans="1:13" ht="19.5" customHeight="1" x14ac:dyDescent="0.35">
      <c r="A466" s="220"/>
      <c r="B466" s="76" t="s">
        <v>12</v>
      </c>
      <c r="C466" s="7" t="s">
        <v>465</v>
      </c>
      <c r="D466" s="114">
        <v>4</v>
      </c>
      <c r="E466" s="114">
        <v>272</v>
      </c>
      <c r="F466" s="114">
        <v>5</v>
      </c>
      <c r="G466" s="114">
        <v>0</v>
      </c>
      <c r="H466" s="114">
        <v>281</v>
      </c>
      <c r="I466" s="151">
        <v>65.3</v>
      </c>
    </row>
    <row r="467" spans="1:13" ht="19.5" customHeight="1" x14ac:dyDescent="0.35">
      <c r="A467" s="220"/>
      <c r="B467" s="76" t="s">
        <v>13</v>
      </c>
      <c r="C467" s="7" t="s">
        <v>465</v>
      </c>
      <c r="D467" s="114">
        <v>1</v>
      </c>
      <c r="E467" s="114">
        <v>161</v>
      </c>
      <c r="F467" s="114">
        <v>7</v>
      </c>
      <c r="G467" s="114">
        <v>0</v>
      </c>
      <c r="H467" s="114">
        <v>169</v>
      </c>
      <c r="I467" s="151">
        <v>61.9</v>
      </c>
    </row>
    <row r="468" spans="1:13" ht="19.5" customHeight="1" x14ac:dyDescent="0.35">
      <c r="A468" s="220"/>
      <c r="B468" s="76" t="s">
        <v>14</v>
      </c>
      <c r="C468" s="7" t="s">
        <v>465</v>
      </c>
      <c r="D468" s="114">
        <v>1</v>
      </c>
      <c r="E468" s="114">
        <v>51</v>
      </c>
      <c r="F468" s="114">
        <v>14</v>
      </c>
      <c r="G468" s="114">
        <v>0</v>
      </c>
      <c r="H468" s="114">
        <v>66</v>
      </c>
      <c r="I468" s="151">
        <v>55.4</v>
      </c>
    </row>
    <row r="469" spans="1:13" ht="19.5" customHeight="1" x14ac:dyDescent="0.35">
      <c r="A469" s="220"/>
      <c r="B469" s="76" t="s">
        <v>15</v>
      </c>
      <c r="C469" s="7" t="s">
        <v>465</v>
      </c>
      <c r="D469" s="114">
        <v>0</v>
      </c>
      <c r="E469" s="114">
        <v>18</v>
      </c>
      <c r="F469" s="114">
        <v>2</v>
      </c>
      <c r="G469" s="114">
        <v>0</v>
      </c>
      <c r="H469" s="114">
        <v>20</v>
      </c>
      <c r="I469" s="151">
        <v>56.3</v>
      </c>
    </row>
    <row r="470" spans="1:13" ht="19.5" customHeight="1" x14ac:dyDescent="0.35">
      <c r="A470" s="220"/>
      <c r="B470" s="76" t="s">
        <v>16</v>
      </c>
      <c r="C470" s="7" t="s">
        <v>465</v>
      </c>
      <c r="D470" s="114">
        <v>0</v>
      </c>
      <c r="E470" s="114">
        <v>2</v>
      </c>
      <c r="F470" s="114">
        <v>1</v>
      </c>
      <c r="G470" s="114">
        <v>0</v>
      </c>
      <c r="H470" s="114">
        <v>3</v>
      </c>
      <c r="I470" s="151">
        <v>47.9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465</v>
      </c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110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465</v>
      </c>
      <c r="D473" s="174">
        <v>9</v>
      </c>
      <c r="E473" s="174">
        <v>511</v>
      </c>
      <c r="F473" s="174">
        <v>31</v>
      </c>
      <c r="G473" s="174">
        <v>0</v>
      </c>
      <c r="H473" s="174">
        <v>551</v>
      </c>
      <c r="I473" s="152">
        <v>62.6</v>
      </c>
    </row>
    <row r="474" spans="1:13" ht="19.5" customHeight="1" x14ac:dyDescent="0.35">
      <c r="A474" s="77" t="s">
        <v>21</v>
      </c>
      <c r="B474" s="78"/>
      <c r="C474" s="9" t="s">
        <v>465</v>
      </c>
      <c r="D474" s="174">
        <v>24</v>
      </c>
      <c r="E474" s="174">
        <v>848</v>
      </c>
      <c r="F474" s="174">
        <v>43</v>
      </c>
      <c r="G474" s="174">
        <v>0</v>
      </c>
      <c r="H474" s="174">
        <v>915</v>
      </c>
      <c r="I474" s="152">
        <v>62.8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56" t="s">
        <v>1</v>
      </c>
      <c r="C481" s="156" t="s">
        <v>2</v>
      </c>
      <c r="D481" s="156" t="s">
        <v>44</v>
      </c>
      <c r="E481" s="156" t="s">
        <v>43</v>
      </c>
      <c r="F481" s="156" t="s">
        <v>42</v>
      </c>
      <c r="G481" s="156" t="s">
        <v>4</v>
      </c>
      <c r="H481" s="156" t="s">
        <v>5</v>
      </c>
      <c r="I481" s="156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466</v>
      </c>
      <c r="D482" s="114">
        <v>9</v>
      </c>
      <c r="E482" s="114">
        <v>1</v>
      </c>
      <c r="F482" s="114">
        <v>1</v>
      </c>
      <c r="G482" s="114">
        <v>0</v>
      </c>
      <c r="H482" s="114">
        <v>11</v>
      </c>
      <c r="I482" s="151">
        <v>6.5</v>
      </c>
      <c r="M482" s="2"/>
    </row>
    <row r="483" spans="1:13" ht="19.5" customHeight="1" x14ac:dyDescent="0.35">
      <c r="A483" s="220"/>
      <c r="B483" s="76" t="s">
        <v>11</v>
      </c>
      <c r="C483" s="7" t="s">
        <v>466</v>
      </c>
      <c r="D483" s="114">
        <v>12</v>
      </c>
      <c r="E483" s="114">
        <v>0</v>
      </c>
      <c r="F483" s="114">
        <v>1</v>
      </c>
      <c r="G483" s="114">
        <v>0</v>
      </c>
      <c r="H483" s="114">
        <v>13</v>
      </c>
      <c r="I483" s="151">
        <v>5.75</v>
      </c>
      <c r="M483" s="3"/>
    </row>
    <row r="484" spans="1:13" ht="19.5" customHeight="1" x14ac:dyDescent="0.35">
      <c r="A484" s="220"/>
      <c r="B484" s="76" t="s">
        <v>12</v>
      </c>
      <c r="C484" s="7" t="s">
        <v>466</v>
      </c>
      <c r="D484" s="114">
        <v>163</v>
      </c>
      <c r="E484" s="114">
        <v>31</v>
      </c>
      <c r="F484" s="114">
        <v>15</v>
      </c>
      <c r="G484" s="114">
        <v>0</v>
      </c>
      <c r="H484" s="114">
        <v>209</v>
      </c>
      <c r="I484" s="151">
        <v>6.07</v>
      </c>
    </row>
    <row r="485" spans="1:13" ht="19.5" customHeight="1" x14ac:dyDescent="0.35">
      <c r="A485" s="220"/>
      <c r="B485" s="76" t="s">
        <v>13</v>
      </c>
      <c r="C485" s="7" t="s">
        <v>466</v>
      </c>
      <c r="D485" s="114">
        <v>92</v>
      </c>
      <c r="E485" s="114">
        <v>10</v>
      </c>
      <c r="F485" s="114">
        <v>5</v>
      </c>
      <c r="G485" s="114">
        <v>0</v>
      </c>
      <c r="H485" s="114">
        <v>107</v>
      </c>
      <c r="I485" s="151">
        <v>5.78</v>
      </c>
    </row>
    <row r="486" spans="1:13" ht="19.5" customHeight="1" x14ac:dyDescent="0.35">
      <c r="A486" s="220"/>
      <c r="B486" s="76" t="s">
        <v>14</v>
      </c>
      <c r="C486" s="7" t="s">
        <v>466</v>
      </c>
      <c r="D486" s="114">
        <v>26</v>
      </c>
      <c r="E486" s="114">
        <v>7</v>
      </c>
      <c r="F486" s="114">
        <v>4</v>
      </c>
      <c r="G486" s="114">
        <v>0</v>
      </c>
      <c r="H486" s="114">
        <v>37</v>
      </c>
      <c r="I486" s="151">
        <v>6.09</v>
      </c>
    </row>
    <row r="487" spans="1:13" ht="19.5" customHeight="1" x14ac:dyDescent="0.35">
      <c r="A487" s="220"/>
      <c r="B487" s="76" t="s">
        <v>15</v>
      </c>
      <c r="C487" s="7" t="s">
        <v>466</v>
      </c>
      <c r="D487" s="114">
        <v>1</v>
      </c>
      <c r="E487" s="114">
        <v>2</v>
      </c>
      <c r="F487" s="114">
        <v>2</v>
      </c>
      <c r="G487" s="114">
        <v>0</v>
      </c>
      <c r="H487" s="114">
        <v>5</v>
      </c>
      <c r="I487" s="151">
        <v>7.9</v>
      </c>
    </row>
    <row r="488" spans="1:13" ht="19.5" customHeight="1" x14ac:dyDescent="0.35">
      <c r="A488" s="220"/>
      <c r="B488" s="76" t="s">
        <v>16</v>
      </c>
      <c r="C488" s="7" t="s">
        <v>466</v>
      </c>
      <c r="D488" s="114">
        <v>3</v>
      </c>
      <c r="E488" s="114">
        <v>0</v>
      </c>
      <c r="F488" s="114">
        <v>0</v>
      </c>
      <c r="G488" s="114">
        <v>0</v>
      </c>
      <c r="H488" s="114">
        <v>3</v>
      </c>
      <c r="I488" s="151">
        <v>6.27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466</v>
      </c>
      <c r="D491" s="174">
        <v>306</v>
      </c>
      <c r="E491" s="174">
        <v>51</v>
      </c>
      <c r="F491" s="174">
        <v>28</v>
      </c>
      <c r="G491" s="174">
        <v>0</v>
      </c>
      <c r="H491" s="174">
        <v>385</v>
      </c>
      <c r="I491" s="152">
        <v>6.02</v>
      </c>
    </row>
    <row r="492" spans="1:13" ht="19.5" customHeight="1" x14ac:dyDescent="0.35">
      <c r="A492" s="219" t="s">
        <v>20</v>
      </c>
      <c r="B492" s="76" t="s">
        <v>10</v>
      </c>
      <c r="C492" s="7" t="s">
        <v>466</v>
      </c>
      <c r="D492" s="114">
        <v>8</v>
      </c>
      <c r="E492" s="114">
        <v>0</v>
      </c>
      <c r="F492" s="114">
        <v>0</v>
      </c>
      <c r="G492" s="114">
        <v>0</v>
      </c>
      <c r="H492" s="114">
        <v>8</v>
      </c>
      <c r="I492" s="151">
        <v>4.9800000000000004</v>
      </c>
    </row>
    <row r="493" spans="1:13" ht="19.5" customHeight="1" x14ac:dyDescent="0.35">
      <c r="A493" s="220"/>
      <c r="B493" s="76" t="s">
        <v>11</v>
      </c>
      <c r="C493" s="7" t="s">
        <v>466</v>
      </c>
      <c r="D493" s="114">
        <v>4</v>
      </c>
      <c r="E493" s="114">
        <v>0</v>
      </c>
      <c r="F493" s="114">
        <v>0</v>
      </c>
      <c r="G493" s="114">
        <v>0</v>
      </c>
      <c r="H493" s="114">
        <v>4</v>
      </c>
      <c r="I493" s="151">
        <v>5.95</v>
      </c>
    </row>
    <row r="494" spans="1:13" ht="19.5" customHeight="1" x14ac:dyDescent="0.35">
      <c r="A494" s="220"/>
      <c r="B494" s="76" t="s">
        <v>12</v>
      </c>
      <c r="C494" s="7" t="s">
        <v>466</v>
      </c>
      <c r="D494" s="114">
        <v>279</v>
      </c>
      <c r="E494" s="114">
        <v>5</v>
      </c>
      <c r="F494" s="114">
        <v>7</v>
      </c>
      <c r="G494" s="114">
        <v>0</v>
      </c>
      <c r="H494" s="114">
        <v>291</v>
      </c>
      <c r="I494" s="151">
        <v>5.14</v>
      </c>
    </row>
    <row r="495" spans="1:13" ht="19.5" customHeight="1" x14ac:dyDescent="0.35">
      <c r="A495" s="220"/>
      <c r="B495" s="76" t="s">
        <v>13</v>
      </c>
      <c r="C495" s="7" t="s">
        <v>466</v>
      </c>
      <c r="D495" s="114">
        <v>167</v>
      </c>
      <c r="E495" s="114">
        <v>5</v>
      </c>
      <c r="F495" s="114">
        <v>3</v>
      </c>
      <c r="G495" s="114">
        <v>0</v>
      </c>
      <c r="H495" s="114">
        <v>175</v>
      </c>
      <c r="I495" s="151">
        <v>5.16</v>
      </c>
    </row>
    <row r="496" spans="1:13" ht="19.5" customHeight="1" x14ac:dyDescent="0.35">
      <c r="A496" s="220"/>
      <c r="B496" s="76" t="s">
        <v>14</v>
      </c>
      <c r="C496" s="7" t="s">
        <v>466</v>
      </c>
      <c r="D496" s="114">
        <v>58</v>
      </c>
      <c r="E496" s="114">
        <v>6</v>
      </c>
      <c r="F496" s="114">
        <v>6</v>
      </c>
      <c r="G496" s="114">
        <v>0</v>
      </c>
      <c r="H496" s="114">
        <v>70</v>
      </c>
      <c r="I496" s="151">
        <v>5.52</v>
      </c>
    </row>
    <row r="497" spans="1:13" ht="19.5" customHeight="1" x14ac:dyDescent="0.35">
      <c r="A497" s="220"/>
      <c r="B497" s="76" t="s">
        <v>15</v>
      </c>
      <c r="C497" s="7" t="s">
        <v>466</v>
      </c>
      <c r="D497" s="114">
        <v>23</v>
      </c>
      <c r="E497" s="114">
        <v>0</v>
      </c>
      <c r="F497" s="114">
        <v>0</v>
      </c>
      <c r="G497" s="114">
        <v>0</v>
      </c>
      <c r="H497" s="114">
        <v>23</v>
      </c>
      <c r="I497" s="151">
        <v>4.66</v>
      </c>
    </row>
    <row r="498" spans="1:13" ht="19.5" customHeight="1" x14ac:dyDescent="0.35">
      <c r="A498" s="220"/>
      <c r="B498" s="76" t="s">
        <v>16</v>
      </c>
      <c r="C498" s="7" t="s">
        <v>466</v>
      </c>
      <c r="D498" s="114">
        <v>2</v>
      </c>
      <c r="E498" s="114">
        <v>1</v>
      </c>
      <c r="F498" s="114">
        <v>1</v>
      </c>
      <c r="G498" s="114">
        <v>0</v>
      </c>
      <c r="H498" s="114">
        <v>4</v>
      </c>
      <c r="I498" s="151">
        <v>6.98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466</v>
      </c>
      <c r="D499" s="114">
        <v>1</v>
      </c>
      <c r="E499" s="114">
        <v>0</v>
      </c>
      <c r="F499" s="114">
        <v>0</v>
      </c>
      <c r="G499" s="114">
        <v>0</v>
      </c>
      <c r="H499" s="114">
        <v>1</v>
      </c>
      <c r="I499" s="151">
        <v>5.8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466</v>
      </c>
      <c r="D501" s="174">
        <v>542</v>
      </c>
      <c r="E501" s="174">
        <v>17</v>
      </c>
      <c r="F501" s="174">
        <v>17</v>
      </c>
      <c r="G501" s="174">
        <v>0</v>
      </c>
      <c r="H501" s="174">
        <v>576</v>
      </c>
      <c r="I501" s="152">
        <v>5.19</v>
      </c>
    </row>
    <row r="502" spans="1:13" ht="19.5" customHeight="1" x14ac:dyDescent="0.35">
      <c r="A502" s="77" t="s">
        <v>21</v>
      </c>
      <c r="B502" s="78"/>
      <c r="C502" s="9" t="s">
        <v>466</v>
      </c>
      <c r="D502" s="174">
        <v>848</v>
      </c>
      <c r="E502" s="174">
        <v>68</v>
      </c>
      <c r="F502" s="174">
        <v>45</v>
      </c>
      <c r="G502" s="174">
        <v>0</v>
      </c>
      <c r="H502" s="174">
        <v>961</v>
      </c>
      <c r="I502" s="152">
        <v>5.52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56" t="s">
        <v>1</v>
      </c>
      <c r="C509" s="156" t="s">
        <v>2</v>
      </c>
      <c r="D509" s="156" t="s">
        <v>58</v>
      </c>
      <c r="E509" s="156" t="s">
        <v>57</v>
      </c>
      <c r="F509" s="156" t="s">
        <v>56</v>
      </c>
      <c r="G509" s="156" t="s">
        <v>55</v>
      </c>
      <c r="H509" s="156" t="s">
        <v>5</v>
      </c>
      <c r="I509" s="156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467</v>
      </c>
      <c r="D510" s="114">
        <v>0</v>
      </c>
      <c r="E510" s="114">
        <v>0</v>
      </c>
      <c r="F510" s="114">
        <v>0</v>
      </c>
      <c r="G510" s="114">
        <v>11</v>
      </c>
      <c r="H510" s="114">
        <v>11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467</v>
      </c>
      <c r="D511" s="114">
        <v>0</v>
      </c>
      <c r="E511" s="114">
        <v>0</v>
      </c>
      <c r="F511" s="114">
        <v>0</v>
      </c>
      <c r="G511" s="114">
        <v>13</v>
      </c>
      <c r="H511" s="114">
        <v>13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467</v>
      </c>
      <c r="D512" s="114">
        <v>1</v>
      </c>
      <c r="E512" s="114">
        <v>0</v>
      </c>
      <c r="F512" s="114">
        <v>0</v>
      </c>
      <c r="G512" s="114">
        <v>208</v>
      </c>
      <c r="H512" s="114">
        <v>209</v>
      </c>
      <c r="I512" s="182">
        <v>477</v>
      </c>
    </row>
    <row r="513" spans="1:13" ht="19.5" customHeight="1" x14ac:dyDescent="0.35">
      <c r="A513" s="220"/>
      <c r="B513" s="76" t="s">
        <v>13</v>
      </c>
      <c r="C513" s="18" t="s">
        <v>467</v>
      </c>
      <c r="D513" s="114">
        <v>0</v>
      </c>
      <c r="E513" s="114">
        <v>0</v>
      </c>
      <c r="F513" s="114">
        <v>1</v>
      </c>
      <c r="G513" s="114">
        <v>106</v>
      </c>
      <c r="H513" s="114">
        <v>107</v>
      </c>
      <c r="I513" s="182">
        <v>336</v>
      </c>
    </row>
    <row r="514" spans="1:13" ht="19.5" customHeight="1" x14ac:dyDescent="0.35">
      <c r="A514" s="220"/>
      <c r="B514" s="76" t="s">
        <v>14</v>
      </c>
      <c r="C514" s="18" t="s">
        <v>467</v>
      </c>
      <c r="D514" s="114">
        <v>0</v>
      </c>
      <c r="E514" s="114">
        <v>0</v>
      </c>
      <c r="F514" s="114">
        <v>0</v>
      </c>
      <c r="G514" s="114">
        <v>37</v>
      </c>
      <c r="H514" s="114">
        <v>37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467</v>
      </c>
      <c r="D515" s="114">
        <v>0</v>
      </c>
      <c r="E515" s="114">
        <v>0</v>
      </c>
      <c r="F515" s="114">
        <v>0</v>
      </c>
      <c r="G515" s="114">
        <v>5</v>
      </c>
      <c r="H515" s="114">
        <v>5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467</v>
      </c>
      <c r="D516" s="114">
        <v>0</v>
      </c>
      <c r="E516" s="114">
        <v>0</v>
      </c>
      <c r="F516" s="114">
        <v>0</v>
      </c>
      <c r="G516" s="114">
        <v>3</v>
      </c>
      <c r="H516" s="114">
        <v>3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159" t="s">
        <v>19</v>
      </c>
      <c r="C519" s="158" t="s">
        <v>467</v>
      </c>
      <c r="D519" s="174">
        <v>1</v>
      </c>
      <c r="E519" s="174">
        <v>0</v>
      </c>
      <c r="F519" s="174">
        <v>1</v>
      </c>
      <c r="G519" s="174">
        <v>383</v>
      </c>
      <c r="H519" s="174">
        <v>385</v>
      </c>
      <c r="I519" s="183">
        <v>406.5</v>
      </c>
    </row>
    <row r="520" spans="1:13" ht="19.5" customHeight="1" x14ac:dyDescent="0.35">
      <c r="A520" s="219" t="s">
        <v>20</v>
      </c>
      <c r="B520" s="76" t="s">
        <v>10</v>
      </c>
      <c r="C520" s="18" t="s">
        <v>467</v>
      </c>
      <c r="D520" s="114">
        <v>0</v>
      </c>
      <c r="E520" s="114">
        <v>0</v>
      </c>
      <c r="F520" s="114">
        <v>0</v>
      </c>
      <c r="G520" s="114">
        <v>8</v>
      </c>
      <c r="H520" s="114">
        <v>8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467</v>
      </c>
      <c r="D521" s="114">
        <v>0</v>
      </c>
      <c r="E521" s="114">
        <v>0</v>
      </c>
      <c r="F521" s="114">
        <v>0</v>
      </c>
      <c r="G521" s="114">
        <v>4</v>
      </c>
      <c r="H521" s="114">
        <v>4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467</v>
      </c>
      <c r="D522" s="114">
        <v>1</v>
      </c>
      <c r="E522" s="114">
        <v>0</v>
      </c>
      <c r="F522" s="114">
        <v>0</v>
      </c>
      <c r="G522" s="114">
        <v>290</v>
      </c>
      <c r="H522" s="114">
        <v>291</v>
      </c>
      <c r="I522" s="182">
        <v>409</v>
      </c>
    </row>
    <row r="523" spans="1:13" ht="19.5" customHeight="1" x14ac:dyDescent="0.35">
      <c r="A523" s="220"/>
      <c r="B523" s="76" t="s">
        <v>13</v>
      </c>
      <c r="C523" s="18" t="s">
        <v>467</v>
      </c>
      <c r="D523" s="114">
        <v>0</v>
      </c>
      <c r="E523" s="114">
        <v>0</v>
      </c>
      <c r="F523" s="114">
        <v>0</v>
      </c>
      <c r="G523" s="114">
        <v>175</v>
      </c>
      <c r="H523" s="114">
        <v>175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467</v>
      </c>
      <c r="D524" s="114">
        <v>0</v>
      </c>
      <c r="E524" s="114">
        <v>0</v>
      </c>
      <c r="F524" s="114">
        <v>0</v>
      </c>
      <c r="G524" s="114">
        <v>70</v>
      </c>
      <c r="H524" s="114">
        <v>70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467</v>
      </c>
      <c r="D525" s="114">
        <v>0</v>
      </c>
      <c r="E525" s="114">
        <v>0</v>
      </c>
      <c r="F525" s="114">
        <v>0</v>
      </c>
      <c r="G525" s="114">
        <v>23</v>
      </c>
      <c r="H525" s="114">
        <v>23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467</v>
      </c>
      <c r="D526" s="114">
        <v>0</v>
      </c>
      <c r="E526" s="114">
        <v>0</v>
      </c>
      <c r="F526" s="114">
        <v>0</v>
      </c>
      <c r="G526" s="114">
        <v>4</v>
      </c>
      <c r="H526" s="114">
        <v>4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467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467</v>
      </c>
      <c r="D529" s="174">
        <v>1</v>
      </c>
      <c r="E529" s="174">
        <v>0</v>
      </c>
      <c r="F529" s="174">
        <v>0</v>
      </c>
      <c r="G529" s="174">
        <v>575</v>
      </c>
      <c r="H529" s="174">
        <v>576</v>
      </c>
      <c r="I529" s="183">
        <v>409</v>
      </c>
    </row>
    <row r="530" spans="1:13" ht="19.5" customHeight="1" x14ac:dyDescent="0.35">
      <c r="A530" s="77" t="s">
        <v>21</v>
      </c>
      <c r="B530" s="78"/>
      <c r="C530" s="19" t="s">
        <v>467</v>
      </c>
      <c r="D530" s="174">
        <v>2</v>
      </c>
      <c r="E530" s="174">
        <v>0</v>
      </c>
      <c r="F530" s="174">
        <v>1</v>
      </c>
      <c r="G530" s="174">
        <v>958</v>
      </c>
      <c r="H530" s="174">
        <v>961</v>
      </c>
      <c r="I530" s="183">
        <v>407.3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56" t="s">
        <v>1</v>
      </c>
      <c r="C537" s="156" t="s">
        <v>2</v>
      </c>
      <c r="D537" s="156" t="s">
        <v>64</v>
      </c>
      <c r="E537" s="156" t="s">
        <v>63</v>
      </c>
      <c r="F537" s="156" t="s">
        <v>62</v>
      </c>
      <c r="G537" s="156" t="s">
        <v>55</v>
      </c>
      <c r="H537" s="156" t="s">
        <v>5</v>
      </c>
      <c r="I537" s="156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468</v>
      </c>
      <c r="D538" s="114">
        <v>0</v>
      </c>
      <c r="E538" s="114">
        <v>0</v>
      </c>
      <c r="F538" s="114">
        <v>0</v>
      </c>
      <c r="G538" s="114">
        <v>11</v>
      </c>
      <c r="H538" s="114">
        <v>11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468</v>
      </c>
      <c r="D539" s="114">
        <v>0</v>
      </c>
      <c r="E539" s="114">
        <v>0</v>
      </c>
      <c r="F539" s="114">
        <v>0</v>
      </c>
      <c r="G539" s="114">
        <v>13</v>
      </c>
      <c r="H539" s="114">
        <v>13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468</v>
      </c>
      <c r="D540" s="114">
        <v>1</v>
      </c>
      <c r="E540" s="114">
        <v>0</v>
      </c>
      <c r="F540" s="114">
        <v>0</v>
      </c>
      <c r="G540" s="114">
        <v>208</v>
      </c>
      <c r="H540" s="114">
        <v>209</v>
      </c>
      <c r="I540" s="184">
        <v>14.6</v>
      </c>
    </row>
    <row r="541" spans="1:13" ht="19.5" customHeight="1" x14ac:dyDescent="0.35">
      <c r="A541" s="220"/>
      <c r="B541" s="76" t="s">
        <v>13</v>
      </c>
      <c r="C541" s="18" t="s">
        <v>468</v>
      </c>
      <c r="D541" s="114">
        <v>0</v>
      </c>
      <c r="E541" s="114">
        <v>0</v>
      </c>
      <c r="F541" s="114">
        <v>1</v>
      </c>
      <c r="G541" s="114">
        <v>106</v>
      </c>
      <c r="H541" s="114">
        <v>107</v>
      </c>
      <c r="I541" s="184">
        <v>10.9</v>
      </c>
    </row>
    <row r="542" spans="1:13" ht="19.5" customHeight="1" x14ac:dyDescent="0.35">
      <c r="A542" s="220"/>
      <c r="B542" s="76" t="s">
        <v>14</v>
      </c>
      <c r="C542" s="18" t="s">
        <v>468</v>
      </c>
      <c r="D542" s="114">
        <v>0</v>
      </c>
      <c r="E542" s="114">
        <v>0</v>
      </c>
      <c r="F542" s="114">
        <v>0</v>
      </c>
      <c r="G542" s="114">
        <v>37</v>
      </c>
      <c r="H542" s="114">
        <v>37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468</v>
      </c>
      <c r="D543" s="114">
        <v>0</v>
      </c>
      <c r="E543" s="114">
        <v>0</v>
      </c>
      <c r="F543" s="114">
        <v>0</v>
      </c>
      <c r="G543" s="114">
        <v>5</v>
      </c>
      <c r="H543" s="114">
        <v>5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468</v>
      </c>
      <c r="D544" s="114">
        <v>0</v>
      </c>
      <c r="E544" s="114">
        <v>0</v>
      </c>
      <c r="F544" s="114">
        <v>0</v>
      </c>
      <c r="G544" s="114">
        <v>3</v>
      </c>
      <c r="H544" s="114">
        <v>3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468</v>
      </c>
      <c r="D547" s="174">
        <v>1</v>
      </c>
      <c r="E547" s="174">
        <v>0</v>
      </c>
      <c r="F547" s="174">
        <v>1</v>
      </c>
      <c r="G547" s="174">
        <v>383</v>
      </c>
      <c r="H547" s="174">
        <v>385</v>
      </c>
      <c r="I547" s="185">
        <v>12.75</v>
      </c>
    </row>
    <row r="548" spans="1:13" ht="19.5" customHeight="1" x14ac:dyDescent="0.35">
      <c r="A548" s="219" t="s">
        <v>20</v>
      </c>
      <c r="B548" s="76" t="s">
        <v>10</v>
      </c>
      <c r="C548" s="18" t="s">
        <v>468</v>
      </c>
      <c r="D548" s="114">
        <v>0</v>
      </c>
      <c r="E548" s="114">
        <v>0</v>
      </c>
      <c r="F548" s="114">
        <v>0</v>
      </c>
      <c r="G548" s="114">
        <v>8</v>
      </c>
      <c r="H548" s="114">
        <v>8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468</v>
      </c>
      <c r="D549" s="114">
        <v>0</v>
      </c>
      <c r="E549" s="114">
        <v>0</v>
      </c>
      <c r="F549" s="114">
        <v>0</v>
      </c>
      <c r="G549" s="114">
        <v>4</v>
      </c>
      <c r="H549" s="114">
        <v>4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468</v>
      </c>
      <c r="D550" s="114">
        <v>0</v>
      </c>
      <c r="E550" s="114">
        <v>1</v>
      </c>
      <c r="F550" s="114">
        <v>0</v>
      </c>
      <c r="G550" s="114">
        <v>290</v>
      </c>
      <c r="H550" s="114">
        <v>291</v>
      </c>
      <c r="I550" s="184">
        <v>12</v>
      </c>
    </row>
    <row r="551" spans="1:13" ht="19.5" customHeight="1" x14ac:dyDescent="0.35">
      <c r="A551" s="220"/>
      <c r="B551" s="76" t="s">
        <v>13</v>
      </c>
      <c r="C551" s="18" t="s">
        <v>468</v>
      </c>
      <c r="D551" s="114">
        <v>0</v>
      </c>
      <c r="E551" s="114">
        <v>0</v>
      </c>
      <c r="F551" s="114">
        <v>0</v>
      </c>
      <c r="G551" s="114">
        <v>175</v>
      </c>
      <c r="H551" s="114">
        <v>175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468</v>
      </c>
      <c r="D552" s="114">
        <v>0</v>
      </c>
      <c r="E552" s="114">
        <v>0</v>
      </c>
      <c r="F552" s="114">
        <v>0</v>
      </c>
      <c r="G552" s="114">
        <v>70</v>
      </c>
      <c r="H552" s="114">
        <v>70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468</v>
      </c>
      <c r="D553" s="114">
        <v>0</v>
      </c>
      <c r="E553" s="114">
        <v>0</v>
      </c>
      <c r="F553" s="114">
        <v>0</v>
      </c>
      <c r="G553" s="114">
        <v>23</v>
      </c>
      <c r="H553" s="114">
        <v>23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468</v>
      </c>
      <c r="D554" s="114">
        <v>0</v>
      </c>
      <c r="E554" s="114">
        <v>0</v>
      </c>
      <c r="F554" s="114">
        <v>0</v>
      </c>
      <c r="G554" s="114">
        <v>4</v>
      </c>
      <c r="H554" s="114">
        <v>4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468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468</v>
      </c>
      <c r="D557" s="174">
        <v>0</v>
      </c>
      <c r="E557" s="174">
        <v>1</v>
      </c>
      <c r="F557" s="174">
        <v>0</v>
      </c>
      <c r="G557" s="174">
        <v>575</v>
      </c>
      <c r="H557" s="174">
        <v>576</v>
      </c>
      <c r="I557" s="185">
        <v>12</v>
      </c>
    </row>
    <row r="558" spans="1:13" ht="19.5" customHeight="1" x14ac:dyDescent="0.35">
      <c r="A558" s="77" t="s">
        <v>21</v>
      </c>
      <c r="B558" s="78"/>
      <c r="C558" s="19" t="s">
        <v>468</v>
      </c>
      <c r="D558" s="174">
        <v>1</v>
      </c>
      <c r="E558" s="174">
        <v>1</v>
      </c>
      <c r="F558" s="174">
        <v>1</v>
      </c>
      <c r="G558" s="174">
        <v>958</v>
      </c>
      <c r="H558" s="174">
        <v>961</v>
      </c>
      <c r="I558" s="185">
        <v>12.5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56" t="s">
        <v>1</v>
      </c>
      <c r="C565" s="156" t="s">
        <v>2</v>
      </c>
      <c r="D565" s="156" t="s">
        <v>61</v>
      </c>
      <c r="E565" s="156" t="s">
        <v>60</v>
      </c>
      <c r="F565" s="156" t="s">
        <v>59</v>
      </c>
      <c r="G565" s="156" t="s">
        <v>55</v>
      </c>
      <c r="H565" s="156" t="s">
        <v>5</v>
      </c>
      <c r="I565" s="156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469</v>
      </c>
      <c r="D566" s="114">
        <v>0</v>
      </c>
      <c r="E566" s="114">
        <v>0</v>
      </c>
      <c r="F566" s="114">
        <v>0</v>
      </c>
      <c r="G566" s="114">
        <v>11</v>
      </c>
      <c r="H566" s="114">
        <v>11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469</v>
      </c>
      <c r="D567" s="114">
        <v>0</v>
      </c>
      <c r="E567" s="114">
        <v>0</v>
      </c>
      <c r="F567" s="114">
        <v>0</v>
      </c>
      <c r="G567" s="114">
        <v>13</v>
      </c>
      <c r="H567" s="114">
        <v>13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469</v>
      </c>
      <c r="D568" s="114">
        <v>1</v>
      </c>
      <c r="E568" s="114">
        <v>0</v>
      </c>
      <c r="F568" s="114">
        <v>0</v>
      </c>
      <c r="G568" s="114">
        <v>208</v>
      </c>
      <c r="H568" s="114">
        <v>209</v>
      </c>
      <c r="I568" s="184">
        <v>45.2</v>
      </c>
    </row>
    <row r="569" spans="1:13" ht="19.5" customHeight="1" x14ac:dyDescent="0.35">
      <c r="A569" s="220"/>
      <c r="B569" s="76" t="s">
        <v>13</v>
      </c>
      <c r="C569" s="18" t="s">
        <v>469</v>
      </c>
      <c r="D569" s="114">
        <v>0</v>
      </c>
      <c r="E569" s="114">
        <v>0</v>
      </c>
      <c r="F569" s="114">
        <v>1</v>
      </c>
      <c r="G569" s="114">
        <v>106</v>
      </c>
      <c r="H569" s="114">
        <v>107</v>
      </c>
      <c r="I569" s="184">
        <v>34.700000000000003</v>
      </c>
    </row>
    <row r="570" spans="1:13" ht="19.5" customHeight="1" x14ac:dyDescent="0.35">
      <c r="A570" s="220"/>
      <c r="B570" s="76" t="s">
        <v>14</v>
      </c>
      <c r="C570" s="18" t="s">
        <v>469</v>
      </c>
      <c r="D570" s="114">
        <v>0</v>
      </c>
      <c r="E570" s="114">
        <v>0</v>
      </c>
      <c r="F570" s="114">
        <v>0</v>
      </c>
      <c r="G570" s="114">
        <v>37</v>
      </c>
      <c r="H570" s="114">
        <v>37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469</v>
      </c>
      <c r="D571" s="114">
        <v>0</v>
      </c>
      <c r="E571" s="114">
        <v>0</v>
      </c>
      <c r="F571" s="114">
        <v>0</v>
      </c>
      <c r="G571" s="114">
        <v>5</v>
      </c>
      <c r="H571" s="114">
        <v>5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469</v>
      </c>
      <c r="D572" s="114">
        <v>0</v>
      </c>
      <c r="E572" s="114">
        <v>0</v>
      </c>
      <c r="F572" s="114">
        <v>0</v>
      </c>
      <c r="G572" s="114">
        <v>3</v>
      </c>
      <c r="H572" s="114">
        <v>3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469</v>
      </c>
      <c r="D575" s="174">
        <v>1</v>
      </c>
      <c r="E575" s="174">
        <v>0</v>
      </c>
      <c r="F575" s="174">
        <v>1</v>
      </c>
      <c r="G575" s="174">
        <v>383</v>
      </c>
      <c r="H575" s="174">
        <v>385</v>
      </c>
      <c r="I575" s="185">
        <v>39.950000000000003</v>
      </c>
    </row>
    <row r="576" spans="1:13" ht="19.5" customHeight="1" x14ac:dyDescent="0.35">
      <c r="A576" s="219" t="s">
        <v>20</v>
      </c>
      <c r="B576" s="76" t="s">
        <v>10</v>
      </c>
      <c r="C576" s="18" t="s">
        <v>469</v>
      </c>
      <c r="D576" s="114">
        <v>0</v>
      </c>
      <c r="E576" s="114">
        <v>0</v>
      </c>
      <c r="F576" s="114">
        <v>0</v>
      </c>
      <c r="G576" s="114">
        <v>8</v>
      </c>
      <c r="H576" s="114">
        <v>8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469</v>
      </c>
      <c r="D577" s="114">
        <v>0</v>
      </c>
      <c r="E577" s="114">
        <v>0</v>
      </c>
      <c r="F577" s="114">
        <v>0</v>
      </c>
      <c r="G577" s="114">
        <v>4</v>
      </c>
      <c r="H577" s="114">
        <v>4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469</v>
      </c>
      <c r="D578" s="114">
        <v>1</v>
      </c>
      <c r="E578" s="114">
        <v>0</v>
      </c>
      <c r="F578" s="114">
        <v>0</v>
      </c>
      <c r="G578" s="114">
        <v>290</v>
      </c>
      <c r="H578" s="114">
        <v>291</v>
      </c>
      <c r="I578" s="184">
        <v>37.700000000000003</v>
      </c>
    </row>
    <row r="579" spans="1:13" ht="19.5" customHeight="1" x14ac:dyDescent="0.35">
      <c r="A579" s="220"/>
      <c r="B579" s="76" t="s">
        <v>13</v>
      </c>
      <c r="C579" s="18" t="s">
        <v>469</v>
      </c>
      <c r="D579" s="114">
        <v>0</v>
      </c>
      <c r="E579" s="114">
        <v>0</v>
      </c>
      <c r="F579" s="114">
        <v>0</v>
      </c>
      <c r="G579" s="114">
        <v>175</v>
      </c>
      <c r="H579" s="114">
        <v>175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469</v>
      </c>
      <c r="D580" s="114">
        <v>0</v>
      </c>
      <c r="E580" s="114">
        <v>0</v>
      </c>
      <c r="F580" s="114">
        <v>0</v>
      </c>
      <c r="G580" s="114">
        <v>70</v>
      </c>
      <c r="H580" s="114">
        <v>70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469</v>
      </c>
      <c r="D581" s="114">
        <v>0</v>
      </c>
      <c r="E581" s="114">
        <v>0</v>
      </c>
      <c r="F581" s="114">
        <v>0</v>
      </c>
      <c r="G581" s="114">
        <v>23</v>
      </c>
      <c r="H581" s="114">
        <v>23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469</v>
      </c>
      <c r="D582" s="114">
        <v>0</v>
      </c>
      <c r="E582" s="114">
        <v>0</v>
      </c>
      <c r="F582" s="114">
        <v>0</v>
      </c>
      <c r="G582" s="114">
        <v>4</v>
      </c>
      <c r="H582" s="114">
        <v>4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469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469</v>
      </c>
      <c r="D585" s="174">
        <v>1</v>
      </c>
      <c r="E585" s="174">
        <v>0</v>
      </c>
      <c r="F585" s="174">
        <v>0</v>
      </c>
      <c r="G585" s="174">
        <v>575</v>
      </c>
      <c r="H585" s="174">
        <v>576</v>
      </c>
      <c r="I585" s="185">
        <v>37.700000000000003</v>
      </c>
    </row>
    <row r="586" spans="1:13" ht="19.5" customHeight="1" x14ac:dyDescent="0.35">
      <c r="A586" s="77" t="s">
        <v>21</v>
      </c>
      <c r="B586" s="78"/>
      <c r="C586" s="19" t="s">
        <v>469</v>
      </c>
      <c r="D586" s="174">
        <v>2</v>
      </c>
      <c r="E586" s="174">
        <v>0</v>
      </c>
      <c r="F586" s="174">
        <v>1</v>
      </c>
      <c r="G586" s="174">
        <v>958</v>
      </c>
      <c r="H586" s="174">
        <v>961</v>
      </c>
      <c r="I586" s="185">
        <v>39.200000000000003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4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N590"/>
  <sheetViews>
    <sheetView zoomScaleNormal="100" workbookViewId="0"/>
  </sheetViews>
  <sheetFormatPr defaultRowHeight="13.5" x14ac:dyDescent="0.15"/>
  <cols>
    <col min="1" max="1" width="9" style="21" customWidth="1"/>
    <col min="2" max="2" width="9" style="27" customWidth="1"/>
    <col min="3" max="3" width="4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343</v>
      </c>
      <c r="D1" s="21" t="s">
        <v>210</v>
      </c>
      <c r="F1" s="143" t="s">
        <v>212</v>
      </c>
      <c r="G1" s="106">
        <f>H26</f>
        <v>1406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470</v>
      </c>
      <c r="D6" s="85">
        <v>0</v>
      </c>
      <c r="E6" s="85">
        <v>0</v>
      </c>
      <c r="F6" s="85">
        <v>1</v>
      </c>
      <c r="G6" s="85">
        <v>0</v>
      </c>
      <c r="H6" s="85">
        <v>1</v>
      </c>
      <c r="I6" s="86">
        <v>29.9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470</v>
      </c>
      <c r="D7" s="79">
        <v>3</v>
      </c>
      <c r="E7" s="79">
        <v>9</v>
      </c>
      <c r="F7" s="79">
        <v>4</v>
      </c>
      <c r="G7" s="79">
        <v>0</v>
      </c>
      <c r="H7" s="79">
        <v>13</v>
      </c>
      <c r="I7" s="81">
        <v>23.2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470</v>
      </c>
      <c r="D8" s="79">
        <v>24</v>
      </c>
      <c r="E8" s="79">
        <v>181</v>
      </c>
      <c r="F8" s="79">
        <v>115</v>
      </c>
      <c r="G8" s="79">
        <v>0</v>
      </c>
      <c r="H8" s="79">
        <v>296</v>
      </c>
      <c r="I8" s="81">
        <v>24.4</v>
      </c>
    </row>
    <row r="9" spans="1:14" ht="19.5" customHeight="1" x14ac:dyDescent="0.35">
      <c r="A9" s="220"/>
      <c r="B9" s="76" t="s">
        <v>13</v>
      </c>
      <c r="C9" s="7" t="s">
        <v>470</v>
      </c>
      <c r="D9" s="79">
        <v>22</v>
      </c>
      <c r="E9" s="79">
        <v>131</v>
      </c>
      <c r="F9" s="79">
        <v>65</v>
      </c>
      <c r="G9" s="79">
        <v>0</v>
      </c>
      <c r="H9" s="79">
        <v>196</v>
      </c>
      <c r="I9" s="81">
        <v>23.8</v>
      </c>
    </row>
    <row r="10" spans="1:14" ht="19.5" customHeight="1" x14ac:dyDescent="0.35">
      <c r="A10" s="220"/>
      <c r="B10" s="76" t="s">
        <v>14</v>
      </c>
      <c r="C10" s="7" t="s">
        <v>470</v>
      </c>
      <c r="D10" s="79">
        <v>15</v>
      </c>
      <c r="E10" s="79">
        <v>62</v>
      </c>
      <c r="F10" s="79">
        <v>17</v>
      </c>
      <c r="G10" s="79">
        <v>0</v>
      </c>
      <c r="H10" s="79">
        <v>79</v>
      </c>
      <c r="I10" s="81">
        <v>22.4</v>
      </c>
    </row>
    <row r="11" spans="1:14" ht="19.5" customHeight="1" x14ac:dyDescent="0.35">
      <c r="A11" s="220"/>
      <c r="B11" s="76" t="s">
        <v>15</v>
      </c>
      <c r="C11" s="7" t="s">
        <v>470</v>
      </c>
      <c r="D11" s="79">
        <v>4</v>
      </c>
      <c r="E11" s="79">
        <v>15</v>
      </c>
      <c r="F11" s="79">
        <v>2</v>
      </c>
      <c r="G11" s="79">
        <v>0</v>
      </c>
      <c r="H11" s="79">
        <v>17</v>
      </c>
      <c r="I11" s="81">
        <v>22.3</v>
      </c>
    </row>
    <row r="12" spans="1:14" ht="19.5" customHeight="1" x14ac:dyDescent="0.35">
      <c r="A12" s="220"/>
      <c r="B12" s="76" t="s">
        <v>16</v>
      </c>
      <c r="C12" s="7" t="s">
        <v>470</v>
      </c>
      <c r="D12" s="79">
        <v>2</v>
      </c>
      <c r="E12" s="79">
        <v>2</v>
      </c>
      <c r="F12" s="79">
        <v>1</v>
      </c>
      <c r="G12" s="79">
        <v>0</v>
      </c>
      <c r="H12" s="79">
        <v>3</v>
      </c>
      <c r="I12" s="81">
        <v>20.9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470</v>
      </c>
      <c r="D15" s="171">
        <v>70</v>
      </c>
      <c r="E15" s="171">
        <v>400</v>
      </c>
      <c r="F15" s="171">
        <v>205</v>
      </c>
      <c r="G15" s="171">
        <v>0</v>
      </c>
      <c r="H15" s="171">
        <v>605</v>
      </c>
      <c r="I15" s="172">
        <v>23.8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 t="s">
        <v>470</v>
      </c>
      <c r="D17" s="79">
        <v>1</v>
      </c>
      <c r="E17" s="79">
        <v>5</v>
      </c>
      <c r="F17" s="79">
        <v>3</v>
      </c>
      <c r="G17" s="79">
        <v>0</v>
      </c>
      <c r="H17" s="79">
        <v>8</v>
      </c>
      <c r="I17" s="81">
        <v>25.4</v>
      </c>
    </row>
    <row r="18" spans="1:13" ht="19.5" customHeight="1" x14ac:dyDescent="0.35">
      <c r="A18" s="220"/>
      <c r="B18" s="76" t="s">
        <v>12</v>
      </c>
      <c r="C18" s="7" t="s">
        <v>470</v>
      </c>
      <c r="D18" s="79">
        <v>31</v>
      </c>
      <c r="E18" s="79">
        <v>174</v>
      </c>
      <c r="F18" s="79">
        <v>158</v>
      </c>
      <c r="G18" s="79">
        <v>0</v>
      </c>
      <c r="H18" s="79">
        <v>332</v>
      </c>
      <c r="I18" s="81">
        <v>24.8</v>
      </c>
    </row>
    <row r="19" spans="1:13" ht="19.5" customHeight="1" x14ac:dyDescent="0.35">
      <c r="A19" s="220"/>
      <c r="B19" s="76" t="s">
        <v>13</v>
      </c>
      <c r="C19" s="7" t="s">
        <v>470</v>
      </c>
      <c r="D19" s="79">
        <v>32</v>
      </c>
      <c r="E19" s="79">
        <v>192</v>
      </c>
      <c r="F19" s="79">
        <v>113</v>
      </c>
      <c r="G19" s="79">
        <v>0</v>
      </c>
      <c r="H19" s="79">
        <v>305</v>
      </c>
      <c r="I19" s="81">
        <v>24.2</v>
      </c>
    </row>
    <row r="20" spans="1:13" ht="19.5" customHeight="1" x14ac:dyDescent="0.35">
      <c r="A20" s="220"/>
      <c r="B20" s="76" t="s">
        <v>14</v>
      </c>
      <c r="C20" s="7" t="s">
        <v>470</v>
      </c>
      <c r="D20" s="79">
        <v>15</v>
      </c>
      <c r="E20" s="79">
        <v>93</v>
      </c>
      <c r="F20" s="79">
        <v>30</v>
      </c>
      <c r="G20" s="79">
        <v>0</v>
      </c>
      <c r="H20" s="79">
        <v>123</v>
      </c>
      <c r="I20" s="81">
        <v>23.4</v>
      </c>
    </row>
    <row r="21" spans="1:13" ht="19.5" customHeight="1" x14ac:dyDescent="0.35">
      <c r="A21" s="220"/>
      <c r="B21" s="76" t="s">
        <v>15</v>
      </c>
      <c r="C21" s="7" t="s">
        <v>470</v>
      </c>
      <c r="D21" s="79">
        <v>7</v>
      </c>
      <c r="E21" s="79">
        <v>21</v>
      </c>
      <c r="F21" s="79">
        <v>7</v>
      </c>
      <c r="G21" s="79">
        <v>0</v>
      </c>
      <c r="H21" s="79">
        <v>28</v>
      </c>
      <c r="I21" s="81">
        <v>23</v>
      </c>
    </row>
    <row r="22" spans="1:13" ht="19.5" customHeight="1" x14ac:dyDescent="0.35">
      <c r="A22" s="220"/>
      <c r="B22" s="76" t="s">
        <v>16</v>
      </c>
      <c r="C22" s="7" t="s">
        <v>470</v>
      </c>
      <c r="D22" s="79">
        <v>0</v>
      </c>
      <c r="E22" s="79">
        <v>2</v>
      </c>
      <c r="F22" s="79">
        <v>0</v>
      </c>
      <c r="G22" s="79">
        <v>0</v>
      </c>
      <c r="H22" s="79">
        <v>2</v>
      </c>
      <c r="I22" s="81">
        <v>23.1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470</v>
      </c>
      <c r="D23" s="79">
        <v>2</v>
      </c>
      <c r="E23" s="79">
        <v>2</v>
      </c>
      <c r="F23" s="79">
        <v>1</v>
      </c>
      <c r="G23" s="79">
        <v>0</v>
      </c>
      <c r="H23" s="79">
        <v>3</v>
      </c>
      <c r="I23" s="81">
        <v>21.3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470</v>
      </c>
      <c r="D25" s="80">
        <v>88</v>
      </c>
      <c r="E25" s="80">
        <v>489</v>
      </c>
      <c r="F25" s="80">
        <v>312</v>
      </c>
      <c r="G25" s="80">
        <v>0</v>
      </c>
      <c r="H25" s="80">
        <v>801</v>
      </c>
      <c r="I25" s="82">
        <v>24.3</v>
      </c>
    </row>
    <row r="26" spans="1:13" ht="19.5" customHeight="1" x14ac:dyDescent="0.35">
      <c r="A26" s="77" t="s">
        <v>21</v>
      </c>
      <c r="B26" s="78"/>
      <c r="C26" s="9" t="s">
        <v>470</v>
      </c>
      <c r="D26" s="80">
        <v>158</v>
      </c>
      <c r="E26" s="80">
        <v>889</v>
      </c>
      <c r="F26" s="80">
        <v>517</v>
      </c>
      <c r="G26" s="80">
        <v>0</v>
      </c>
      <c r="H26" s="80">
        <v>1406</v>
      </c>
      <c r="I26" s="82">
        <v>24.1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56" t="s">
        <v>1</v>
      </c>
      <c r="C33" s="156" t="s">
        <v>2</v>
      </c>
      <c r="D33" s="156" t="s">
        <v>25</v>
      </c>
      <c r="E33" s="156" t="s">
        <v>24</v>
      </c>
      <c r="F33" s="156" t="s">
        <v>4</v>
      </c>
      <c r="G33" s="156" t="s">
        <v>5</v>
      </c>
      <c r="H33" s="156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471</v>
      </c>
      <c r="D34" s="79">
        <v>0</v>
      </c>
      <c r="E34" s="79">
        <v>1</v>
      </c>
      <c r="F34" s="79">
        <v>0</v>
      </c>
      <c r="G34" s="79">
        <v>1</v>
      </c>
      <c r="H34" s="81">
        <v>100.9</v>
      </c>
      <c r="M34" s="2"/>
    </row>
    <row r="35" spans="1:13" ht="19.5" customHeight="1" x14ac:dyDescent="0.35">
      <c r="A35" s="220"/>
      <c r="B35" s="76" t="s">
        <v>11</v>
      </c>
      <c r="C35" s="7" t="s">
        <v>471</v>
      </c>
      <c r="D35" s="79">
        <v>6</v>
      </c>
      <c r="E35" s="79">
        <v>5</v>
      </c>
      <c r="F35" s="79">
        <v>2</v>
      </c>
      <c r="G35" s="79">
        <v>13</v>
      </c>
      <c r="H35" s="81">
        <v>86.3</v>
      </c>
      <c r="M35" s="3"/>
    </row>
    <row r="36" spans="1:13" ht="19.5" customHeight="1" x14ac:dyDescent="0.35">
      <c r="A36" s="220"/>
      <c r="B36" s="76" t="s">
        <v>12</v>
      </c>
      <c r="C36" s="7" t="s">
        <v>471</v>
      </c>
      <c r="D36" s="79">
        <v>13</v>
      </c>
      <c r="E36" s="79">
        <v>18</v>
      </c>
      <c r="F36" s="79">
        <v>265</v>
      </c>
      <c r="G36" s="79">
        <v>296</v>
      </c>
      <c r="H36" s="81">
        <v>86.3</v>
      </c>
    </row>
    <row r="37" spans="1:13" ht="19.5" customHeight="1" x14ac:dyDescent="0.35">
      <c r="A37" s="220"/>
      <c r="B37" s="76" t="s">
        <v>13</v>
      </c>
      <c r="C37" s="7" t="s">
        <v>471</v>
      </c>
      <c r="D37" s="79">
        <v>0</v>
      </c>
      <c r="E37" s="79">
        <v>0</v>
      </c>
      <c r="F37" s="79">
        <v>196</v>
      </c>
      <c r="G37" s="79">
        <v>196</v>
      </c>
      <c r="H37" s="81" t="s">
        <v>110</v>
      </c>
    </row>
    <row r="38" spans="1:13" ht="19.5" customHeight="1" x14ac:dyDescent="0.35">
      <c r="A38" s="220"/>
      <c r="B38" s="76" t="s">
        <v>14</v>
      </c>
      <c r="C38" s="7" t="s">
        <v>471</v>
      </c>
      <c r="D38" s="79">
        <v>0</v>
      </c>
      <c r="E38" s="79">
        <v>0</v>
      </c>
      <c r="F38" s="79">
        <v>79</v>
      </c>
      <c r="G38" s="79">
        <v>79</v>
      </c>
      <c r="H38" s="81" t="s">
        <v>110</v>
      </c>
    </row>
    <row r="39" spans="1:13" ht="19.5" customHeight="1" x14ac:dyDescent="0.35">
      <c r="A39" s="220"/>
      <c r="B39" s="76" t="s">
        <v>15</v>
      </c>
      <c r="C39" s="7" t="s">
        <v>471</v>
      </c>
      <c r="D39" s="79">
        <v>0</v>
      </c>
      <c r="E39" s="79">
        <v>0</v>
      </c>
      <c r="F39" s="79">
        <v>17</v>
      </c>
      <c r="G39" s="79">
        <v>17</v>
      </c>
      <c r="H39" s="81" t="s">
        <v>110</v>
      </c>
    </row>
    <row r="40" spans="1:13" ht="19.5" customHeight="1" x14ac:dyDescent="0.35">
      <c r="A40" s="220"/>
      <c r="B40" s="76" t="s">
        <v>16</v>
      </c>
      <c r="C40" s="7" t="s">
        <v>471</v>
      </c>
      <c r="D40" s="79">
        <v>0</v>
      </c>
      <c r="E40" s="79">
        <v>0</v>
      </c>
      <c r="F40" s="79">
        <v>3</v>
      </c>
      <c r="G40" s="79">
        <v>3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471</v>
      </c>
      <c r="D43" s="171">
        <v>19</v>
      </c>
      <c r="E43" s="171">
        <v>24</v>
      </c>
      <c r="F43" s="171">
        <v>562</v>
      </c>
      <c r="G43" s="171">
        <v>605</v>
      </c>
      <c r="H43" s="172">
        <v>86.6</v>
      </c>
    </row>
    <row r="44" spans="1:13" ht="19.5" customHeight="1" x14ac:dyDescent="0.35">
      <c r="A44" s="219" t="s">
        <v>20</v>
      </c>
      <c r="B44" s="76" t="s">
        <v>10</v>
      </c>
      <c r="C44" s="7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7" t="s">
        <v>471</v>
      </c>
      <c r="D45" s="79">
        <v>5</v>
      </c>
      <c r="E45" s="79">
        <v>3</v>
      </c>
      <c r="F45" s="79">
        <v>0</v>
      </c>
      <c r="G45" s="79">
        <v>8</v>
      </c>
      <c r="H45" s="81">
        <v>88.9</v>
      </c>
    </row>
    <row r="46" spans="1:13" ht="19.5" customHeight="1" x14ac:dyDescent="0.35">
      <c r="A46" s="220"/>
      <c r="B46" s="76" t="s">
        <v>12</v>
      </c>
      <c r="C46" s="7" t="s">
        <v>471</v>
      </c>
      <c r="D46" s="79">
        <v>19</v>
      </c>
      <c r="E46" s="79">
        <v>13</v>
      </c>
      <c r="F46" s="79">
        <v>300</v>
      </c>
      <c r="G46" s="79">
        <v>332</v>
      </c>
      <c r="H46" s="81">
        <v>87.9</v>
      </c>
    </row>
    <row r="47" spans="1:13" ht="19.5" customHeight="1" x14ac:dyDescent="0.35">
      <c r="A47" s="220"/>
      <c r="B47" s="76" t="s">
        <v>13</v>
      </c>
      <c r="C47" s="7" t="s">
        <v>471</v>
      </c>
      <c r="D47" s="79">
        <v>0</v>
      </c>
      <c r="E47" s="79">
        <v>0</v>
      </c>
      <c r="F47" s="79">
        <v>305</v>
      </c>
      <c r="G47" s="79">
        <v>305</v>
      </c>
      <c r="H47" s="81" t="s">
        <v>110</v>
      </c>
    </row>
    <row r="48" spans="1:13" ht="19.5" customHeight="1" x14ac:dyDescent="0.35">
      <c r="A48" s="220"/>
      <c r="B48" s="76" t="s">
        <v>14</v>
      </c>
      <c r="C48" s="7" t="s">
        <v>471</v>
      </c>
      <c r="D48" s="79">
        <v>0</v>
      </c>
      <c r="E48" s="79">
        <v>0</v>
      </c>
      <c r="F48" s="79">
        <v>123</v>
      </c>
      <c r="G48" s="79">
        <v>123</v>
      </c>
      <c r="H48" s="81" t="s">
        <v>110</v>
      </c>
    </row>
    <row r="49" spans="1:13" ht="19.5" customHeight="1" x14ac:dyDescent="0.35">
      <c r="A49" s="220"/>
      <c r="B49" s="76" t="s">
        <v>15</v>
      </c>
      <c r="C49" s="7" t="s">
        <v>471</v>
      </c>
      <c r="D49" s="79">
        <v>0</v>
      </c>
      <c r="E49" s="79">
        <v>0</v>
      </c>
      <c r="F49" s="79">
        <v>28</v>
      </c>
      <c r="G49" s="79">
        <v>28</v>
      </c>
      <c r="H49" s="81" t="s">
        <v>110</v>
      </c>
    </row>
    <row r="50" spans="1:13" ht="19.5" customHeight="1" x14ac:dyDescent="0.35">
      <c r="A50" s="220"/>
      <c r="B50" s="76" t="s">
        <v>16</v>
      </c>
      <c r="C50" s="7" t="s">
        <v>471</v>
      </c>
      <c r="D50" s="79">
        <v>0</v>
      </c>
      <c r="E50" s="79">
        <v>0</v>
      </c>
      <c r="F50" s="79">
        <v>2</v>
      </c>
      <c r="G50" s="79">
        <v>2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471</v>
      </c>
      <c r="D51" s="79">
        <v>0</v>
      </c>
      <c r="E51" s="79">
        <v>0</v>
      </c>
      <c r="F51" s="79">
        <v>3</v>
      </c>
      <c r="G51" s="79">
        <v>3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471</v>
      </c>
      <c r="D53" s="171">
        <v>24</v>
      </c>
      <c r="E53" s="171">
        <v>16</v>
      </c>
      <c r="F53" s="171">
        <v>761</v>
      </c>
      <c r="G53" s="171">
        <v>801</v>
      </c>
      <c r="H53" s="172">
        <v>88.1</v>
      </c>
    </row>
    <row r="54" spans="1:13" ht="19.5" customHeight="1" x14ac:dyDescent="0.35">
      <c r="A54" s="77" t="s">
        <v>21</v>
      </c>
      <c r="B54" s="78"/>
      <c r="C54" s="9" t="s">
        <v>471</v>
      </c>
      <c r="D54" s="80">
        <v>43</v>
      </c>
      <c r="E54" s="80">
        <v>40</v>
      </c>
      <c r="F54" s="80">
        <v>1323</v>
      </c>
      <c r="G54" s="80">
        <v>1406</v>
      </c>
      <c r="H54" s="82">
        <v>87.4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56" t="s">
        <v>1</v>
      </c>
      <c r="C61" s="156" t="s">
        <v>2</v>
      </c>
      <c r="D61" s="156" t="s">
        <v>38</v>
      </c>
      <c r="E61" s="156" t="s">
        <v>37</v>
      </c>
      <c r="F61" s="156" t="s">
        <v>36</v>
      </c>
      <c r="G61" s="156" t="s">
        <v>4</v>
      </c>
      <c r="H61" s="156" t="s">
        <v>5</v>
      </c>
      <c r="I61" s="156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472</v>
      </c>
      <c r="D62" s="79">
        <v>0</v>
      </c>
      <c r="E62" s="79">
        <v>0</v>
      </c>
      <c r="F62" s="79">
        <v>1</v>
      </c>
      <c r="G62" s="79">
        <v>0</v>
      </c>
      <c r="H62" s="79">
        <v>1</v>
      </c>
      <c r="I62" s="81">
        <v>146</v>
      </c>
      <c r="M62" s="2"/>
    </row>
    <row r="63" spans="1:13" ht="19.5" customHeight="1" x14ac:dyDescent="0.35">
      <c r="A63" s="220"/>
      <c r="B63" s="76" t="s">
        <v>11</v>
      </c>
      <c r="C63" s="7" t="s">
        <v>472</v>
      </c>
      <c r="D63" s="79">
        <v>7</v>
      </c>
      <c r="E63" s="79">
        <v>3</v>
      </c>
      <c r="F63" s="79">
        <v>3</v>
      </c>
      <c r="G63" s="79">
        <v>0</v>
      </c>
      <c r="H63" s="79">
        <v>13</v>
      </c>
      <c r="I63" s="81">
        <v>130.6</v>
      </c>
      <c r="M63" s="3"/>
    </row>
    <row r="64" spans="1:13" ht="19.5" customHeight="1" x14ac:dyDescent="0.35">
      <c r="A64" s="220"/>
      <c r="B64" s="76" t="s">
        <v>12</v>
      </c>
      <c r="C64" s="7" t="s">
        <v>472</v>
      </c>
      <c r="D64" s="79">
        <v>163</v>
      </c>
      <c r="E64" s="79">
        <v>53</v>
      </c>
      <c r="F64" s="79">
        <v>80</v>
      </c>
      <c r="G64" s="79">
        <v>0</v>
      </c>
      <c r="H64" s="79">
        <v>296</v>
      </c>
      <c r="I64" s="81">
        <v>130.1</v>
      </c>
    </row>
    <row r="65" spans="1:13" ht="19.5" customHeight="1" x14ac:dyDescent="0.35">
      <c r="A65" s="220"/>
      <c r="B65" s="76" t="s">
        <v>13</v>
      </c>
      <c r="C65" s="7" t="s">
        <v>472</v>
      </c>
      <c r="D65" s="79">
        <v>126</v>
      </c>
      <c r="E65" s="79">
        <v>25</v>
      </c>
      <c r="F65" s="79">
        <v>45</v>
      </c>
      <c r="G65" s="79">
        <v>0</v>
      </c>
      <c r="H65" s="79">
        <v>196</v>
      </c>
      <c r="I65" s="81">
        <v>127</v>
      </c>
    </row>
    <row r="66" spans="1:13" ht="19.5" customHeight="1" x14ac:dyDescent="0.35">
      <c r="A66" s="220"/>
      <c r="B66" s="76" t="s">
        <v>14</v>
      </c>
      <c r="C66" s="7" t="s">
        <v>472</v>
      </c>
      <c r="D66" s="79">
        <v>44</v>
      </c>
      <c r="E66" s="79">
        <v>11</v>
      </c>
      <c r="F66" s="79">
        <v>24</v>
      </c>
      <c r="G66" s="79">
        <v>0</v>
      </c>
      <c r="H66" s="79">
        <v>79</v>
      </c>
      <c r="I66" s="81">
        <v>131.69999999999999</v>
      </c>
    </row>
    <row r="67" spans="1:13" ht="19.5" customHeight="1" x14ac:dyDescent="0.35">
      <c r="A67" s="220"/>
      <c r="B67" s="76" t="s">
        <v>15</v>
      </c>
      <c r="C67" s="7" t="s">
        <v>472</v>
      </c>
      <c r="D67" s="79">
        <v>14</v>
      </c>
      <c r="E67" s="79">
        <v>0</v>
      </c>
      <c r="F67" s="79">
        <v>3</v>
      </c>
      <c r="G67" s="79">
        <v>0</v>
      </c>
      <c r="H67" s="79">
        <v>17</v>
      </c>
      <c r="I67" s="81">
        <v>120.9</v>
      </c>
    </row>
    <row r="68" spans="1:13" ht="19.5" customHeight="1" x14ac:dyDescent="0.35">
      <c r="A68" s="220"/>
      <c r="B68" s="76" t="s">
        <v>16</v>
      </c>
      <c r="C68" s="7" t="s">
        <v>472</v>
      </c>
      <c r="D68" s="79">
        <v>1</v>
      </c>
      <c r="E68" s="79">
        <v>0</v>
      </c>
      <c r="F68" s="79">
        <v>2</v>
      </c>
      <c r="G68" s="79">
        <v>0</v>
      </c>
      <c r="H68" s="79">
        <v>3</v>
      </c>
      <c r="I68" s="81">
        <v>140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472</v>
      </c>
      <c r="D71" s="171">
        <v>355</v>
      </c>
      <c r="E71" s="171">
        <v>92</v>
      </c>
      <c r="F71" s="171">
        <v>158</v>
      </c>
      <c r="G71" s="171">
        <v>0</v>
      </c>
      <c r="H71" s="171">
        <v>605</v>
      </c>
      <c r="I71" s="172">
        <v>129.1</v>
      </c>
    </row>
    <row r="72" spans="1:13" ht="19.5" customHeight="1" x14ac:dyDescent="0.35">
      <c r="A72" s="219" t="s">
        <v>20</v>
      </c>
      <c r="B72" s="76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76" t="s">
        <v>11</v>
      </c>
      <c r="C73" s="7" t="s">
        <v>472</v>
      </c>
      <c r="D73" s="79">
        <v>6</v>
      </c>
      <c r="E73" s="79">
        <v>1</v>
      </c>
      <c r="F73" s="79">
        <v>1</v>
      </c>
      <c r="G73" s="79">
        <v>0</v>
      </c>
      <c r="H73" s="79">
        <v>8</v>
      </c>
      <c r="I73" s="81">
        <v>128.30000000000001</v>
      </c>
    </row>
    <row r="74" spans="1:13" ht="19.5" customHeight="1" x14ac:dyDescent="0.35">
      <c r="A74" s="220"/>
      <c r="B74" s="76" t="s">
        <v>12</v>
      </c>
      <c r="C74" s="7" t="s">
        <v>472</v>
      </c>
      <c r="D74" s="79">
        <v>197</v>
      </c>
      <c r="E74" s="79">
        <v>55</v>
      </c>
      <c r="F74" s="79">
        <v>80</v>
      </c>
      <c r="G74" s="79">
        <v>0</v>
      </c>
      <c r="H74" s="79">
        <v>332</v>
      </c>
      <c r="I74" s="81">
        <v>129.1</v>
      </c>
    </row>
    <row r="75" spans="1:13" ht="19.5" customHeight="1" x14ac:dyDescent="0.35">
      <c r="A75" s="220"/>
      <c r="B75" s="76" t="s">
        <v>13</v>
      </c>
      <c r="C75" s="7" t="s">
        <v>472</v>
      </c>
      <c r="D75" s="79">
        <v>169</v>
      </c>
      <c r="E75" s="79">
        <v>59</v>
      </c>
      <c r="F75" s="79">
        <v>77</v>
      </c>
      <c r="G75" s="79">
        <v>0</v>
      </c>
      <c r="H75" s="79">
        <v>305</v>
      </c>
      <c r="I75" s="81">
        <v>129.6</v>
      </c>
    </row>
    <row r="76" spans="1:13" ht="19.5" customHeight="1" x14ac:dyDescent="0.35">
      <c r="A76" s="220"/>
      <c r="B76" s="76" t="s">
        <v>14</v>
      </c>
      <c r="C76" s="7" t="s">
        <v>472</v>
      </c>
      <c r="D76" s="79">
        <v>64</v>
      </c>
      <c r="E76" s="79">
        <v>27</v>
      </c>
      <c r="F76" s="79">
        <v>32</v>
      </c>
      <c r="G76" s="79">
        <v>0</v>
      </c>
      <c r="H76" s="79">
        <v>123</v>
      </c>
      <c r="I76" s="81">
        <v>131.5</v>
      </c>
    </row>
    <row r="77" spans="1:13" ht="19.5" customHeight="1" x14ac:dyDescent="0.35">
      <c r="A77" s="220"/>
      <c r="B77" s="76" t="s">
        <v>15</v>
      </c>
      <c r="C77" s="7" t="s">
        <v>472</v>
      </c>
      <c r="D77" s="79">
        <v>15</v>
      </c>
      <c r="E77" s="79">
        <v>4</v>
      </c>
      <c r="F77" s="79">
        <v>9</v>
      </c>
      <c r="G77" s="79">
        <v>0</v>
      </c>
      <c r="H77" s="79">
        <v>28</v>
      </c>
      <c r="I77" s="81">
        <v>131.5</v>
      </c>
    </row>
    <row r="78" spans="1:13" ht="19.5" customHeight="1" x14ac:dyDescent="0.35">
      <c r="A78" s="220"/>
      <c r="B78" s="76" t="s">
        <v>16</v>
      </c>
      <c r="C78" s="7" t="s">
        <v>472</v>
      </c>
      <c r="D78" s="79">
        <v>1</v>
      </c>
      <c r="E78" s="79">
        <v>0</v>
      </c>
      <c r="F78" s="79">
        <v>1</v>
      </c>
      <c r="G78" s="79">
        <v>0</v>
      </c>
      <c r="H78" s="79">
        <v>2</v>
      </c>
      <c r="I78" s="81">
        <v>136.5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472</v>
      </c>
      <c r="D79" s="79">
        <v>3</v>
      </c>
      <c r="E79" s="79">
        <v>0</v>
      </c>
      <c r="F79" s="79">
        <v>0</v>
      </c>
      <c r="G79" s="79">
        <v>0</v>
      </c>
      <c r="H79" s="79">
        <v>3</v>
      </c>
      <c r="I79" s="81">
        <v>113.7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472</v>
      </c>
      <c r="D81" s="171">
        <v>455</v>
      </c>
      <c r="E81" s="171">
        <v>146</v>
      </c>
      <c r="F81" s="171">
        <v>200</v>
      </c>
      <c r="G81" s="171">
        <v>0</v>
      </c>
      <c r="H81" s="171">
        <v>801</v>
      </c>
      <c r="I81" s="172">
        <v>129.69999999999999</v>
      </c>
    </row>
    <row r="82" spans="1:13" ht="19.5" customHeight="1" x14ac:dyDescent="0.35">
      <c r="A82" s="77" t="s">
        <v>21</v>
      </c>
      <c r="B82" s="78"/>
      <c r="C82" s="19" t="s">
        <v>472</v>
      </c>
      <c r="D82" s="80">
        <v>810</v>
      </c>
      <c r="E82" s="80">
        <v>238</v>
      </c>
      <c r="F82" s="80">
        <v>358</v>
      </c>
      <c r="G82" s="80">
        <v>0</v>
      </c>
      <c r="H82" s="80">
        <v>1406</v>
      </c>
      <c r="I82" s="82">
        <v>129.5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56" t="s">
        <v>1</v>
      </c>
      <c r="C89" s="156" t="s">
        <v>2</v>
      </c>
      <c r="D89" s="156" t="s">
        <v>41</v>
      </c>
      <c r="E89" s="156" t="s">
        <v>40</v>
      </c>
      <c r="F89" s="156" t="s">
        <v>39</v>
      </c>
      <c r="G89" s="156" t="s">
        <v>4</v>
      </c>
      <c r="H89" s="156" t="s">
        <v>5</v>
      </c>
      <c r="I89" s="156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473</v>
      </c>
      <c r="D90" s="79">
        <v>1</v>
      </c>
      <c r="E90" s="79">
        <v>0</v>
      </c>
      <c r="F90" s="79">
        <v>0</v>
      </c>
      <c r="G90" s="79">
        <v>0</v>
      </c>
      <c r="H90" s="79">
        <v>1</v>
      </c>
      <c r="I90" s="81">
        <v>82</v>
      </c>
      <c r="M90" s="2"/>
    </row>
    <row r="91" spans="1:13" ht="19.5" customHeight="1" x14ac:dyDescent="0.35">
      <c r="A91" s="220"/>
      <c r="B91" s="76" t="s">
        <v>11</v>
      </c>
      <c r="C91" s="7" t="s">
        <v>473</v>
      </c>
      <c r="D91" s="79">
        <v>12</v>
      </c>
      <c r="E91" s="79">
        <v>0</v>
      </c>
      <c r="F91" s="79">
        <v>1</v>
      </c>
      <c r="G91" s="79">
        <v>0</v>
      </c>
      <c r="H91" s="79">
        <v>13</v>
      </c>
      <c r="I91" s="81">
        <v>70.8</v>
      </c>
      <c r="M91" s="3"/>
    </row>
    <row r="92" spans="1:13" ht="19.5" customHeight="1" x14ac:dyDescent="0.35">
      <c r="A92" s="220"/>
      <c r="B92" s="76" t="s">
        <v>12</v>
      </c>
      <c r="C92" s="7" t="s">
        <v>473</v>
      </c>
      <c r="D92" s="79">
        <v>253</v>
      </c>
      <c r="E92" s="79">
        <v>20</v>
      </c>
      <c r="F92" s="79">
        <v>23</v>
      </c>
      <c r="G92" s="79">
        <v>0</v>
      </c>
      <c r="H92" s="79">
        <v>296</v>
      </c>
      <c r="I92" s="81">
        <v>74</v>
      </c>
    </row>
    <row r="93" spans="1:13" ht="19.5" customHeight="1" x14ac:dyDescent="0.35">
      <c r="A93" s="220"/>
      <c r="B93" s="76" t="s">
        <v>13</v>
      </c>
      <c r="C93" s="7" t="s">
        <v>473</v>
      </c>
      <c r="D93" s="79">
        <v>179</v>
      </c>
      <c r="E93" s="79">
        <v>6</v>
      </c>
      <c r="F93" s="79">
        <v>11</v>
      </c>
      <c r="G93" s="79">
        <v>0</v>
      </c>
      <c r="H93" s="79">
        <v>196</v>
      </c>
      <c r="I93" s="81">
        <v>70.5</v>
      </c>
    </row>
    <row r="94" spans="1:13" ht="19.5" customHeight="1" x14ac:dyDescent="0.35">
      <c r="A94" s="220"/>
      <c r="B94" s="76" t="s">
        <v>14</v>
      </c>
      <c r="C94" s="7" t="s">
        <v>473</v>
      </c>
      <c r="D94" s="79">
        <v>72</v>
      </c>
      <c r="E94" s="79">
        <v>2</v>
      </c>
      <c r="F94" s="79">
        <v>5</v>
      </c>
      <c r="G94" s="79">
        <v>0</v>
      </c>
      <c r="H94" s="79">
        <v>79</v>
      </c>
      <c r="I94" s="81">
        <v>71.5</v>
      </c>
    </row>
    <row r="95" spans="1:13" ht="19.5" customHeight="1" x14ac:dyDescent="0.35">
      <c r="A95" s="220"/>
      <c r="B95" s="76" t="s">
        <v>15</v>
      </c>
      <c r="C95" s="7" t="s">
        <v>473</v>
      </c>
      <c r="D95" s="79">
        <v>15</v>
      </c>
      <c r="E95" s="79">
        <v>1</v>
      </c>
      <c r="F95" s="79">
        <v>1</v>
      </c>
      <c r="G95" s="79">
        <v>0</v>
      </c>
      <c r="H95" s="79">
        <v>17</v>
      </c>
      <c r="I95" s="81">
        <v>66.400000000000006</v>
      </c>
    </row>
    <row r="96" spans="1:13" ht="19.5" customHeight="1" x14ac:dyDescent="0.35">
      <c r="A96" s="220"/>
      <c r="B96" s="76" t="s">
        <v>16</v>
      </c>
      <c r="C96" s="7" t="s">
        <v>473</v>
      </c>
      <c r="D96" s="79">
        <v>3</v>
      </c>
      <c r="E96" s="79">
        <v>0</v>
      </c>
      <c r="F96" s="79">
        <v>0</v>
      </c>
      <c r="G96" s="79">
        <v>0</v>
      </c>
      <c r="H96" s="79">
        <v>3</v>
      </c>
      <c r="I96" s="81">
        <v>71.3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473</v>
      </c>
      <c r="D99" s="171">
        <v>535</v>
      </c>
      <c r="E99" s="171">
        <v>29</v>
      </c>
      <c r="F99" s="171">
        <v>41</v>
      </c>
      <c r="G99" s="171">
        <v>0</v>
      </c>
      <c r="H99" s="171">
        <v>605</v>
      </c>
      <c r="I99" s="172">
        <v>72.3</v>
      </c>
    </row>
    <row r="100" spans="1:13" ht="19.5" customHeight="1" x14ac:dyDescent="0.35">
      <c r="A100" s="219" t="s">
        <v>20</v>
      </c>
      <c r="B100" s="76" t="s">
        <v>10</v>
      </c>
      <c r="C100" s="7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7" t="s">
        <v>473</v>
      </c>
      <c r="D101" s="79">
        <v>7</v>
      </c>
      <c r="E101" s="79">
        <v>0</v>
      </c>
      <c r="F101" s="79">
        <v>1</v>
      </c>
      <c r="G101" s="79">
        <v>0</v>
      </c>
      <c r="H101" s="79">
        <v>8</v>
      </c>
      <c r="I101" s="81">
        <v>70.599999999999994</v>
      </c>
    </row>
    <row r="102" spans="1:13" ht="19.5" customHeight="1" x14ac:dyDescent="0.35">
      <c r="A102" s="220"/>
      <c r="B102" s="76" t="s">
        <v>12</v>
      </c>
      <c r="C102" s="7" t="s">
        <v>473</v>
      </c>
      <c r="D102" s="79">
        <v>292</v>
      </c>
      <c r="E102" s="79">
        <v>23</v>
      </c>
      <c r="F102" s="79">
        <v>17</v>
      </c>
      <c r="G102" s="79">
        <v>0</v>
      </c>
      <c r="H102" s="79">
        <v>332</v>
      </c>
      <c r="I102" s="81">
        <v>72.8</v>
      </c>
    </row>
    <row r="103" spans="1:13" ht="19.5" customHeight="1" x14ac:dyDescent="0.35">
      <c r="A103" s="220"/>
      <c r="B103" s="76" t="s">
        <v>13</v>
      </c>
      <c r="C103" s="7" t="s">
        <v>473</v>
      </c>
      <c r="D103" s="79">
        <v>283</v>
      </c>
      <c r="E103" s="79">
        <v>13</v>
      </c>
      <c r="F103" s="79">
        <v>9</v>
      </c>
      <c r="G103" s="79">
        <v>0</v>
      </c>
      <c r="H103" s="79">
        <v>305</v>
      </c>
      <c r="I103" s="81">
        <v>70.900000000000006</v>
      </c>
    </row>
    <row r="104" spans="1:13" ht="19.5" customHeight="1" x14ac:dyDescent="0.35">
      <c r="A104" s="220"/>
      <c r="B104" s="76" t="s">
        <v>14</v>
      </c>
      <c r="C104" s="7" t="s">
        <v>473</v>
      </c>
      <c r="D104" s="79">
        <v>115</v>
      </c>
      <c r="E104" s="79">
        <v>4</v>
      </c>
      <c r="F104" s="79">
        <v>4</v>
      </c>
      <c r="G104" s="79">
        <v>0</v>
      </c>
      <c r="H104" s="79">
        <v>123</v>
      </c>
      <c r="I104" s="81">
        <v>72.099999999999994</v>
      </c>
    </row>
    <row r="105" spans="1:13" ht="19.5" customHeight="1" x14ac:dyDescent="0.35">
      <c r="A105" s="220"/>
      <c r="B105" s="76" t="s">
        <v>15</v>
      </c>
      <c r="C105" s="7" t="s">
        <v>473</v>
      </c>
      <c r="D105" s="79">
        <v>25</v>
      </c>
      <c r="E105" s="79">
        <v>1</v>
      </c>
      <c r="F105" s="79">
        <v>2</v>
      </c>
      <c r="G105" s="79">
        <v>0</v>
      </c>
      <c r="H105" s="79">
        <v>28</v>
      </c>
      <c r="I105" s="81">
        <v>70.5</v>
      </c>
    </row>
    <row r="106" spans="1:13" ht="19.5" customHeight="1" x14ac:dyDescent="0.35">
      <c r="A106" s="220"/>
      <c r="B106" s="76" t="s">
        <v>16</v>
      </c>
      <c r="C106" s="7" t="s">
        <v>473</v>
      </c>
      <c r="D106" s="79">
        <v>2</v>
      </c>
      <c r="E106" s="79">
        <v>0</v>
      </c>
      <c r="F106" s="79">
        <v>0</v>
      </c>
      <c r="G106" s="79">
        <v>0</v>
      </c>
      <c r="H106" s="79">
        <v>2</v>
      </c>
      <c r="I106" s="81">
        <v>72.5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473</v>
      </c>
      <c r="D107" s="79">
        <v>3</v>
      </c>
      <c r="E107" s="79">
        <v>0</v>
      </c>
      <c r="F107" s="79">
        <v>0</v>
      </c>
      <c r="G107" s="79">
        <v>0</v>
      </c>
      <c r="H107" s="79">
        <v>3</v>
      </c>
      <c r="I107" s="81">
        <v>59.3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473</v>
      </c>
      <c r="D109" s="171">
        <v>727</v>
      </c>
      <c r="E109" s="171">
        <v>41</v>
      </c>
      <c r="F109" s="171">
        <v>33</v>
      </c>
      <c r="G109" s="171">
        <v>0</v>
      </c>
      <c r="H109" s="171">
        <v>801</v>
      </c>
      <c r="I109" s="172">
        <v>71.8</v>
      </c>
    </row>
    <row r="110" spans="1:13" ht="19.5" customHeight="1" x14ac:dyDescent="0.35">
      <c r="A110" s="77" t="s">
        <v>21</v>
      </c>
      <c r="B110" s="78"/>
      <c r="C110" s="9" t="s">
        <v>473</v>
      </c>
      <c r="D110" s="80">
        <v>1262</v>
      </c>
      <c r="E110" s="80">
        <v>70</v>
      </c>
      <c r="F110" s="80">
        <v>74</v>
      </c>
      <c r="G110" s="80">
        <v>0</v>
      </c>
      <c r="H110" s="80">
        <v>1406</v>
      </c>
      <c r="I110" s="82">
        <v>72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56" t="s">
        <v>1</v>
      </c>
      <c r="C117" s="156" t="s">
        <v>2</v>
      </c>
      <c r="D117" s="156" t="s">
        <v>26</v>
      </c>
      <c r="E117" s="156" t="s">
        <v>22</v>
      </c>
      <c r="F117" s="156" t="s">
        <v>23</v>
      </c>
      <c r="G117" s="156" t="s">
        <v>4</v>
      </c>
      <c r="H117" s="156" t="s">
        <v>5</v>
      </c>
      <c r="I117" s="156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474</v>
      </c>
      <c r="D118" s="79">
        <v>1</v>
      </c>
      <c r="E118" s="79">
        <v>0</v>
      </c>
      <c r="F118" s="79">
        <v>0</v>
      </c>
      <c r="G118" s="79">
        <v>0</v>
      </c>
      <c r="H118" s="79">
        <v>1</v>
      </c>
      <c r="I118" s="81">
        <v>71</v>
      </c>
      <c r="M118" s="2"/>
    </row>
    <row r="119" spans="1:13" ht="19.5" customHeight="1" x14ac:dyDescent="0.35">
      <c r="A119" s="220"/>
      <c r="B119" s="76" t="s">
        <v>11</v>
      </c>
      <c r="C119" s="7" t="s">
        <v>474</v>
      </c>
      <c r="D119" s="79">
        <v>9</v>
      </c>
      <c r="E119" s="79">
        <v>4</v>
      </c>
      <c r="F119" s="79">
        <v>0</v>
      </c>
      <c r="G119" s="79">
        <v>0</v>
      </c>
      <c r="H119" s="79">
        <v>13</v>
      </c>
      <c r="I119" s="81">
        <v>128.30000000000001</v>
      </c>
      <c r="M119" s="3"/>
    </row>
    <row r="120" spans="1:13" ht="19.5" customHeight="1" x14ac:dyDescent="0.35">
      <c r="A120" s="220"/>
      <c r="B120" s="76" t="s">
        <v>12</v>
      </c>
      <c r="C120" s="7" t="s">
        <v>474</v>
      </c>
      <c r="D120" s="79">
        <v>224</v>
      </c>
      <c r="E120" s="79">
        <v>63</v>
      </c>
      <c r="F120" s="79">
        <v>9</v>
      </c>
      <c r="G120" s="79">
        <v>0</v>
      </c>
      <c r="H120" s="79">
        <v>296</v>
      </c>
      <c r="I120" s="81">
        <v>124.5</v>
      </c>
    </row>
    <row r="121" spans="1:13" ht="19.5" customHeight="1" x14ac:dyDescent="0.35">
      <c r="A121" s="220"/>
      <c r="B121" s="76" t="s">
        <v>13</v>
      </c>
      <c r="C121" s="7" t="s">
        <v>474</v>
      </c>
      <c r="D121" s="79">
        <v>155</v>
      </c>
      <c r="E121" s="79">
        <v>39</v>
      </c>
      <c r="F121" s="79">
        <v>2</v>
      </c>
      <c r="G121" s="79">
        <v>0</v>
      </c>
      <c r="H121" s="79">
        <v>196</v>
      </c>
      <c r="I121" s="81">
        <v>115.8</v>
      </c>
    </row>
    <row r="122" spans="1:13" ht="19.5" customHeight="1" x14ac:dyDescent="0.35">
      <c r="A122" s="220"/>
      <c r="B122" s="76" t="s">
        <v>14</v>
      </c>
      <c r="C122" s="7" t="s">
        <v>474</v>
      </c>
      <c r="D122" s="79">
        <v>71</v>
      </c>
      <c r="E122" s="79">
        <v>6</v>
      </c>
      <c r="F122" s="79">
        <v>2</v>
      </c>
      <c r="G122" s="79">
        <v>0</v>
      </c>
      <c r="H122" s="79">
        <v>79</v>
      </c>
      <c r="I122" s="81">
        <v>102.4</v>
      </c>
    </row>
    <row r="123" spans="1:13" ht="19.5" customHeight="1" x14ac:dyDescent="0.35">
      <c r="A123" s="220"/>
      <c r="B123" s="76" t="s">
        <v>15</v>
      </c>
      <c r="C123" s="7" t="s">
        <v>474</v>
      </c>
      <c r="D123" s="79">
        <v>13</v>
      </c>
      <c r="E123" s="79">
        <v>3</v>
      </c>
      <c r="F123" s="79">
        <v>1</v>
      </c>
      <c r="G123" s="79">
        <v>0</v>
      </c>
      <c r="H123" s="79">
        <v>17</v>
      </c>
      <c r="I123" s="81">
        <v>110.9</v>
      </c>
    </row>
    <row r="124" spans="1:13" ht="19.5" customHeight="1" x14ac:dyDescent="0.35">
      <c r="A124" s="220"/>
      <c r="B124" s="76" t="s">
        <v>16</v>
      </c>
      <c r="C124" s="7" t="s">
        <v>474</v>
      </c>
      <c r="D124" s="79">
        <v>3</v>
      </c>
      <c r="E124" s="79">
        <v>0</v>
      </c>
      <c r="F124" s="79">
        <v>0</v>
      </c>
      <c r="G124" s="79">
        <v>0</v>
      </c>
      <c r="H124" s="79">
        <v>3</v>
      </c>
      <c r="I124" s="81">
        <v>84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474</v>
      </c>
      <c r="D127" s="171">
        <v>476</v>
      </c>
      <c r="E127" s="171">
        <v>115</v>
      </c>
      <c r="F127" s="171">
        <v>14</v>
      </c>
      <c r="G127" s="171">
        <v>0</v>
      </c>
      <c r="H127" s="171">
        <v>605</v>
      </c>
      <c r="I127" s="172">
        <v>118.2</v>
      </c>
    </row>
    <row r="128" spans="1:13" ht="19.5" customHeight="1" x14ac:dyDescent="0.35">
      <c r="A128" s="219" t="s">
        <v>20</v>
      </c>
      <c r="B128" s="76" t="s">
        <v>10</v>
      </c>
      <c r="C128" s="7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7" t="s">
        <v>474</v>
      </c>
      <c r="D129" s="79">
        <v>6</v>
      </c>
      <c r="E129" s="79">
        <v>1</v>
      </c>
      <c r="F129" s="79">
        <v>1</v>
      </c>
      <c r="G129" s="79">
        <v>0</v>
      </c>
      <c r="H129" s="79">
        <v>8</v>
      </c>
      <c r="I129" s="81">
        <v>152.5</v>
      </c>
    </row>
    <row r="130" spans="1:13" ht="19.5" customHeight="1" x14ac:dyDescent="0.35">
      <c r="A130" s="220"/>
      <c r="B130" s="76" t="s">
        <v>12</v>
      </c>
      <c r="C130" s="7" t="s">
        <v>474</v>
      </c>
      <c r="D130" s="79">
        <v>237</v>
      </c>
      <c r="E130" s="79">
        <v>89</v>
      </c>
      <c r="F130" s="79">
        <v>6</v>
      </c>
      <c r="G130" s="79">
        <v>0</v>
      </c>
      <c r="H130" s="79">
        <v>332</v>
      </c>
      <c r="I130" s="81">
        <v>129.9</v>
      </c>
    </row>
    <row r="131" spans="1:13" ht="19.5" customHeight="1" x14ac:dyDescent="0.35">
      <c r="A131" s="220"/>
      <c r="B131" s="76" t="s">
        <v>13</v>
      </c>
      <c r="C131" s="7" t="s">
        <v>474</v>
      </c>
      <c r="D131" s="79">
        <v>224</v>
      </c>
      <c r="E131" s="79">
        <v>74</v>
      </c>
      <c r="F131" s="79">
        <v>7</v>
      </c>
      <c r="G131" s="79">
        <v>0</v>
      </c>
      <c r="H131" s="79">
        <v>305</v>
      </c>
      <c r="I131" s="81">
        <v>124.4</v>
      </c>
    </row>
    <row r="132" spans="1:13" ht="19.5" customHeight="1" x14ac:dyDescent="0.35">
      <c r="A132" s="220"/>
      <c r="B132" s="76" t="s">
        <v>14</v>
      </c>
      <c r="C132" s="7" t="s">
        <v>474</v>
      </c>
      <c r="D132" s="79">
        <v>101</v>
      </c>
      <c r="E132" s="79">
        <v>19</v>
      </c>
      <c r="F132" s="79">
        <v>3</v>
      </c>
      <c r="G132" s="79">
        <v>0</v>
      </c>
      <c r="H132" s="79">
        <v>123</v>
      </c>
      <c r="I132" s="81">
        <v>113.6</v>
      </c>
    </row>
    <row r="133" spans="1:13" ht="19.5" customHeight="1" x14ac:dyDescent="0.35">
      <c r="A133" s="220"/>
      <c r="B133" s="76" t="s">
        <v>15</v>
      </c>
      <c r="C133" s="7" t="s">
        <v>474</v>
      </c>
      <c r="D133" s="79">
        <v>22</v>
      </c>
      <c r="E133" s="79">
        <v>6</v>
      </c>
      <c r="F133" s="79">
        <v>0</v>
      </c>
      <c r="G133" s="79">
        <v>0</v>
      </c>
      <c r="H133" s="79">
        <v>28</v>
      </c>
      <c r="I133" s="81">
        <v>119.4</v>
      </c>
    </row>
    <row r="134" spans="1:13" ht="19.5" customHeight="1" x14ac:dyDescent="0.35">
      <c r="A134" s="220"/>
      <c r="B134" s="76" t="s">
        <v>16</v>
      </c>
      <c r="C134" s="7" t="s">
        <v>474</v>
      </c>
      <c r="D134" s="79">
        <v>2</v>
      </c>
      <c r="E134" s="79">
        <v>0</v>
      </c>
      <c r="F134" s="79">
        <v>0</v>
      </c>
      <c r="G134" s="79">
        <v>0</v>
      </c>
      <c r="H134" s="79">
        <v>2</v>
      </c>
      <c r="I134" s="81">
        <v>85.5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474</v>
      </c>
      <c r="D135" s="79">
        <v>2</v>
      </c>
      <c r="E135" s="79">
        <v>1</v>
      </c>
      <c r="F135" s="79">
        <v>0</v>
      </c>
      <c r="G135" s="79">
        <v>0</v>
      </c>
      <c r="H135" s="79">
        <v>3</v>
      </c>
      <c r="I135" s="81">
        <v>122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474</v>
      </c>
      <c r="D137" s="171">
        <v>594</v>
      </c>
      <c r="E137" s="171">
        <v>190</v>
      </c>
      <c r="F137" s="171">
        <v>17</v>
      </c>
      <c r="G137" s="171">
        <v>0</v>
      </c>
      <c r="H137" s="171">
        <v>801</v>
      </c>
      <c r="I137" s="172">
        <v>125</v>
      </c>
    </row>
    <row r="138" spans="1:13" ht="19.5" customHeight="1" x14ac:dyDescent="0.35">
      <c r="A138" s="77" t="s">
        <v>21</v>
      </c>
      <c r="B138" s="78"/>
      <c r="C138" s="19" t="s">
        <v>474</v>
      </c>
      <c r="D138" s="80">
        <v>1070</v>
      </c>
      <c r="E138" s="80">
        <v>305</v>
      </c>
      <c r="F138" s="80">
        <v>31</v>
      </c>
      <c r="G138" s="80">
        <v>0</v>
      </c>
      <c r="H138" s="80">
        <v>1406</v>
      </c>
      <c r="I138" s="82">
        <v>122.1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56" t="s">
        <v>1</v>
      </c>
      <c r="C145" s="156" t="s">
        <v>2</v>
      </c>
      <c r="D145" s="156" t="s">
        <v>29</v>
      </c>
      <c r="E145" s="156" t="s">
        <v>28</v>
      </c>
      <c r="F145" s="156" t="s">
        <v>27</v>
      </c>
      <c r="G145" s="156" t="s">
        <v>4</v>
      </c>
      <c r="H145" s="156" t="s">
        <v>5</v>
      </c>
      <c r="I145" s="156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475</v>
      </c>
      <c r="D146" s="79">
        <v>1</v>
      </c>
      <c r="E146" s="79">
        <v>0</v>
      </c>
      <c r="F146" s="79">
        <v>0</v>
      </c>
      <c r="G146" s="79">
        <v>0</v>
      </c>
      <c r="H146" s="79">
        <v>1</v>
      </c>
      <c r="I146" s="81">
        <v>54</v>
      </c>
      <c r="M146" s="2"/>
    </row>
    <row r="147" spans="1:13" ht="19.5" customHeight="1" x14ac:dyDescent="0.35">
      <c r="A147" s="220"/>
      <c r="B147" s="76" t="s">
        <v>11</v>
      </c>
      <c r="C147" s="7" t="s">
        <v>475</v>
      </c>
      <c r="D147" s="79">
        <v>12</v>
      </c>
      <c r="E147" s="79">
        <v>1</v>
      </c>
      <c r="F147" s="79">
        <v>0</v>
      </c>
      <c r="G147" s="79">
        <v>0</v>
      </c>
      <c r="H147" s="79">
        <v>13</v>
      </c>
      <c r="I147" s="81">
        <v>53.5</v>
      </c>
      <c r="M147" s="3"/>
    </row>
    <row r="148" spans="1:13" ht="19.5" customHeight="1" x14ac:dyDescent="0.35">
      <c r="A148" s="220"/>
      <c r="B148" s="76" t="s">
        <v>12</v>
      </c>
      <c r="C148" s="7" t="s">
        <v>475</v>
      </c>
      <c r="D148" s="79">
        <v>261</v>
      </c>
      <c r="E148" s="79">
        <v>26</v>
      </c>
      <c r="F148" s="79">
        <v>9</v>
      </c>
      <c r="G148" s="79">
        <v>0</v>
      </c>
      <c r="H148" s="79">
        <v>296</v>
      </c>
      <c r="I148" s="81">
        <v>55.1</v>
      </c>
    </row>
    <row r="149" spans="1:13" ht="19.5" customHeight="1" x14ac:dyDescent="0.35">
      <c r="A149" s="220"/>
      <c r="B149" s="76" t="s">
        <v>13</v>
      </c>
      <c r="C149" s="7" t="s">
        <v>475</v>
      </c>
      <c r="D149" s="79">
        <v>176</v>
      </c>
      <c r="E149" s="79">
        <v>17</v>
      </c>
      <c r="F149" s="79">
        <v>3</v>
      </c>
      <c r="G149" s="79">
        <v>0</v>
      </c>
      <c r="H149" s="79">
        <v>196</v>
      </c>
      <c r="I149" s="81">
        <v>53.7</v>
      </c>
    </row>
    <row r="150" spans="1:13" ht="19.5" customHeight="1" x14ac:dyDescent="0.35">
      <c r="A150" s="220"/>
      <c r="B150" s="76" t="s">
        <v>14</v>
      </c>
      <c r="C150" s="7" t="s">
        <v>475</v>
      </c>
      <c r="D150" s="79">
        <v>72</v>
      </c>
      <c r="E150" s="79">
        <v>5</v>
      </c>
      <c r="F150" s="79">
        <v>2</v>
      </c>
      <c r="G150" s="79">
        <v>0</v>
      </c>
      <c r="H150" s="79">
        <v>79</v>
      </c>
      <c r="I150" s="81">
        <v>55.3</v>
      </c>
    </row>
    <row r="151" spans="1:13" ht="19.5" customHeight="1" x14ac:dyDescent="0.35">
      <c r="A151" s="220"/>
      <c r="B151" s="76" t="s">
        <v>15</v>
      </c>
      <c r="C151" s="7" t="s">
        <v>475</v>
      </c>
      <c r="D151" s="79">
        <v>15</v>
      </c>
      <c r="E151" s="79">
        <v>1</v>
      </c>
      <c r="F151" s="79">
        <v>1</v>
      </c>
      <c r="G151" s="79">
        <v>0</v>
      </c>
      <c r="H151" s="79">
        <v>17</v>
      </c>
      <c r="I151" s="81">
        <v>58.1</v>
      </c>
    </row>
    <row r="152" spans="1:13" ht="19.5" customHeight="1" x14ac:dyDescent="0.35">
      <c r="A152" s="220"/>
      <c r="B152" s="76" t="s">
        <v>16</v>
      </c>
      <c r="C152" s="7" t="s">
        <v>475</v>
      </c>
      <c r="D152" s="79">
        <v>3</v>
      </c>
      <c r="E152" s="79">
        <v>0</v>
      </c>
      <c r="F152" s="79">
        <v>0</v>
      </c>
      <c r="G152" s="79">
        <v>0</v>
      </c>
      <c r="H152" s="79">
        <v>3</v>
      </c>
      <c r="I152" s="81">
        <v>61.3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475</v>
      </c>
      <c r="D155" s="171">
        <v>540</v>
      </c>
      <c r="E155" s="171">
        <v>50</v>
      </c>
      <c r="F155" s="171">
        <v>15</v>
      </c>
      <c r="G155" s="171">
        <v>0</v>
      </c>
      <c r="H155" s="171">
        <v>605</v>
      </c>
      <c r="I155" s="172">
        <v>54.7</v>
      </c>
    </row>
    <row r="156" spans="1:13" ht="19.5" customHeight="1" x14ac:dyDescent="0.35">
      <c r="A156" s="219" t="s">
        <v>20</v>
      </c>
      <c r="B156" s="76" t="s">
        <v>10</v>
      </c>
      <c r="C156" s="7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7" t="s">
        <v>475</v>
      </c>
      <c r="D157" s="79">
        <v>7</v>
      </c>
      <c r="E157" s="79">
        <v>0</v>
      </c>
      <c r="F157" s="79">
        <v>1</v>
      </c>
      <c r="G157" s="79">
        <v>0</v>
      </c>
      <c r="H157" s="79">
        <v>8</v>
      </c>
      <c r="I157" s="81">
        <v>52.5</v>
      </c>
    </row>
    <row r="158" spans="1:13" ht="19.5" customHeight="1" x14ac:dyDescent="0.35">
      <c r="A158" s="220"/>
      <c r="B158" s="76" t="s">
        <v>12</v>
      </c>
      <c r="C158" s="7" t="s">
        <v>475</v>
      </c>
      <c r="D158" s="79">
        <v>315</v>
      </c>
      <c r="E158" s="79">
        <v>15</v>
      </c>
      <c r="F158" s="79">
        <v>2</v>
      </c>
      <c r="G158" s="79">
        <v>0</v>
      </c>
      <c r="H158" s="79">
        <v>332</v>
      </c>
      <c r="I158" s="81">
        <v>57.9</v>
      </c>
    </row>
    <row r="159" spans="1:13" ht="19.5" customHeight="1" x14ac:dyDescent="0.35">
      <c r="A159" s="220"/>
      <c r="B159" s="76" t="s">
        <v>13</v>
      </c>
      <c r="C159" s="7" t="s">
        <v>475</v>
      </c>
      <c r="D159" s="79">
        <v>293</v>
      </c>
      <c r="E159" s="79">
        <v>10</v>
      </c>
      <c r="F159" s="79">
        <v>2</v>
      </c>
      <c r="G159" s="79">
        <v>0</v>
      </c>
      <c r="H159" s="79">
        <v>305</v>
      </c>
      <c r="I159" s="81">
        <v>59</v>
      </c>
    </row>
    <row r="160" spans="1:13" ht="19.5" customHeight="1" x14ac:dyDescent="0.35">
      <c r="A160" s="220"/>
      <c r="B160" s="76" t="s">
        <v>14</v>
      </c>
      <c r="C160" s="7" t="s">
        <v>475</v>
      </c>
      <c r="D160" s="79">
        <v>118</v>
      </c>
      <c r="E160" s="79">
        <v>5</v>
      </c>
      <c r="F160" s="79">
        <v>0</v>
      </c>
      <c r="G160" s="79">
        <v>0</v>
      </c>
      <c r="H160" s="79">
        <v>123</v>
      </c>
      <c r="I160" s="81">
        <v>60.3</v>
      </c>
    </row>
    <row r="161" spans="1:13" ht="19.5" customHeight="1" x14ac:dyDescent="0.35">
      <c r="A161" s="220"/>
      <c r="B161" s="76" t="s">
        <v>15</v>
      </c>
      <c r="C161" s="7" t="s">
        <v>475</v>
      </c>
      <c r="D161" s="79">
        <v>27</v>
      </c>
      <c r="E161" s="79">
        <v>1</v>
      </c>
      <c r="F161" s="79">
        <v>0</v>
      </c>
      <c r="G161" s="79">
        <v>0</v>
      </c>
      <c r="H161" s="79">
        <v>28</v>
      </c>
      <c r="I161" s="81">
        <v>59</v>
      </c>
    </row>
    <row r="162" spans="1:13" ht="19.5" customHeight="1" x14ac:dyDescent="0.35">
      <c r="A162" s="220"/>
      <c r="B162" s="76" t="s">
        <v>16</v>
      </c>
      <c r="C162" s="7" t="s">
        <v>475</v>
      </c>
      <c r="D162" s="79">
        <v>2</v>
      </c>
      <c r="E162" s="79">
        <v>0</v>
      </c>
      <c r="F162" s="79">
        <v>0</v>
      </c>
      <c r="G162" s="79">
        <v>0</v>
      </c>
      <c r="H162" s="79">
        <v>2</v>
      </c>
      <c r="I162" s="81">
        <v>63.5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475</v>
      </c>
      <c r="D163" s="79">
        <v>2</v>
      </c>
      <c r="E163" s="79">
        <v>1</v>
      </c>
      <c r="F163" s="79">
        <v>0</v>
      </c>
      <c r="G163" s="79">
        <v>0</v>
      </c>
      <c r="H163" s="79">
        <v>3</v>
      </c>
      <c r="I163" s="81">
        <v>54.3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475</v>
      </c>
      <c r="D165" s="171">
        <v>764</v>
      </c>
      <c r="E165" s="171">
        <v>32</v>
      </c>
      <c r="F165" s="171">
        <v>5</v>
      </c>
      <c r="G165" s="171">
        <v>0</v>
      </c>
      <c r="H165" s="171">
        <v>801</v>
      </c>
      <c r="I165" s="172">
        <v>58.7</v>
      </c>
    </row>
    <row r="166" spans="1:13" ht="19.5" customHeight="1" x14ac:dyDescent="0.35">
      <c r="A166" s="77" t="s">
        <v>21</v>
      </c>
      <c r="B166" s="78"/>
      <c r="C166" s="19" t="s">
        <v>475</v>
      </c>
      <c r="D166" s="80">
        <v>1304</v>
      </c>
      <c r="E166" s="80">
        <v>82</v>
      </c>
      <c r="F166" s="80">
        <v>20</v>
      </c>
      <c r="G166" s="80">
        <v>0</v>
      </c>
      <c r="H166" s="80">
        <v>1406</v>
      </c>
      <c r="I166" s="82">
        <v>57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56" t="s">
        <v>1</v>
      </c>
      <c r="C173" s="156" t="s">
        <v>2</v>
      </c>
      <c r="D173" s="156" t="s">
        <v>54</v>
      </c>
      <c r="E173" s="156" t="s">
        <v>53</v>
      </c>
      <c r="F173" s="156" t="s">
        <v>36</v>
      </c>
      <c r="G173" s="156" t="s">
        <v>4</v>
      </c>
      <c r="H173" s="156" t="s">
        <v>5</v>
      </c>
      <c r="I173" s="156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476</v>
      </c>
      <c r="D174" s="79">
        <v>1</v>
      </c>
      <c r="E174" s="79">
        <v>0</v>
      </c>
      <c r="F174" s="79">
        <v>0</v>
      </c>
      <c r="G174" s="79">
        <v>0</v>
      </c>
      <c r="H174" s="79">
        <v>1</v>
      </c>
      <c r="I174" s="81">
        <v>112</v>
      </c>
      <c r="M174" s="2"/>
    </row>
    <row r="175" spans="1:13" ht="19.5" customHeight="1" x14ac:dyDescent="0.35">
      <c r="A175" s="220"/>
      <c r="B175" s="76" t="s">
        <v>11</v>
      </c>
      <c r="C175" s="7" t="s">
        <v>476</v>
      </c>
      <c r="D175" s="79">
        <v>8</v>
      </c>
      <c r="E175" s="79">
        <v>1</v>
      </c>
      <c r="F175" s="79">
        <v>4</v>
      </c>
      <c r="G175" s="79">
        <v>0</v>
      </c>
      <c r="H175" s="79">
        <v>13</v>
      </c>
      <c r="I175" s="81">
        <v>107.3</v>
      </c>
      <c r="M175" s="3"/>
    </row>
    <row r="176" spans="1:13" ht="19.5" customHeight="1" x14ac:dyDescent="0.35">
      <c r="A176" s="220"/>
      <c r="B176" s="76" t="s">
        <v>12</v>
      </c>
      <c r="C176" s="7" t="s">
        <v>476</v>
      </c>
      <c r="D176" s="79">
        <v>175</v>
      </c>
      <c r="E176" s="79">
        <v>64</v>
      </c>
      <c r="F176" s="79">
        <v>57</v>
      </c>
      <c r="G176" s="79">
        <v>0</v>
      </c>
      <c r="H176" s="79">
        <v>296</v>
      </c>
      <c r="I176" s="81">
        <v>115.6</v>
      </c>
    </row>
    <row r="177" spans="1:13" ht="19.5" customHeight="1" x14ac:dyDescent="0.35">
      <c r="A177" s="220"/>
      <c r="B177" s="76" t="s">
        <v>13</v>
      </c>
      <c r="C177" s="7" t="s">
        <v>476</v>
      </c>
      <c r="D177" s="79">
        <v>131</v>
      </c>
      <c r="E177" s="79">
        <v>36</v>
      </c>
      <c r="F177" s="79">
        <v>29</v>
      </c>
      <c r="G177" s="79">
        <v>0</v>
      </c>
      <c r="H177" s="79">
        <v>196</v>
      </c>
      <c r="I177" s="81">
        <v>112.2</v>
      </c>
    </row>
    <row r="178" spans="1:13" ht="19.5" customHeight="1" x14ac:dyDescent="0.35">
      <c r="A178" s="220"/>
      <c r="B178" s="76" t="s">
        <v>14</v>
      </c>
      <c r="C178" s="7" t="s">
        <v>476</v>
      </c>
      <c r="D178" s="79">
        <v>54</v>
      </c>
      <c r="E178" s="79">
        <v>15</v>
      </c>
      <c r="F178" s="79">
        <v>10</v>
      </c>
      <c r="G178" s="79">
        <v>0</v>
      </c>
      <c r="H178" s="79">
        <v>79</v>
      </c>
      <c r="I178" s="81">
        <v>108.3</v>
      </c>
    </row>
    <row r="179" spans="1:13" ht="19.5" customHeight="1" x14ac:dyDescent="0.35">
      <c r="A179" s="220"/>
      <c r="B179" s="76" t="s">
        <v>15</v>
      </c>
      <c r="C179" s="7" t="s">
        <v>476</v>
      </c>
      <c r="D179" s="79">
        <v>12</v>
      </c>
      <c r="E179" s="79">
        <v>3</v>
      </c>
      <c r="F179" s="79">
        <v>2</v>
      </c>
      <c r="G179" s="79">
        <v>0</v>
      </c>
      <c r="H179" s="79">
        <v>17</v>
      </c>
      <c r="I179" s="81">
        <v>108.2</v>
      </c>
    </row>
    <row r="180" spans="1:13" ht="19.5" customHeight="1" x14ac:dyDescent="0.35">
      <c r="A180" s="220"/>
      <c r="B180" s="76" t="s">
        <v>16</v>
      </c>
      <c r="C180" s="7" t="s">
        <v>476</v>
      </c>
      <c r="D180" s="79">
        <v>0</v>
      </c>
      <c r="E180" s="79">
        <v>2</v>
      </c>
      <c r="F180" s="79">
        <v>1</v>
      </c>
      <c r="G180" s="79">
        <v>0</v>
      </c>
      <c r="H180" s="79">
        <v>3</v>
      </c>
      <c r="I180" s="81">
        <v>135.69999999999999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476</v>
      </c>
      <c r="D183" s="171">
        <v>381</v>
      </c>
      <c r="E183" s="171">
        <v>121</v>
      </c>
      <c r="F183" s="171">
        <v>103</v>
      </c>
      <c r="G183" s="171">
        <v>0</v>
      </c>
      <c r="H183" s="171">
        <v>605</v>
      </c>
      <c r="I183" s="172">
        <v>113.3</v>
      </c>
    </row>
    <row r="184" spans="1:13" ht="19.5" customHeight="1" x14ac:dyDescent="0.35">
      <c r="A184" s="219" t="s">
        <v>20</v>
      </c>
      <c r="B184" s="76" t="s">
        <v>10</v>
      </c>
      <c r="C184" s="7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7" t="s">
        <v>476</v>
      </c>
      <c r="D185" s="79">
        <v>4</v>
      </c>
      <c r="E185" s="79">
        <v>0</v>
      </c>
      <c r="F185" s="79">
        <v>4</v>
      </c>
      <c r="G185" s="79">
        <v>0</v>
      </c>
      <c r="H185" s="79">
        <v>8</v>
      </c>
      <c r="I185" s="81">
        <v>125.1</v>
      </c>
    </row>
    <row r="186" spans="1:13" ht="19.5" customHeight="1" x14ac:dyDescent="0.35">
      <c r="A186" s="220"/>
      <c r="B186" s="76" t="s">
        <v>12</v>
      </c>
      <c r="C186" s="7" t="s">
        <v>476</v>
      </c>
      <c r="D186" s="79">
        <v>160</v>
      </c>
      <c r="E186" s="79">
        <v>88</v>
      </c>
      <c r="F186" s="79">
        <v>84</v>
      </c>
      <c r="G186" s="79">
        <v>0</v>
      </c>
      <c r="H186" s="79">
        <v>332</v>
      </c>
      <c r="I186" s="81">
        <v>122.2</v>
      </c>
    </row>
    <row r="187" spans="1:13" ht="19.5" customHeight="1" x14ac:dyDescent="0.35">
      <c r="A187" s="220"/>
      <c r="B187" s="76" t="s">
        <v>13</v>
      </c>
      <c r="C187" s="7" t="s">
        <v>476</v>
      </c>
      <c r="D187" s="79">
        <v>158</v>
      </c>
      <c r="E187" s="79">
        <v>75</v>
      </c>
      <c r="F187" s="79">
        <v>72</v>
      </c>
      <c r="G187" s="79">
        <v>0</v>
      </c>
      <c r="H187" s="79">
        <v>305</v>
      </c>
      <c r="I187" s="81">
        <v>119.9</v>
      </c>
    </row>
    <row r="188" spans="1:13" ht="19.5" customHeight="1" x14ac:dyDescent="0.35">
      <c r="A188" s="220"/>
      <c r="B188" s="76" t="s">
        <v>14</v>
      </c>
      <c r="C188" s="7" t="s">
        <v>476</v>
      </c>
      <c r="D188" s="79">
        <v>73</v>
      </c>
      <c r="E188" s="79">
        <v>23</v>
      </c>
      <c r="F188" s="79">
        <v>27</v>
      </c>
      <c r="G188" s="79">
        <v>0</v>
      </c>
      <c r="H188" s="79">
        <v>123</v>
      </c>
      <c r="I188" s="81">
        <v>116.3</v>
      </c>
    </row>
    <row r="189" spans="1:13" ht="19.5" customHeight="1" x14ac:dyDescent="0.35">
      <c r="A189" s="220"/>
      <c r="B189" s="76" t="s">
        <v>15</v>
      </c>
      <c r="C189" s="7" t="s">
        <v>476</v>
      </c>
      <c r="D189" s="79">
        <v>15</v>
      </c>
      <c r="E189" s="79">
        <v>6</v>
      </c>
      <c r="F189" s="79">
        <v>7</v>
      </c>
      <c r="G189" s="79">
        <v>0</v>
      </c>
      <c r="H189" s="79">
        <v>28</v>
      </c>
      <c r="I189" s="81">
        <v>122.6</v>
      </c>
    </row>
    <row r="190" spans="1:13" ht="19.5" customHeight="1" x14ac:dyDescent="0.35">
      <c r="A190" s="220"/>
      <c r="B190" s="76" t="s">
        <v>16</v>
      </c>
      <c r="C190" s="7" t="s">
        <v>476</v>
      </c>
      <c r="D190" s="79">
        <v>2</v>
      </c>
      <c r="E190" s="79">
        <v>0</v>
      </c>
      <c r="F190" s="79">
        <v>0</v>
      </c>
      <c r="G190" s="79">
        <v>0</v>
      </c>
      <c r="H190" s="79">
        <v>2</v>
      </c>
      <c r="I190" s="81">
        <v>98.5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476</v>
      </c>
      <c r="D191" s="79">
        <v>1</v>
      </c>
      <c r="E191" s="79">
        <v>1</v>
      </c>
      <c r="F191" s="79">
        <v>1</v>
      </c>
      <c r="G191" s="79">
        <v>0</v>
      </c>
      <c r="H191" s="79">
        <v>3</v>
      </c>
      <c r="I191" s="81">
        <v>132.30000000000001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476</v>
      </c>
      <c r="D193" s="171">
        <v>413</v>
      </c>
      <c r="E193" s="171">
        <v>193</v>
      </c>
      <c r="F193" s="171">
        <v>195</v>
      </c>
      <c r="G193" s="171">
        <v>0</v>
      </c>
      <c r="H193" s="171">
        <v>801</v>
      </c>
      <c r="I193" s="172">
        <v>120.4</v>
      </c>
    </row>
    <row r="194" spans="1:13" ht="19.5" customHeight="1" x14ac:dyDescent="0.35">
      <c r="A194" s="77" t="s">
        <v>21</v>
      </c>
      <c r="B194" s="78"/>
      <c r="C194" s="19" t="s">
        <v>476</v>
      </c>
      <c r="D194" s="80">
        <v>794</v>
      </c>
      <c r="E194" s="80">
        <v>314</v>
      </c>
      <c r="F194" s="80">
        <v>298</v>
      </c>
      <c r="G194" s="80">
        <v>0</v>
      </c>
      <c r="H194" s="80">
        <v>1406</v>
      </c>
      <c r="I194" s="82">
        <v>117.3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56" t="s">
        <v>1</v>
      </c>
      <c r="C201" s="156" t="s">
        <v>2</v>
      </c>
      <c r="D201" s="156" t="s">
        <v>32</v>
      </c>
      <c r="E201" s="156" t="s">
        <v>31</v>
      </c>
      <c r="F201" s="156" t="s">
        <v>30</v>
      </c>
      <c r="G201" s="156" t="s">
        <v>4</v>
      </c>
      <c r="H201" s="156" t="s">
        <v>5</v>
      </c>
      <c r="I201" s="156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477</v>
      </c>
      <c r="D202" s="79">
        <v>1</v>
      </c>
      <c r="E202" s="79">
        <v>0</v>
      </c>
      <c r="F202" s="79">
        <v>0</v>
      </c>
      <c r="G202" s="79">
        <v>0</v>
      </c>
      <c r="H202" s="79">
        <v>1</v>
      </c>
      <c r="I202" s="81">
        <v>22</v>
      </c>
      <c r="M202" s="2"/>
    </row>
    <row r="203" spans="1:13" ht="19.5" customHeight="1" x14ac:dyDescent="0.35">
      <c r="A203" s="220"/>
      <c r="B203" s="76" t="s">
        <v>11</v>
      </c>
      <c r="C203" s="7" t="s">
        <v>477</v>
      </c>
      <c r="D203" s="79">
        <v>10</v>
      </c>
      <c r="E203" s="79">
        <v>3</v>
      </c>
      <c r="F203" s="79">
        <v>0</v>
      </c>
      <c r="G203" s="79">
        <v>0</v>
      </c>
      <c r="H203" s="79">
        <v>13</v>
      </c>
      <c r="I203" s="81">
        <v>23.8</v>
      </c>
      <c r="M203" s="3"/>
    </row>
    <row r="204" spans="1:13" ht="19.5" customHeight="1" x14ac:dyDescent="0.35">
      <c r="A204" s="220"/>
      <c r="B204" s="76" t="s">
        <v>12</v>
      </c>
      <c r="C204" s="7" t="s">
        <v>477</v>
      </c>
      <c r="D204" s="79">
        <v>263</v>
      </c>
      <c r="E204" s="79">
        <v>28</v>
      </c>
      <c r="F204" s="79">
        <v>5</v>
      </c>
      <c r="G204" s="79">
        <v>0</v>
      </c>
      <c r="H204" s="79">
        <v>296</v>
      </c>
      <c r="I204" s="81">
        <v>24.4</v>
      </c>
    </row>
    <row r="205" spans="1:13" ht="19.5" customHeight="1" x14ac:dyDescent="0.35">
      <c r="A205" s="220"/>
      <c r="B205" s="76" t="s">
        <v>13</v>
      </c>
      <c r="C205" s="7" t="s">
        <v>477</v>
      </c>
      <c r="D205" s="79">
        <v>181</v>
      </c>
      <c r="E205" s="79">
        <v>12</v>
      </c>
      <c r="F205" s="79">
        <v>3</v>
      </c>
      <c r="G205" s="79">
        <v>0</v>
      </c>
      <c r="H205" s="79">
        <v>196</v>
      </c>
      <c r="I205" s="81">
        <v>22.9</v>
      </c>
    </row>
    <row r="206" spans="1:13" ht="19.5" customHeight="1" x14ac:dyDescent="0.35">
      <c r="A206" s="220"/>
      <c r="B206" s="76" t="s">
        <v>14</v>
      </c>
      <c r="C206" s="7" t="s">
        <v>477</v>
      </c>
      <c r="D206" s="79">
        <v>69</v>
      </c>
      <c r="E206" s="79">
        <v>10</v>
      </c>
      <c r="F206" s="79">
        <v>0</v>
      </c>
      <c r="G206" s="79">
        <v>0</v>
      </c>
      <c r="H206" s="79">
        <v>79</v>
      </c>
      <c r="I206" s="81">
        <v>23.3</v>
      </c>
    </row>
    <row r="207" spans="1:13" ht="19.5" customHeight="1" x14ac:dyDescent="0.35">
      <c r="A207" s="220"/>
      <c r="B207" s="76" t="s">
        <v>15</v>
      </c>
      <c r="C207" s="7" t="s">
        <v>477</v>
      </c>
      <c r="D207" s="79">
        <v>17</v>
      </c>
      <c r="E207" s="79">
        <v>0</v>
      </c>
      <c r="F207" s="79">
        <v>0</v>
      </c>
      <c r="G207" s="79">
        <v>0</v>
      </c>
      <c r="H207" s="79">
        <v>17</v>
      </c>
      <c r="I207" s="81">
        <v>21.9</v>
      </c>
    </row>
    <row r="208" spans="1:13" ht="19.5" customHeight="1" x14ac:dyDescent="0.35">
      <c r="A208" s="220"/>
      <c r="B208" s="76" t="s">
        <v>16</v>
      </c>
      <c r="C208" s="7" t="s">
        <v>477</v>
      </c>
      <c r="D208" s="79">
        <v>2</v>
      </c>
      <c r="E208" s="79">
        <v>1</v>
      </c>
      <c r="F208" s="79">
        <v>0</v>
      </c>
      <c r="G208" s="79">
        <v>0</v>
      </c>
      <c r="H208" s="79">
        <v>3</v>
      </c>
      <c r="I208" s="81">
        <v>27.3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477</v>
      </c>
      <c r="D211" s="171">
        <v>543</v>
      </c>
      <c r="E211" s="171">
        <v>54</v>
      </c>
      <c r="F211" s="171">
        <v>8</v>
      </c>
      <c r="G211" s="171">
        <v>0</v>
      </c>
      <c r="H211" s="171">
        <v>605</v>
      </c>
      <c r="I211" s="172">
        <v>23.7</v>
      </c>
    </row>
    <row r="212" spans="1:13" ht="19.5" customHeight="1" x14ac:dyDescent="0.35">
      <c r="A212" s="219" t="s">
        <v>20</v>
      </c>
      <c r="B212" s="76" t="s">
        <v>10</v>
      </c>
      <c r="C212" s="7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7" t="s">
        <v>477</v>
      </c>
      <c r="D213" s="79">
        <v>7</v>
      </c>
      <c r="E213" s="79">
        <v>1</v>
      </c>
      <c r="F213" s="79">
        <v>0</v>
      </c>
      <c r="G213" s="79">
        <v>0</v>
      </c>
      <c r="H213" s="79">
        <v>8</v>
      </c>
      <c r="I213" s="81">
        <v>24.3</v>
      </c>
    </row>
    <row r="214" spans="1:13" ht="19.5" customHeight="1" x14ac:dyDescent="0.35">
      <c r="A214" s="220"/>
      <c r="B214" s="76" t="s">
        <v>12</v>
      </c>
      <c r="C214" s="7" t="s">
        <v>477</v>
      </c>
      <c r="D214" s="79">
        <v>296</v>
      </c>
      <c r="E214" s="79">
        <v>30</v>
      </c>
      <c r="F214" s="79">
        <v>6</v>
      </c>
      <c r="G214" s="79">
        <v>0</v>
      </c>
      <c r="H214" s="79">
        <v>332</v>
      </c>
      <c r="I214" s="81">
        <v>23.9</v>
      </c>
    </row>
    <row r="215" spans="1:13" ht="19.5" customHeight="1" x14ac:dyDescent="0.35">
      <c r="A215" s="220"/>
      <c r="B215" s="76" t="s">
        <v>13</v>
      </c>
      <c r="C215" s="7" t="s">
        <v>477</v>
      </c>
      <c r="D215" s="79">
        <v>273</v>
      </c>
      <c r="E215" s="79">
        <v>30</v>
      </c>
      <c r="F215" s="79">
        <v>2</v>
      </c>
      <c r="G215" s="79">
        <v>0</v>
      </c>
      <c r="H215" s="79">
        <v>305</v>
      </c>
      <c r="I215" s="81">
        <v>23.4</v>
      </c>
    </row>
    <row r="216" spans="1:13" ht="19.5" customHeight="1" x14ac:dyDescent="0.35">
      <c r="A216" s="220"/>
      <c r="B216" s="76" t="s">
        <v>14</v>
      </c>
      <c r="C216" s="7" t="s">
        <v>477</v>
      </c>
      <c r="D216" s="79">
        <v>113</v>
      </c>
      <c r="E216" s="79">
        <v>9</v>
      </c>
      <c r="F216" s="79">
        <v>1</v>
      </c>
      <c r="G216" s="79">
        <v>0</v>
      </c>
      <c r="H216" s="79">
        <v>123</v>
      </c>
      <c r="I216" s="81">
        <v>24.2</v>
      </c>
    </row>
    <row r="217" spans="1:13" ht="19.5" customHeight="1" x14ac:dyDescent="0.35">
      <c r="A217" s="220"/>
      <c r="B217" s="76" t="s">
        <v>15</v>
      </c>
      <c r="C217" s="7" t="s">
        <v>477</v>
      </c>
      <c r="D217" s="79">
        <v>26</v>
      </c>
      <c r="E217" s="79">
        <v>2</v>
      </c>
      <c r="F217" s="79">
        <v>0</v>
      </c>
      <c r="G217" s="79">
        <v>0</v>
      </c>
      <c r="H217" s="79">
        <v>28</v>
      </c>
      <c r="I217" s="81">
        <v>23.4</v>
      </c>
    </row>
    <row r="218" spans="1:13" ht="19.5" customHeight="1" x14ac:dyDescent="0.35">
      <c r="A218" s="220"/>
      <c r="B218" s="76" t="s">
        <v>16</v>
      </c>
      <c r="C218" s="7" t="s">
        <v>477</v>
      </c>
      <c r="D218" s="79">
        <v>2</v>
      </c>
      <c r="E218" s="79">
        <v>0</v>
      </c>
      <c r="F218" s="79">
        <v>0</v>
      </c>
      <c r="G218" s="79">
        <v>0</v>
      </c>
      <c r="H218" s="79">
        <v>2</v>
      </c>
      <c r="I218" s="81">
        <v>19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477</v>
      </c>
      <c r="D219" s="79">
        <v>3</v>
      </c>
      <c r="E219" s="79">
        <v>0</v>
      </c>
      <c r="F219" s="79">
        <v>0</v>
      </c>
      <c r="G219" s="79">
        <v>0</v>
      </c>
      <c r="H219" s="79">
        <v>3</v>
      </c>
      <c r="I219" s="81">
        <v>24.7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477</v>
      </c>
      <c r="D221" s="171">
        <v>720</v>
      </c>
      <c r="E221" s="171">
        <v>72</v>
      </c>
      <c r="F221" s="171">
        <v>9</v>
      </c>
      <c r="G221" s="171">
        <v>0</v>
      </c>
      <c r="H221" s="171">
        <v>801</v>
      </c>
      <c r="I221" s="172">
        <v>23.7</v>
      </c>
    </row>
    <row r="222" spans="1:13" ht="19.5" customHeight="1" x14ac:dyDescent="0.35">
      <c r="A222" s="77" t="s">
        <v>21</v>
      </c>
      <c r="B222" s="78"/>
      <c r="C222" s="19" t="s">
        <v>477</v>
      </c>
      <c r="D222" s="80">
        <v>1263</v>
      </c>
      <c r="E222" s="80">
        <v>126</v>
      </c>
      <c r="F222" s="80">
        <v>17</v>
      </c>
      <c r="G222" s="80">
        <v>0</v>
      </c>
      <c r="H222" s="80">
        <v>1406</v>
      </c>
      <c r="I222" s="82">
        <v>23.7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56" t="s">
        <v>1</v>
      </c>
      <c r="C229" s="156" t="s">
        <v>2</v>
      </c>
      <c r="D229" s="156" t="s">
        <v>32</v>
      </c>
      <c r="E229" s="156" t="s">
        <v>31</v>
      </c>
      <c r="F229" s="156" t="s">
        <v>30</v>
      </c>
      <c r="G229" s="156" t="s">
        <v>4</v>
      </c>
      <c r="H229" s="156" t="s">
        <v>5</v>
      </c>
      <c r="I229" s="156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478</v>
      </c>
      <c r="D230" s="79">
        <v>1</v>
      </c>
      <c r="E230" s="79">
        <v>0</v>
      </c>
      <c r="F230" s="79">
        <v>0</v>
      </c>
      <c r="G230" s="79">
        <v>0</v>
      </c>
      <c r="H230" s="79">
        <v>1</v>
      </c>
      <c r="I230" s="81">
        <v>25</v>
      </c>
      <c r="M230" s="2"/>
    </row>
    <row r="231" spans="1:13" ht="19.5" customHeight="1" x14ac:dyDescent="0.35">
      <c r="A231" s="220"/>
      <c r="B231" s="76" t="s">
        <v>11</v>
      </c>
      <c r="C231" s="7" t="s">
        <v>478</v>
      </c>
      <c r="D231" s="79">
        <v>12</v>
      </c>
      <c r="E231" s="79">
        <v>1</v>
      </c>
      <c r="F231" s="79">
        <v>0</v>
      </c>
      <c r="G231" s="79">
        <v>0</v>
      </c>
      <c r="H231" s="79">
        <v>13</v>
      </c>
      <c r="I231" s="81">
        <v>19</v>
      </c>
      <c r="M231" s="3"/>
    </row>
    <row r="232" spans="1:13" ht="19.5" customHeight="1" x14ac:dyDescent="0.35">
      <c r="A232" s="220"/>
      <c r="B232" s="76" t="s">
        <v>12</v>
      </c>
      <c r="C232" s="7" t="s">
        <v>478</v>
      </c>
      <c r="D232" s="79">
        <v>268</v>
      </c>
      <c r="E232" s="79">
        <v>22</v>
      </c>
      <c r="F232" s="79">
        <v>6</v>
      </c>
      <c r="G232" s="79">
        <v>0</v>
      </c>
      <c r="H232" s="79">
        <v>296</v>
      </c>
      <c r="I232" s="81">
        <v>19.8</v>
      </c>
    </row>
    <row r="233" spans="1:13" ht="19.5" customHeight="1" x14ac:dyDescent="0.35">
      <c r="A233" s="220"/>
      <c r="B233" s="76" t="s">
        <v>13</v>
      </c>
      <c r="C233" s="7" t="s">
        <v>478</v>
      </c>
      <c r="D233" s="79">
        <v>185</v>
      </c>
      <c r="E233" s="79">
        <v>8</v>
      </c>
      <c r="F233" s="79">
        <v>3</v>
      </c>
      <c r="G233" s="79">
        <v>0</v>
      </c>
      <c r="H233" s="79">
        <v>196</v>
      </c>
      <c r="I233" s="81">
        <v>18</v>
      </c>
    </row>
    <row r="234" spans="1:13" ht="19.5" customHeight="1" x14ac:dyDescent="0.35">
      <c r="A234" s="220"/>
      <c r="B234" s="76" t="s">
        <v>14</v>
      </c>
      <c r="C234" s="7" t="s">
        <v>478</v>
      </c>
      <c r="D234" s="79">
        <v>76</v>
      </c>
      <c r="E234" s="79">
        <v>3</v>
      </c>
      <c r="F234" s="79">
        <v>0</v>
      </c>
      <c r="G234" s="79">
        <v>0</v>
      </c>
      <c r="H234" s="79">
        <v>79</v>
      </c>
      <c r="I234" s="81">
        <v>16</v>
      </c>
    </row>
    <row r="235" spans="1:13" ht="19.5" customHeight="1" x14ac:dyDescent="0.35">
      <c r="A235" s="220"/>
      <c r="B235" s="76" t="s">
        <v>15</v>
      </c>
      <c r="C235" s="7" t="s">
        <v>478</v>
      </c>
      <c r="D235" s="79">
        <v>17</v>
      </c>
      <c r="E235" s="79">
        <v>0</v>
      </c>
      <c r="F235" s="79">
        <v>0</v>
      </c>
      <c r="G235" s="79">
        <v>0</v>
      </c>
      <c r="H235" s="79">
        <v>17</v>
      </c>
      <c r="I235" s="81">
        <v>14.4</v>
      </c>
    </row>
    <row r="236" spans="1:13" ht="19.5" customHeight="1" x14ac:dyDescent="0.35">
      <c r="A236" s="220"/>
      <c r="B236" s="76" t="s">
        <v>16</v>
      </c>
      <c r="C236" s="7" t="s">
        <v>478</v>
      </c>
      <c r="D236" s="79">
        <v>3</v>
      </c>
      <c r="E236" s="79">
        <v>0</v>
      </c>
      <c r="F236" s="79">
        <v>0</v>
      </c>
      <c r="G236" s="79">
        <v>0</v>
      </c>
      <c r="H236" s="79">
        <v>3</v>
      </c>
      <c r="I236" s="81">
        <v>19.3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478</v>
      </c>
      <c r="D239" s="171">
        <v>562</v>
      </c>
      <c r="E239" s="171">
        <v>34</v>
      </c>
      <c r="F239" s="171">
        <v>9</v>
      </c>
      <c r="G239" s="171">
        <v>0</v>
      </c>
      <c r="H239" s="171">
        <v>605</v>
      </c>
      <c r="I239" s="172">
        <v>18.600000000000001</v>
      </c>
    </row>
    <row r="240" spans="1:13" ht="19.5" customHeight="1" x14ac:dyDescent="0.35">
      <c r="A240" s="219" t="s">
        <v>20</v>
      </c>
      <c r="B240" s="76" t="s">
        <v>10</v>
      </c>
      <c r="C240" s="7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7" t="s">
        <v>478</v>
      </c>
      <c r="D241" s="79">
        <v>7</v>
      </c>
      <c r="E241" s="79">
        <v>1</v>
      </c>
      <c r="F241" s="79">
        <v>0</v>
      </c>
      <c r="G241" s="79">
        <v>0</v>
      </c>
      <c r="H241" s="79">
        <v>8</v>
      </c>
      <c r="I241" s="81">
        <v>16.8</v>
      </c>
    </row>
    <row r="242" spans="1:13" ht="19.5" customHeight="1" x14ac:dyDescent="0.35">
      <c r="A242" s="220"/>
      <c r="B242" s="76" t="s">
        <v>12</v>
      </c>
      <c r="C242" s="7" t="s">
        <v>478</v>
      </c>
      <c r="D242" s="79">
        <v>307</v>
      </c>
      <c r="E242" s="79">
        <v>21</v>
      </c>
      <c r="F242" s="79">
        <v>4</v>
      </c>
      <c r="G242" s="79">
        <v>0</v>
      </c>
      <c r="H242" s="79">
        <v>332</v>
      </c>
      <c r="I242" s="81">
        <v>17.899999999999999</v>
      </c>
    </row>
    <row r="243" spans="1:13" ht="19.5" customHeight="1" x14ac:dyDescent="0.35">
      <c r="A243" s="220"/>
      <c r="B243" s="76" t="s">
        <v>13</v>
      </c>
      <c r="C243" s="7" t="s">
        <v>478</v>
      </c>
      <c r="D243" s="79">
        <v>294</v>
      </c>
      <c r="E243" s="79">
        <v>9</v>
      </c>
      <c r="F243" s="79">
        <v>2</v>
      </c>
      <c r="G243" s="79">
        <v>0</v>
      </c>
      <c r="H243" s="79">
        <v>305</v>
      </c>
      <c r="I243" s="81">
        <v>15.9</v>
      </c>
    </row>
    <row r="244" spans="1:13" ht="19.5" customHeight="1" x14ac:dyDescent="0.35">
      <c r="A244" s="220"/>
      <c r="B244" s="76" t="s">
        <v>14</v>
      </c>
      <c r="C244" s="7" t="s">
        <v>478</v>
      </c>
      <c r="D244" s="79">
        <v>119</v>
      </c>
      <c r="E244" s="79">
        <v>3</v>
      </c>
      <c r="F244" s="79">
        <v>1</v>
      </c>
      <c r="G244" s="79">
        <v>0</v>
      </c>
      <c r="H244" s="79">
        <v>123</v>
      </c>
      <c r="I244" s="81">
        <v>15.4</v>
      </c>
    </row>
    <row r="245" spans="1:13" ht="19.5" customHeight="1" x14ac:dyDescent="0.35">
      <c r="A245" s="220"/>
      <c r="B245" s="76" t="s">
        <v>15</v>
      </c>
      <c r="C245" s="7" t="s">
        <v>478</v>
      </c>
      <c r="D245" s="79">
        <v>28</v>
      </c>
      <c r="E245" s="79">
        <v>0</v>
      </c>
      <c r="F245" s="79">
        <v>0</v>
      </c>
      <c r="G245" s="79">
        <v>0</v>
      </c>
      <c r="H245" s="79">
        <v>28</v>
      </c>
      <c r="I245" s="81">
        <v>14.1</v>
      </c>
    </row>
    <row r="246" spans="1:13" ht="19.5" customHeight="1" x14ac:dyDescent="0.35">
      <c r="A246" s="220"/>
      <c r="B246" s="76" t="s">
        <v>16</v>
      </c>
      <c r="C246" s="7" t="s">
        <v>478</v>
      </c>
      <c r="D246" s="79">
        <v>2</v>
      </c>
      <c r="E246" s="79">
        <v>0</v>
      </c>
      <c r="F246" s="79">
        <v>0</v>
      </c>
      <c r="G246" s="79">
        <v>0</v>
      </c>
      <c r="H246" s="79">
        <v>2</v>
      </c>
      <c r="I246" s="81">
        <v>10.5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478</v>
      </c>
      <c r="D247" s="79">
        <v>3</v>
      </c>
      <c r="E247" s="79">
        <v>0</v>
      </c>
      <c r="F247" s="79">
        <v>0</v>
      </c>
      <c r="G247" s="79">
        <v>0</v>
      </c>
      <c r="H247" s="79">
        <v>3</v>
      </c>
      <c r="I247" s="81">
        <v>14.7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478</v>
      </c>
      <c r="D249" s="171">
        <v>760</v>
      </c>
      <c r="E249" s="171">
        <v>34</v>
      </c>
      <c r="F249" s="171">
        <v>7</v>
      </c>
      <c r="G249" s="171">
        <v>0</v>
      </c>
      <c r="H249" s="171">
        <v>801</v>
      </c>
      <c r="I249" s="172">
        <v>16.600000000000001</v>
      </c>
    </row>
    <row r="250" spans="1:13" ht="19.5" customHeight="1" x14ac:dyDescent="0.35">
      <c r="A250" s="77" t="s">
        <v>21</v>
      </c>
      <c r="B250" s="78"/>
      <c r="C250" s="19" t="s">
        <v>478</v>
      </c>
      <c r="D250" s="80">
        <v>1322</v>
      </c>
      <c r="E250" s="80">
        <v>68</v>
      </c>
      <c r="F250" s="80">
        <v>16</v>
      </c>
      <c r="G250" s="80">
        <v>0</v>
      </c>
      <c r="H250" s="80">
        <v>1406</v>
      </c>
      <c r="I250" s="82">
        <v>17.399999999999999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56" t="s">
        <v>1</v>
      </c>
      <c r="C257" s="156" t="s">
        <v>2</v>
      </c>
      <c r="D257" s="156" t="s">
        <v>35</v>
      </c>
      <c r="E257" s="156" t="s">
        <v>34</v>
      </c>
      <c r="F257" s="156" t="s">
        <v>33</v>
      </c>
      <c r="G257" s="156" t="s">
        <v>4</v>
      </c>
      <c r="H257" s="156" t="s">
        <v>5</v>
      </c>
      <c r="I257" s="156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479</v>
      </c>
      <c r="D258" s="79">
        <v>1</v>
      </c>
      <c r="E258" s="79">
        <v>0</v>
      </c>
      <c r="F258" s="79">
        <v>0</v>
      </c>
      <c r="G258" s="79">
        <v>0</v>
      </c>
      <c r="H258" s="79">
        <v>1</v>
      </c>
      <c r="I258" s="81">
        <v>22</v>
      </c>
      <c r="M258" s="2"/>
    </row>
    <row r="259" spans="1:13" ht="19.5" customHeight="1" x14ac:dyDescent="0.35">
      <c r="A259" s="220"/>
      <c r="B259" s="76" t="s">
        <v>11</v>
      </c>
      <c r="C259" s="7" t="s">
        <v>479</v>
      </c>
      <c r="D259" s="79">
        <v>7</v>
      </c>
      <c r="E259" s="79">
        <v>3</v>
      </c>
      <c r="F259" s="79">
        <v>3</v>
      </c>
      <c r="G259" s="79">
        <v>0</v>
      </c>
      <c r="H259" s="79">
        <v>13</v>
      </c>
      <c r="I259" s="81">
        <v>61.8</v>
      </c>
      <c r="M259" s="3"/>
    </row>
    <row r="260" spans="1:13" ht="19.5" customHeight="1" x14ac:dyDescent="0.35">
      <c r="A260" s="220"/>
      <c r="B260" s="76" t="s">
        <v>12</v>
      </c>
      <c r="C260" s="7" t="s">
        <v>479</v>
      </c>
      <c r="D260" s="79">
        <v>262</v>
      </c>
      <c r="E260" s="79">
        <v>23</v>
      </c>
      <c r="F260" s="79">
        <v>11</v>
      </c>
      <c r="G260" s="79">
        <v>0</v>
      </c>
      <c r="H260" s="79">
        <v>296</v>
      </c>
      <c r="I260" s="81">
        <v>34.5</v>
      </c>
    </row>
    <row r="261" spans="1:13" ht="19.5" customHeight="1" x14ac:dyDescent="0.35">
      <c r="A261" s="220"/>
      <c r="B261" s="76" t="s">
        <v>13</v>
      </c>
      <c r="C261" s="7" t="s">
        <v>479</v>
      </c>
      <c r="D261" s="79">
        <v>172</v>
      </c>
      <c r="E261" s="79">
        <v>18</v>
      </c>
      <c r="F261" s="79">
        <v>6</v>
      </c>
      <c r="G261" s="79">
        <v>0</v>
      </c>
      <c r="H261" s="79">
        <v>196</v>
      </c>
      <c r="I261" s="81">
        <v>31.6</v>
      </c>
    </row>
    <row r="262" spans="1:13" ht="19.5" customHeight="1" x14ac:dyDescent="0.35">
      <c r="A262" s="220"/>
      <c r="B262" s="76" t="s">
        <v>14</v>
      </c>
      <c r="C262" s="7" t="s">
        <v>479</v>
      </c>
      <c r="D262" s="79">
        <v>71</v>
      </c>
      <c r="E262" s="79">
        <v>5</v>
      </c>
      <c r="F262" s="79">
        <v>3</v>
      </c>
      <c r="G262" s="79">
        <v>0</v>
      </c>
      <c r="H262" s="79">
        <v>79</v>
      </c>
      <c r="I262" s="81">
        <v>37.200000000000003</v>
      </c>
    </row>
    <row r="263" spans="1:13" ht="19.5" customHeight="1" x14ac:dyDescent="0.35">
      <c r="A263" s="220"/>
      <c r="B263" s="76" t="s">
        <v>15</v>
      </c>
      <c r="C263" s="7" t="s">
        <v>479</v>
      </c>
      <c r="D263" s="79">
        <v>17</v>
      </c>
      <c r="E263" s="79">
        <v>0</v>
      </c>
      <c r="F263" s="79">
        <v>0</v>
      </c>
      <c r="G263" s="79">
        <v>0</v>
      </c>
      <c r="H263" s="79">
        <v>17</v>
      </c>
      <c r="I263" s="81">
        <v>21.7</v>
      </c>
    </row>
    <row r="264" spans="1:13" ht="19.5" customHeight="1" x14ac:dyDescent="0.35">
      <c r="A264" s="220"/>
      <c r="B264" s="76" t="s">
        <v>16</v>
      </c>
      <c r="C264" s="7" t="s">
        <v>479</v>
      </c>
      <c r="D264" s="79">
        <v>3</v>
      </c>
      <c r="E264" s="79">
        <v>0</v>
      </c>
      <c r="F264" s="79">
        <v>0</v>
      </c>
      <c r="G264" s="79">
        <v>0</v>
      </c>
      <c r="H264" s="79">
        <v>3</v>
      </c>
      <c r="I264" s="81">
        <v>16.3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479</v>
      </c>
      <c r="D267" s="171">
        <v>533</v>
      </c>
      <c r="E267" s="171">
        <v>49</v>
      </c>
      <c r="F267" s="171">
        <v>23</v>
      </c>
      <c r="G267" s="171">
        <v>0</v>
      </c>
      <c r="H267" s="171">
        <v>605</v>
      </c>
      <c r="I267" s="172">
        <v>34</v>
      </c>
    </row>
    <row r="268" spans="1:13" ht="19.5" customHeight="1" x14ac:dyDescent="0.35">
      <c r="A268" s="219" t="s">
        <v>20</v>
      </c>
      <c r="B268" s="76" t="s">
        <v>10</v>
      </c>
      <c r="C268" s="7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7" t="s">
        <v>479</v>
      </c>
      <c r="D269" s="79">
        <v>8</v>
      </c>
      <c r="E269" s="79">
        <v>0</v>
      </c>
      <c r="F269" s="79">
        <v>0</v>
      </c>
      <c r="G269" s="79">
        <v>0</v>
      </c>
      <c r="H269" s="79">
        <v>8</v>
      </c>
      <c r="I269" s="81">
        <v>18.8</v>
      </c>
    </row>
    <row r="270" spans="1:13" ht="19.5" customHeight="1" x14ac:dyDescent="0.35">
      <c r="A270" s="220"/>
      <c r="B270" s="76" t="s">
        <v>12</v>
      </c>
      <c r="C270" s="7" t="s">
        <v>479</v>
      </c>
      <c r="D270" s="79">
        <v>312</v>
      </c>
      <c r="E270" s="79">
        <v>17</v>
      </c>
      <c r="F270" s="79">
        <v>3</v>
      </c>
      <c r="G270" s="79">
        <v>0</v>
      </c>
      <c r="H270" s="79">
        <v>332</v>
      </c>
      <c r="I270" s="81">
        <v>24.7</v>
      </c>
    </row>
    <row r="271" spans="1:13" ht="19.5" customHeight="1" x14ac:dyDescent="0.35">
      <c r="A271" s="220"/>
      <c r="B271" s="76" t="s">
        <v>13</v>
      </c>
      <c r="C271" s="7" t="s">
        <v>479</v>
      </c>
      <c r="D271" s="79">
        <v>296</v>
      </c>
      <c r="E271" s="79">
        <v>7</v>
      </c>
      <c r="F271" s="79">
        <v>2</v>
      </c>
      <c r="G271" s="79">
        <v>0</v>
      </c>
      <c r="H271" s="79">
        <v>305</v>
      </c>
      <c r="I271" s="81">
        <v>19.899999999999999</v>
      </c>
    </row>
    <row r="272" spans="1:13" ht="19.5" customHeight="1" x14ac:dyDescent="0.35">
      <c r="A272" s="220"/>
      <c r="B272" s="76" t="s">
        <v>14</v>
      </c>
      <c r="C272" s="7" t="s">
        <v>479</v>
      </c>
      <c r="D272" s="79">
        <v>116</v>
      </c>
      <c r="E272" s="79">
        <v>7</v>
      </c>
      <c r="F272" s="79">
        <v>0</v>
      </c>
      <c r="G272" s="79">
        <v>0</v>
      </c>
      <c r="H272" s="79">
        <v>123</v>
      </c>
      <c r="I272" s="81">
        <v>20.6</v>
      </c>
    </row>
    <row r="273" spans="1:13" ht="19.5" customHeight="1" x14ac:dyDescent="0.35">
      <c r="A273" s="220"/>
      <c r="B273" s="76" t="s">
        <v>15</v>
      </c>
      <c r="C273" s="7" t="s">
        <v>479</v>
      </c>
      <c r="D273" s="79">
        <v>28</v>
      </c>
      <c r="E273" s="79">
        <v>0</v>
      </c>
      <c r="F273" s="79">
        <v>0</v>
      </c>
      <c r="G273" s="79">
        <v>0</v>
      </c>
      <c r="H273" s="79">
        <v>28</v>
      </c>
      <c r="I273" s="81">
        <v>19.8</v>
      </c>
    </row>
    <row r="274" spans="1:13" ht="19.5" customHeight="1" x14ac:dyDescent="0.35">
      <c r="A274" s="220"/>
      <c r="B274" s="76" t="s">
        <v>16</v>
      </c>
      <c r="C274" s="7" t="s">
        <v>479</v>
      </c>
      <c r="D274" s="79">
        <v>2</v>
      </c>
      <c r="E274" s="79">
        <v>0</v>
      </c>
      <c r="F274" s="79">
        <v>0</v>
      </c>
      <c r="G274" s="79">
        <v>0</v>
      </c>
      <c r="H274" s="79">
        <v>2</v>
      </c>
      <c r="I274" s="81">
        <v>11.5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479</v>
      </c>
      <c r="D275" s="79">
        <v>3</v>
      </c>
      <c r="E275" s="79">
        <v>0</v>
      </c>
      <c r="F275" s="79">
        <v>0</v>
      </c>
      <c r="G275" s="79">
        <v>0</v>
      </c>
      <c r="H275" s="79">
        <v>3</v>
      </c>
      <c r="I275" s="81">
        <v>16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479</v>
      </c>
      <c r="D277" s="171">
        <v>765</v>
      </c>
      <c r="E277" s="171">
        <v>31</v>
      </c>
      <c r="F277" s="171">
        <v>5</v>
      </c>
      <c r="G277" s="171">
        <v>0</v>
      </c>
      <c r="H277" s="171">
        <v>801</v>
      </c>
      <c r="I277" s="172">
        <v>21.9</v>
      </c>
      <c r="L277" s="26"/>
    </row>
    <row r="278" spans="1:13" ht="19.5" customHeight="1" x14ac:dyDescent="0.35">
      <c r="A278" s="77" t="s">
        <v>21</v>
      </c>
      <c r="B278" s="78"/>
      <c r="C278" s="19" t="s">
        <v>479</v>
      </c>
      <c r="D278" s="80">
        <v>1298</v>
      </c>
      <c r="E278" s="80">
        <v>80</v>
      </c>
      <c r="F278" s="80">
        <v>28</v>
      </c>
      <c r="G278" s="80">
        <v>0</v>
      </c>
      <c r="H278" s="80">
        <v>1406</v>
      </c>
      <c r="I278" s="82">
        <v>27.1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56" t="s">
        <v>1</v>
      </c>
      <c r="C285" s="156" t="s">
        <v>2</v>
      </c>
      <c r="D285" s="156" t="s">
        <v>48</v>
      </c>
      <c r="E285" s="156" t="s">
        <v>47</v>
      </c>
      <c r="F285" s="156" t="s">
        <v>46</v>
      </c>
      <c r="G285" s="156" t="s">
        <v>4</v>
      </c>
      <c r="H285" s="156" t="s">
        <v>45</v>
      </c>
      <c r="I285" s="156" t="s">
        <v>5</v>
      </c>
      <c r="J285" s="156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480</v>
      </c>
      <c r="D286" s="79">
        <v>0</v>
      </c>
      <c r="E286" s="79">
        <v>1</v>
      </c>
      <c r="F286" s="79">
        <v>0</v>
      </c>
      <c r="G286" s="79">
        <v>0</v>
      </c>
      <c r="H286" s="79">
        <v>0</v>
      </c>
      <c r="I286" s="79">
        <v>1</v>
      </c>
      <c r="J286" s="81">
        <v>104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480</v>
      </c>
      <c r="D287" s="79">
        <v>4</v>
      </c>
      <c r="E287" s="79">
        <v>2</v>
      </c>
      <c r="F287" s="79">
        <v>2</v>
      </c>
      <c r="G287" s="79">
        <v>0</v>
      </c>
      <c r="H287" s="79">
        <v>5</v>
      </c>
      <c r="I287" s="79">
        <v>13</v>
      </c>
      <c r="J287" s="81">
        <v>115.8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480</v>
      </c>
      <c r="D288" s="79">
        <v>107</v>
      </c>
      <c r="E288" s="79">
        <v>49</v>
      </c>
      <c r="F288" s="79">
        <v>14</v>
      </c>
      <c r="G288" s="79">
        <v>0</v>
      </c>
      <c r="H288" s="79">
        <v>126</v>
      </c>
      <c r="I288" s="79">
        <v>296</v>
      </c>
      <c r="J288" s="81">
        <v>100.6</v>
      </c>
      <c r="K288" s="20"/>
    </row>
    <row r="289" spans="1:13" ht="19.5" customHeight="1" x14ac:dyDescent="0.35">
      <c r="A289" s="220"/>
      <c r="B289" s="76" t="s">
        <v>13</v>
      </c>
      <c r="C289" s="7" t="s">
        <v>480</v>
      </c>
      <c r="D289" s="79">
        <v>59</v>
      </c>
      <c r="E289" s="79">
        <v>27</v>
      </c>
      <c r="F289" s="79">
        <v>7</v>
      </c>
      <c r="G289" s="79">
        <v>0</v>
      </c>
      <c r="H289" s="79">
        <v>103</v>
      </c>
      <c r="I289" s="79">
        <v>196</v>
      </c>
      <c r="J289" s="81">
        <v>99.8</v>
      </c>
      <c r="K289" s="20"/>
    </row>
    <row r="290" spans="1:13" ht="19.5" customHeight="1" x14ac:dyDescent="0.35">
      <c r="A290" s="220"/>
      <c r="B290" s="76" t="s">
        <v>14</v>
      </c>
      <c r="C290" s="7" t="s">
        <v>480</v>
      </c>
      <c r="D290" s="79">
        <v>23</v>
      </c>
      <c r="E290" s="79">
        <v>8</v>
      </c>
      <c r="F290" s="79">
        <v>3</v>
      </c>
      <c r="G290" s="79">
        <v>0</v>
      </c>
      <c r="H290" s="79">
        <v>45</v>
      </c>
      <c r="I290" s="79">
        <v>79</v>
      </c>
      <c r="J290" s="81">
        <v>100.4</v>
      </c>
      <c r="K290" s="20"/>
    </row>
    <row r="291" spans="1:13" ht="19.5" customHeight="1" x14ac:dyDescent="0.35">
      <c r="A291" s="220"/>
      <c r="B291" s="76" t="s">
        <v>15</v>
      </c>
      <c r="C291" s="7" t="s">
        <v>480</v>
      </c>
      <c r="D291" s="79">
        <v>2</v>
      </c>
      <c r="E291" s="79">
        <v>2</v>
      </c>
      <c r="F291" s="79">
        <v>0</v>
      </c>
      <c r="G291" s="79">
        <v>0</v>
      </c>
      <c r="H291" s="79">
        <v>13</v>
      </c>
      <c r="I291" s="79">
        <v>17</v>
      </c>
      <c r="J291" s="81">
        <v>99.5</v>
      </c>
      <c r="K291" s="20"/>
    </row>
    <row r="292" spans="1:13" ht="19.5" customHeight="1" x14ac:dyDescent="0.35">
      <c r="A292" s="220"/>
      <c r="B292" s="76" t="s">
        <v>16</v>
      </c>
      <c r="C292" s="7" t="s">
        <v>480</v>
      </c>
      <c r="D292" s="79">
        <v>0</v>
      </c>
      <c r="E292" s="79">
        <v>0</v>
      </c>
      <c r="F292" s="79">
        <v>0</v>
      </c>
      <c r="G292" s="79">
        <v>0</v>
      </c>
      <c r="H292" s="79">
        <v>3</v>
      </c>
      <c r="I292" s="79">
        <v>3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480</v>
      </c>
      <c r="D295" s="171">
        <v>195</v>
      </c>
      <c r="E295" s="171">
        <v>89</v>
      </c>
      <c r="F295" s="171">
        <v>26</v>
      </c>
      <c r="G295" s="171">
        <v>0</v>
      </c>
      <c r="H295" s="171">
        <v>295</v>
      </c>
      <c r="I295" s="171">
        <v>605</v>
      </c>
      <c r="J295" s="172">
        <v>100.7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 t="s">
        <v>480</v>
      </c>
      <c r="D297" s="79">
        <v>1</v>
      </c>
      <c r="E297" s="79">
        <v>2</v>
      </c>
      <c r="F297" s="79">
        <v>0</v>
      </c>
      <c r="G297" s="79">
        <v>0</v>
      </c>
      <c r="H297" s="79">
        <v>5</v>
      </c>
      <c r="I297" s="79">
        <v>8</v>
      </c>
      <c r="J297" s="81">
        <v>102</v>
      </c>
      <c r="K297" s="20"/>
    </row>
    <row r="298" spans="1:13" ht="19.5" customHeight="1" x14ac:dyDescent="0.35">
      <c r="A298" s="220"/>
      <c r="B298" s="76" t="s">
        <v>12</v>
      </c>
      <c r="C298" s="7" t="s">
        <v>480</v>
      </c>
      <c r="D298" s="79">
        <v>119</v>
      </c>
      <c r="E298" s="79">
        <v>53</v>
      </c>
      <c r="F298" s="79">
        <v>10</v>
      </c>
      <c r="G298" s="79">
        <v>0</v>
      </c>
      <c r="H298" s="79">
        <v>150</v>
      </c>
      <c r="I298" s="79">
        <v>332</v>
      </c>
      <c r="J298" s="81">
        <v>98.2</v>
      </c>
      <c r="K298" s="20"/>
    </row>
    <row r="299" spans="1:13" ht="19.5" customHeight="1" x14ac:dyDescent="0.35">
      <c r="A299" s="220"/>
      <c r="B299" s="76" t="s">
        <v>13</v>
      </c>
      <c r="C299" s="7" t="s">
        <v>480</v>
      </c>
      <c r="D299" s="79">
        <v>87</v>
      </c>
      <c r="E299" s="79">
        <v>32</v>
      </c>
      <c r="F299" s="79">
        <v>9</v>
      </c>
      <c r="G299" s="79">
        <v>0</v>
      </c>
      <c r="H299" s="79">
        <v>177</v>
      </c>
      <c r="I299" s="79">
        <v>305</v>
      </c>
      <c r="J299" s="81">
        <v>99</v>
      </c>
      <c r="K299" s="20"/>
    </row>
    <row r="300" spans="1:13" ht="19.5" customHeight="1" x14ac:dyDescent="0.35">
      <c r="A300" s="220"/>
      <c r="B300" s="76" t="s">
        <v>14</v>
      </c>
      <c r="C300" s="7" t="s">
        <v>480</v>
      </c>
      <c r="D300" s="79">
        <v>33</v>
      </c>
      <c r="E300" s="79">
        <v>12</v>
      </c>
      <c r="F300" s="79">
        <v>3</v>
      </c>
      <c r="G300" s="79">
        <v>0</v>
      </c>
      <c r="H300" s="79">
        <v>75</v>
      </c>
      <c r="I300" s="79">
        <v>123</v>
      </c>
      <c r="J300" s="81">
        <v>98</v>
      </c>
      <c r="K300" s="20"/>
    </row>
    <row r="301" spans="1:13" ht="19.5" customHeight="1" x14ac:dyDescent="0.35">
      <c r="A301" s="220"/>
      <c r="B301" s="76" t="s">
        <v>15</v>
      </c>
      <c r="C301" s="7" t="s">
        <v>480</v>
      </c>
      <c r="D301" s="79">
        <v>6</v>
      </c>
      <c r="E301" s="79">
        <v>4</v>
      </c>
      <c r="F301" s="79">
        <v>0</v>
      </c>
      <c r="G301" s="79">
        <v>0</v>
      </c>
      <c r="H301" s="79">
        <v>18</v>
      </c>
      <c r="I301" s="79">
        <v>28</v>
      </c>
      <c r="J301" s="81">
        <v>95.9</v>
      </c>
      <c r="K301" s="20"/>
    </row>
    <row r="302" spans="1:13" ht="19.5" customHeight="1" x14ac:dyDescent="0.35">
      <c r="A302" s="220"/>
      <c r="B302" s="76" t="s">
        <v>16</v>
      </c>
      <c r="C302" s="7" t="s">
        <v>480</v>
      </c>
      <c r="D302" s="79">
        <v>2</v>
      </c>
      <c r="E302" s="79">
        <v>0</v>
      </c>
      <c r="F302" s="79">
        <v>0</v>
      </c>
      <c r="G302" s="79">
        <v>0</v>
      </c>
      <c r="H302" s="79">
        <v>0</v>
      </c>
      <c r="I302" s="79">
        <v>2</v>
      </c>
      <c r="J302" s="81">
        <v>89.5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480</v>
      </c>
      <c r="D303" s="79">
        <v>0</v>
      </c>
      <c r="E303" s="79">
        <v>0</v>
      </c>
      <c r="F303" s="79">
        <v>0</v>
      </c>
      <c r="G303" s="79">
        <v>0</v>
      </c>
      <c r="H303" s="79">
        <v>3</v>
      </c>
      <c r="I303" s="79">
        <v>3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480</v>
      </c>
      <c r="D305" s="171">
        <v>248</v>
      </c>
      <c r="E305" s="171">
        <v>103</v>
      </c>
      <c r="F305" s="171">
        <v>22</v>
      </c>
      <c r="G305" s="171">
        <v>0</v>
      </c>
      <c r="H305" s="171">
        <v>428</v>
      </c>
      <c r="I305" s="171">
        <v>801</v>
      </c>
      <c r="J305" s="172">
        <v>98.4</v>
      </c>
      <c r="K305" s="25"/>
    </row>
    <row r="306" spans="1:13" ht="19.5" customHeight="1" x14ac:dyDescent="0.35">
      <c r="A306" s="77" t="s">
        <v>21</v>
      </c>
      <c r="B306" s="78"/>
      <c r="C306" s="9" t="s">
        <v>480</v>
      </c>
      <c r="D306" s="80">
        <v>443</v>
      </c>
      <c r="E306" s="80">
        <v>192</v>
      </c>
      <c r="F306" s="80">
        <v>48</v>
      </c>
      <c r="G306" s="80">
        <v>0</v>
      </c>
      <c r="H306" s="80">
        <v>723</v>
      </c>
      <c r="I306" s="80">
        <v>1406</v>
      </c>
      <c r="J306" s="82">
        <v>99.4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56" t="s">
        <v>1</v>
      </c>
      <c r="C313" s="156" t="s">
        <v>2</v>
      </c>
      <c r="D313" s="156" t="s">
        <v>359</v>
      </c>
      <c r="E313" s="156" t="s">
        <v>360</v>
      </c>
      <c r="F313" s="156" t="s">
        <v>361</v>
      </c>
      <c r="G313" s="156" t="s">
        <v>4</v>
      </c>
      <c r="H313" s="156" t="s">
        <v>5</v>
      </c>
      <c r="I313" s="156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481</v>
      </c>
      <c r="D314" s="79">
        <v>0</v>
      </c>
      <c r="E314" s="79">
        <v>1</v>
      </c>
      <c r="F314" s="79">
        <v>0</v>
      </c>
      <c r="G314" s="79">
        <v>0</v>
      </c>
      <c r="H314" s="79">
        <v>1</v>
      </c>
      <c r="I314" s="89">
        <v>5.3</v>
      </c>
      <c r="M314" s="2"/>
    </row>
    <row r="315" spans="1:13" ht="19.5" customHeight="1" x14ac:dyDescent="0.35">
      <c r="A315" s="220"/>
      <c r="B315" s="76" t="s">
        <v>11</v>
      </c>
      <c r="C315" s="7" t="s">
        <v>481</v>
      </c>
      <c r="D315" s="79">
        <v>3</v>
      </c>
      <c r="E315" s="79">
        <v>7</v>
      </c>
      <c r="F315" s="79">
        <v>3</v>
      </c>
      <c r="G315" s="79">
        <v>0</v>
      </c>
      <c r="H315" s="79">
        <v>13</v>
      </c>
      <c r="I315" s="89">
        <v>5.66</v>
      </c>
      <c r="M315" s="3"/>
    </row>
    <row r="316" spans="1:13" ht="19.5" customHeight="1" x14ac:dyDescent="0.35">
      <c r="A316" s="220"/>
      <c r="B316" s="76" t="s">
        <v>12</v>
      </c>
      <c r="C316" s="7" t="s">
        <v>481</v>
      </c>
      <c r="D316" s="79">
        <v>67</v>
      </c>
      <c r="E316" s="79">
        <v>192</v>
      </c>
      <c r="F316" s="79">
        <v>37</v>
      </c>
      <c r="G316" s="79">
        <v>0</v>
      </c>
      <c r="H316" s="79">
        <v>296</v>
      </c>
      <c r="I316" s="89">
        <v>5.54</v>
      </c>
    </row>
    <row r="317" spans="1:13" ht="19.5" customHeight="1" x14ac:dyDescent="0.35">
      <c r="A317" s="220"/>
      <c r="B317" s="76" t="s">
        <v>13</v>
      </c>
      <c r="C317" s="7" t="s">
        <v>481</v>
      </c>
      <c r="D317" s="79">
        <v>56</v>
      </c>
      <c r="E317" s="79">
        <v>122</v>
      </c>
      <c r="F317" s="79">
        <v>18</v>
      </c>
      <c r="G317" s="79">
        <v>0</v>
      </c>
      <c r="H317" s="79">
        <v>196</v>
      </c>
      <c r="I317" s="89">
        <v>5.51</v>
      </c>
    </row>
    <row r="318" spans="1:13" ht="19.5" customHeight="1" x14ac:dyDescent="0.35">
      <c r="A318" s="220"/>
      <c r="B318" s="76" t="s">
        <v>14</v>
      </c>
      <c r="C318" s="7" t="s">
        <v>481</v>
      </c>
      <c r="D318" s="79">
        <v>21</v>
      </c>
      <c r="E318" s="79">
        <v>50</v>
      </c>
      <c r="F318" s="79">
        <v>8</v>
      </c>
      <c r="G318" s="79">
        <v>0</v>
      </c>
      <c r="H318" s="79">
        <v>79</v>
      </c>
      <c r="I318" s="89">
        <v>5.42</v>
      </c>
    </row>
    <row r="319" spans="1:13" ht="19.5" customHeight="1" x14ac:dyDescent="0.35">
      <c r="A319" s="220"/>
      <c r="B319" s="76" t="s">
        <v>15</v>
      </c>
      <c r="C319" s="7" t="s">
        <v>481</v>
      </c>
      <c r="D319" s="79">
        <v>4</v>
      </c>
      <c r="E319" s="79">
        <v>13</v>
      </c>
      <c r="F319" s="79">
        <v>0</v>
      </c>
      <c r="G319" s="79">
        <v>0</v>
      </c>
      <c r="H319" s="79">
        <v>17</v>
      </c>
      <c r="I319" s="89">
        <v>5.36</v>
      </c>
    </row>
    <row r="320" spans="1:13" ht="19.5" customHeight="1" x14ac:dyDescent="0.35">
      <c r="A320" s="220"/>
      <c r="B320" s="76" t="s">
        <v>16</v>
      </c>
      <c r="C320" s="7" t="s">
        <v>481</v>
      </c>
      <c r="D320" s="79">
        <v>1</v>
      </c>
      <c r="E320" s="79">
        <v>2</v>
      </c>
      <c r="F320" s="79">
        <v>0</v>
      </c>
      <c r="G320" s="79">
        <v>0</v>
      </c>
      <c r="H320" s="79">
        <v>3</v>
      </c>
      <c r="I320" s="89">
        <v>5.3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481</v>
      </c>
      <c r="D323" s="171">
        <v>152</v>
      </c>
      <c r="E323" s="171">
        <v>387</v>
      </c>
      <c r="F323" s="171">
        <v>66</v>
      </c>
      <c r="G323" s="171">
        <v>0</v>
      </c>
      <c r="H323" s="171">
        <v>605</v>
      </c>
      <c r="I323" s="173">
        <v>5.51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 t="s">
        <v>481</v>
      </c>
      <c r="D325" s="79">
        <v>1</v>
      </c>
      <c r="E325" s="79">
        <v>7</v>
      </c>
      <c r="F325" s="79">
        <v>0</v>
      </c>
      <c r="G325" s="79">
        <v>0</v>
      </c>
      <c r="H325" s="79">
        <v>8</v>
      </c>
      <c r="I325" s="89">
        <v>5.53</v>
      </c>
    </row>
    <row r="326" spans="1:13" ht="19.5" customHeight="1" x14ac:dyDescent="0.35">
      <c r="A326" s="220"/>
      <c r="B326" s="76" t="s">
        <v>12</v>
      </c>
      <c r="C326" s="7" t="s">
        <v>481</v>
      </c>
      <c r="D326" s="79">
        <v>55</v>
      </c>
      <c r="E326" s="79">
        <v>246</v>
      </c>
      <c r="F326" s="79">
        <v>31</v>
      </c>
      <c r="G326" s="79">
        <v>0</v>
      </c>
      <c r="H326" s="79">
        <v>332</v>
      </c>
      <c r="I326" s="89">
        <v>5.52</v>
      </c>
    </row>
    <row r="327" spans="1:13" ht="19.5" customHeight="1" x14ac:dyDescent="0.35">
      <c r="A327" s="220"/>
      <c r="B327" s="76" t="s">
        <v>13</v>
      </c>
      <c r="C327" s="7" t="s">
        <v>481</v>
      </c>
      <c r="D327" s="79">
        <v>76</v>
      </c>
      <c r="E327" s="79">
        <v>188</v>
      </c>
      <c r="F327" s="79">
        <v>41</v>
      </c>
      <c r="G327" s="79">
        <v>0</v>
      </c>
      <c r="H327" s="79">
        <v>305</v>
      </c>
      <c r="I327" s="89">
        <v>5.52</v>
      </c>
    </row>
    <row r="328" spans="1:13" ht="19.5" customHeight="1" x14ac:dyDescent="0.35">
      <c r="A328" s="220"/>
      <c r="B328" s="76" t="s">
        <v>14</v>
      </c>
      <c r="C328" s="7" t="s">
        <v>481</v>
      </c>
      <c r="D328" s="79">
        <v>29</v>
      </c>
      <c r="E328" s="79">
        <v>84</v>
      </c>
      <c r="F328" s="79">
        <v>10</v>
      </c>
      <c r="G328" s="79">
        <v>0</v>
      </c>
      <c r="H328" s="79">
        <v>123</v>
      </c>
      <c r="I328" s="89">
        <v>5.45</v>
      </c>
    </row>
    <row r="329" spans="1:13" ht="19.5" customHeight="1" x14ac:dyDescent="0.35">
      <c r="A329" s="220"/>
      <c r="B329" s="76" t="s">
        <v>15</v>
      </c>
      <c r="C329" s="7" t="s">
        <v>481</v>
      </c>
      <c r="D329" s="79">
        <v>5</v>
      </c>
      <c r="E329" s="79">
        <v>23</v>
      </c>
      <c r="F329" s="79">
        <v>0</v>
      </c>
      <c r="G329" s="79">
        <v>0</v>
      </c>
      <c r="H329" s="79">
        <v>28</v>
      </c>
      <c r="I329" s="89">
        <v>5.34</v>
      </c>
    </row>
    <row r="330" spans="1:13" ht="19.5" customHeight="1" x14ac:dyDescent="0.35">
      <c r="A330" s="220"/>
      <c r="B330" s="76" t="s">
        <v>16</v>
      </c>
      <c r="C330" s="7" t="s">
        <v>481</v>
      </c>
      <c r="D330" s="79">
        <v>1</v>
      </c>
      <c r="E330" s="79">
        <v>1</v>
      </c>
      <c r="F330" s="79">
        <v>0</v>
      </c>
      <c r="G330" s="79">
        <v>0</v>
      </c>
      <c r="H330" s="79">
        <v>2</v>
      </c>
      <c r="I330" s="89">
        <v>5.35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481</v>
      </c>
      <c r="D331" s="79">
        <v>0</v>
      </c>
      <c r="E331" s="79">
        <v>3</v>
      </c>
      <c r="F331" s="79">
        <v>0</v>
      </c>
      <c r="G331" s="79">
        <v>0</v>
      </c>
      <c r="H331" s="79">
        <v>3</v>
      </c>
      <c r="I331" s="89">
        <v>5.53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481</v>
      </c>
      <c r="D333" s="171">
        <v>167</v>
      </c>
      <c r="E333" s="171">
        <v>552</v>
      </c>
      <c r="F333" s="171">
        <v>82</v>
      </c>
      <c r="G333" s="171">
        <v>0</v>
      </c>
      <c r="H333" s="171">
        <v>801</v>
      </c>
      <c r="I333" s="173">
        <v>5.5</v>
      </c>
    </row>
    <row r="334" spans="1:13" ht="19.5" customHeight="1" x14ac:dyDescent="0.35">
      <c r="A334" s="77" t="s">
        <v>21</v>
      </c>
      <c r="B334" s="78"/>
      <c r="C334" s="9" t="s">
        <v>481</v>
      </c>
      <c r="D334" s="80">
        <v>319</v>
      </c>
      <c r="E334" s="80">
        <v>939</v>
      </c>
      <c r="F334" s="80">
        <v>148</v>
      </c>
      <c r="G334" s="80">
        <v>0</v>
      </c>
      <c r="H334" s="80">
        <v>1406</v>
      </c>
      <c r="I334" s="83">
        <v>5.5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56" t="s">
        <v>1</v>
      </c>
      <c r="C341" s="156" t="s">
        <v>2</v>
      </c>
      <c r="D341" s="156" t="s">
        <v>50</v>
      </c>
      <c r="E341" s="156" t="s">
        <v>49</v>
      </c>
      <c r="F341" s="156" t="s">
        <v>213</v>
      </c>
      <c r="G341" s="156" t="s">
        <v>4</v>
      </c>
      <c r="H341" s="156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482</v>
      </c>
      <c r="D342" s="79">
        <v>1</v>
      </c>
      <c r="E342" s="79">
        <v>0</v>
      </c>
      <c r="F342" s="79">
        <v>0</v>
      </c>
      <c r="G342" s="79">
        <v>0</v>
      </c>
      <c r="H342" s="79">
        <v>1</v>
      </c>
      <c r="M342" s="2"/>
    </row>
    <row r="343" spans="1:13" ht="19.5" customHeight="1" x14ac:dyDescent="0.35">
      <c r="A343" s="220"/>
      <c r="B343" s="76" t="s">
        <v>11</v>
      </c>
      <c r="C343" s="7" t="s">
        <v>482</v>
      </c>
      <c r="D343" s="79">
        <v>11</v>
      </c>
      <c r="E343" s="79">
        <v>0</v>
      </c>
      <c r="F343" s="79">
        <v>0</v>
      </c>
      <c r="G343" s="79">
        <v>2</v>
      </c>
      <c r="H343" s="79">
        <v>13</v>
      </c>
      <c r="M343" s="3"/>
    </row>
    <row r="344" spans="1:13" ht="19.5" customHeight="1" x14ac:dyDescent="0.35">
      <c r="A344" s="220"/>
      <c r="B344" s="76" t="s">
        <v>12</v>
      </c>
      <c r="C344" s="7" t="s">
        <v>482</v>
      </c>
      <c r="D344" s="79">
        <v>287</v>
      </c>
      <c r="E344" s="79">
        <v>6</v>
      </c>
      <c r="F344" s="79">
        <v>3</v>
      </c>
      <c r="G344" s="79">
        <v>0</v>
      </c>
      <c r="H344" s="79">
        <v>296</v>
      </c>
    </row>
    <row r="345" spans="1:13" ht="19.5" customHeight="1" x14ac:dyDescent="0.35">
      <c r="A345" s="220"/>
      <c r="B345" s="76" t="s">
        <v>13</v>
      </c>
      <c r="C345" s="7" t="s">
        <v>482</v>
      </c>
      <c r="D345" s="79">
        <v>191</v>
      </c>
      <c r="E345" s="79">
        <v>3</v>
      </c>
      <c r="F345" s="79">
        <v>1</v>
      </c>
      <c r="G345" s="79">
        <v>1</v>
      </c>
      <c r="H345" s="79">
        <v>196</v>
      </c>
    </row>
    <row r="346" spans="1:13" ht="19.5" customHeight="1" x14ac:dyDescent="0.35">
      <c r="A346" s="220"/>
      <c r="B346" s="76" t="s">
        <v>14</v>
      </c>
      <c r="C346" s="7" t="s">
        <v>482</v>
      </c>
      <c r="D346" s="79">
        <v>77</v>
      </c>
      <c r="E346" s="79">
        <v>0</v>
      </c>
      <c r="F346" s="79">
        <v>0</v>
      </c>
      <c r="G346" s="79">
        <v>2</v>
      </c>
      <c r="H346" s="79">
        <v>79</v>
      </c>
    </row>
    <row r="347" spans="1:13" ht="19.5" customHeight="1" x14ac:dyDescent="0.35">
      <c r="A347" s="220"/>
      <c r="B347" s="76" t="s">
        <v>15</v>
      </c>
      <c r="C347" s="7" t="s">
        <v>482</v>
      </c>
      <c r="D347" s="79">
        <v>16</v>
      </c>
      <c r="E347" s="79">
        <v>0</v>
      </c>
      <c r="F347" s="79">
        <v>0</v>
      </c>
      <c r="G347" s="79">
        <v>1</v>
      </c>
      <c r="H347" s="79">
        <v>17</v>
      </c>
    </row>
    <row r="348" spans="1:13" ht="19.5" customHeight="1" x14ac:dyDescent="0.35">
      <c r="A348" s="220"/>
      <c r="B348" s="76" t="s">
        <v>16</v>
      </c>
      <c r="C348" s="7" t="s">
        <v>482</v>
      </c>
      <c r="D348" s="79">
        <v>3</v>
      </c>
      <c r="E348" s="79">
        <v>0</v>
      </c>
      <c r="F348" s="79">
        <v>0</v>
      </c>
      <c r="G348" s="79">
        <v>0</v>
      </c>
      <c r="H348" s="79">
        <v>3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482</v>
      </c>
      <c r="D351" s="80">
        <v>586</v>
      </c>
      <c r="E351" s="80">
        <v>9</v>
      </c>
      <c r="F351" s="80">
        <v>4</v>
      </c>
      <c r="G351" s="80">
        <v>6</v>
      </c>
      <c r="H351" s="80">
        <v>605</v>
      </c>
    </row>
    <row r="352" spans="1:13" ht="19.5" customHeight="1" x14ac:dyDescent="0.35">
      <c r="A352" s="219" t="s">
        <v>20</v>
      </c>
      <c r="B352" s="76" t="s">
        <v>10</v>
      </c>
      <c r="C352" s="7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7" t="s">
        <v>482</v>
      </c>
      <c r="D353" s="79">
        <v>8</v>
      </c>
      <c r="E353" s="79">
        <v>0</v>
      </c>
      <c r="F353" s="79">
        <v>0</v>
      </c>
      <c r="G353" s="79">
        <v>0</v>
      </c>
      <c r="H353" s="79">
        <v>8</v>
      </c>
    </row>
    <row r="354" spans="1:13" ht="19.5" customHeight="1" x14ac:dyDescent="0.35">
      <c r="A354" s="220"/>
      <c r="B354" s="76" t="s">
        <v>12</v>
      </c>
      <c r="C354" s="7" t="s">
        <v>482</v>
      </c>
      <c r="D354" s="79">
        <v>325</v>
      </c>
      <c r="E354" s="79">
        <v>2</v>
      </c>
      <c r="F354" s="79">
        <v>1</v>
      </c>
      <c r="G354" s="79">
        <v>4</v>
      </c>
      <c r="H354" s="79">
        <v>332</v>
      </c>
    </row>
    <row r="355" spans="1:13" ht="19.5" customHeight="1" x14ac:dyDescent="0.35">
      <c r="A355" s="220"/>
      <c r="B355" s="76" t="s">
        <v>13</v>
      </c>
      <c r="C355" s="7" t="s">
        <v>482</v>
      </c>
      <c r="D355" s="79">
        <v>299</v>
      </c>
      <c r="E355" s="79">
        <v>4</v>
      </c>
      <c r="F355" s="79">
        <v>0</v>
      </c>
      <c r="G355" s="79">
        <v>2</v>
      </c>
      <c r="H355" s="79">
        <v>305</v>
      </c>
    </row>
    <row r="356" spans="1:13" ht="19.5" customHeight="1" x14ac:dyDescent="0.35">
      <c r="A356" s="220"/>
      <c r="B356" s="76" t="s">
        <v>14</v>
      </c>
      <c r="C356" s="7" t="s">
        <v>482</v>
      </c>
      <c r="D356" s="79">
        <v>119</v>
      </c>
      <c r="E356" s="79">
        <v>1</v>
      </c>
      <c r="F356" s="79">
        <v>0</v>
      </c>
      <c r="G356" s="79">
        <v>3</v>
      </c>
      <c r="H356" s="79">
        <v>123</v>
      </c>
    </row>
    <row r="357" spans="1:13" ht="19.5" customHeight="1" x14ac:dyDescent="0.35">
      <c r="A357" s="220"/>
      <c r="B357" s="76" t="s">
        <v>15</v>
      </c>
      <c r="C357" s="7" t="s">
        <v>482</v>
      </c>
      <c r="D357" s="79">
        <v>26</v>
      </c>
      <c r="E357" s="79">
        <v>0</v>
      </c>
      <c r="F357" s="79">
        <v>0</v>
      </c>
      <c r="G357" s="79">
        <v>2</v>
      </c>
      <c r="H357" s="79">
        <v>28</v>
      </c>
    </row>
    <row r="358" spans="1:13" ht="19.5" customHeight="1" x14ac:dyDescent="0.35">
      <c r="A358" s="220"/>
      <c r="B358" s="76" t="s">
        <v>16</v>
      </c>
      <c r="C358" s="7" t="s">
        <v>482</v>
      </c>
      <c r="D358" s="79">
        <v>1</v>
      </c>
      <c r="E358" s="79">
        <v>0</v>
      </c>
      <c r="F358" s="79">
        <v>0</v>
      </c>
      <c r="G358" s="79">
        <v>1</v>
      </c>
      <c r="H358" s="79">
        <v>2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482</v>
      </c>
      <c r="D359" s="79">
        <v>3</v>
      </c>
      <c r="E359" s="79">
        <v>0</v>
      </c>
      <c r="F359" s="79">
        <v>0</v>
      </c>
      <c r="G359" s="79">
        <v>0</v>
      </c>
      <c r="H359" s="79">
        <v>3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482</v>
      </c>
      <c r="D361" s="80">
        <v>781</v>
      </c>
      <c r="E361" s="80">
        <v>7</v>
      </c>
      <c r="F361" s="80">
        <v>1</v>
      </c>
      <c r="G361" s="80">
        <v>12</v>
      </c>
      <c r="H361" s="80">
        <v>801</v>
      </c>
    </row>
    <row r="362" spans="1:13" ht="19.5" customHeight="1" x14ac:dyDescent="0.35">
      <c r="A362" s="77" t="s">
        <v>21</v>
      </c>
      <c r="B362" s="78"/>
      <c r="C362" s="9" t="s">
        <v>482</v>
      </c>
      <c r="D362" s="80">
        <v>1367</v>
      </c>
      <c r="E362" s="80">
        <v>16</v>
      </c>
      <c r="F362" s="80">
        <v>5</v>
      </c>
      <c r="G362" s="80">
        <v>18</v>
      </c>
      <c r="H362" s="80">
        <v>1406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56" t="s">
        <v>1</v>
      </c>
      <c r="C369" s="156" t="s">
        <v>2</v>
      </c>
      <c r="D369" s="156" t="s">
        <v>50</v>
      </c>
      <c r="E369" s="156" t="s">
        <v>49</v>
      </c>
      <c r="F369" s="156" t="s">
        <v>213</v>
      </c>
      <c r="G369" s="156" t="s">
        <v>4</v>
      </c>
      <c r="H369" s="156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483</v>
      </c>
      <c r="D370" s="79">
        <v>1</v>
      </c>
      <c r="E370" s="79">
        <v>0</v>
      </c>
      <c r="F370" s="79">
        <v>0</v>
      </c>
      <c r="G370" s="79">
        <v>0</v>
      </c>
      <c r="H370" s="79">
        <v>1</v>
      </c>
      <c r="M370" s="2"/>
    </row>
    <row r="371" spans="1:13" ht="19.5" customHeight="1" x14ac:dyDescent="0.35">
      <c r="A371" s="220"/>
      <c r="B371" s="76" t="s">
        <v>11</v>
      </c>
      <c r="C371" s="7" t="s">
        <v>483</v>
      </c>
      <c r="D371" s="79">
        <v>9</v>
      </c>
      <c r="E371" s="79">
        <v>1</v>
      </c>
      <c r="F371" s="79">
        <v>1</v>
      </c>
      <c r="G371" s="79">
        <v>2</v>
      </c>
      <c r="H371" s="79">
        <v>13</v>
      </c>
      <c r="M371" s="3"/>
    </row>
    <row r="372" spans="1:13" ht="19.5" customHeight="1" x14ac:dyDescent="0.35">
      <c r="A372" s="220"/>
      <c r="B372" s="76" t="s">
        <v>12</v>
      </c>
      <c r="C372" s="7" t="s">
        <v>483</v>
      </c>
      <c r="D372" s="79">
        <v>252</v>
      </c>
      <c r="E372" s="79">
        <v>25</v>
      </c>
      <c r="F372" s="79">
        <v>19</v>
      </c>
      <c r="G372" s="79">
        <v>0</v>
      </c>
      <c r="H372" s="79">
        <v>296</v>
      </c>
    </row>
    <row r="373" spans="1:13" ht="19.5" customHeight="1" x14ac:dyDescent="0.35">
      <c r="A373" s="220"/>
      <c r="B373" s="76" t="s">
        <v>13</v>
      </c>
      <c r="C373" s="7" t="s">
        <v>483</v>
      </c>
      <c r="D373" s="79">
        <v>159</v>
      </c>
      <c r="E373" s="79">
        <v>25</v>
      </c>
      <c r="F373" s="79">
        <v>11</v>
      </c>
      <c r="G373" s="79">
        <v>1</v>
      </c>
      <c r="H373" s="79">
        <v>196</v>
      </c>
    </row>
    <row r="374" spans="1:13" ht="19.5" customHeight="1" x14ac:dyDescent="0.35">
      <c r="A374" s="220"/>
      <c r="B374" s="76" t="s">
        <v>14</v>
      </c>
      <c r="C374" s="7" t="s">
        <v>483</v>
      </c>
      <c r="D374" s="79">
        <v>62</v>
      </c>
      <c r="E374" s="79">
        <v>10</v>
      </c>
      <c r="F374" s="79">
        <v>5</v>
      </c>
      <c r="G374" s="79">
        <v>2</v>
      </c>
      <c r="H374" s="79">
        <v>79</v>
      </c>
    </row>
    <row r="375" spans="1:13" ht="19.5" customHeight="1" x14ac:dyDescent="0.35">
      <c r="A375" s="220"/>
      <c r="B375" s="76" t="s">
        <v>15</v>
      </c>
      <c r="C375" s="7" t="s">
        <v>483</v>
      </c>
      <c r="D375" s="79">
        <v>11</v>
      </c>
      <c r="E375" s="79">
        <v>5</v>
      </c>
      <c r="F375" s="79">
        <v>0</v>
      </c>
      <c r="G375" s="79">
        <v>1</v>
      </c>
      <c r="H375" s="79">
        <v>17</v>
      </c>
    </row>
    <row r="376" spans="1:13" ht="19.5" customHeight="1" x14ac:dyDescent="0.35">
      <c r="A376" s="220"/>
      <c r="B376" s="76" t="s">
        <v>16</v>
      </c>
      <c r="C376" s="7" t="s">
        <v>483</v>
      </c>
      <c r="D376" s="79">
        <v>3</v>
      </c>
      <c r="E376" s="79">
        <v>0</v>
      </c>
      <c r="F376" s="79">
        <v>0</v>
      </c>
      <c r="G376" s="79">
        <v>0</v>
      </c>
      <c r="H376" s="79">
        <v>3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483</v>
      </c>
      <c r="D379" s="80">
        <v>497</v>
      </c>
      <c r="E379" s="80">
        <v>66</v>
      </c>
      <c r="F379" s="80">
        <v>36</v>
      </c>
      <c r="G379" s="80">
        <v>6</v>
      </c>
      <c r="H379" s="80">
        <v>605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 t="s">
        <v>483</v>
      </c>
      <c r="D381" s="79">
        <v>8</v>
      </c>
      <c r="E381" s="79">
        <v>0</v>
      </c>
      <c r="F381" s="79">
        <v>0</v>
      </c>
      <c r="G381" s="79">
        <v>0</v>
      </c>
      <c r="H381" s="79">
        <v>8</v>
      </c>
    </row>
    <row r="382" spans="1:13" ht="19.5" customHeight="1" x14ac:dyDescent="0.35">
      <c r="A382" s="220"/>
      <c r="B382" s="76" t="s">
        <v>12</v>
      </c>
      <c r="C382" s="7" t="s">
        <v>483</v>
      </c>
      <c r="D382" s="79">
        <v>292</v>
      </c>
      <c r="E382" s="79">
        <v>21</v>
      </c>
      <c r="F382" s="79">
        <v>15</v>
      </c>
      <c r="G382" s="79">
        <v>4</v>
      </c>
      <c r="H382" s="79">
        <v>332</v>
      </c>
    </row>
    <row r="383" spans="1:13" ht="19.5" customHeight="1" x14ac:dyDescent="0.35">
      <c r="A383" s="220"/>
      <c r="B383" s="76" t="s">
        <v>13</v>
      </c>
      <c r="C383" s="7" t="s">
        <v>483</v>
      </c>
      <c r="D383" s="79">
        <v>262</v>
      </c>
      <c r="E383" s="79">
        <v>25</v>
      </c>
      <c r="F383" s="79">
        <v>16</v>
      </c>
      <c r="G383" s="79">
        <v>2</v>
      </c>
      <c r="H383" s="79">
        <v>305</v>
      </c>
    </row>
    <row r="384" spans="1:13" ht="19.5" customHeight="1" x14ac:dyDescent="0.35">
      <c r="A384" s="220"/>
      <c r="B384" s="76" t="s">
        <v>14</v>
      </c>
      <c r="C384" s="7" t="s">
        <v>483</v>
      </c>
      <c r="D384" s="79">
        <v>97</v>
      </c>
      <c r="E384" s="79">
        <v>14</v>
      </c>
      <c r="F384" s="79">
        <v>9</v>
      </c>
      <c r="G384" s="79">
        <v>3</v>
      </c>
      <c r="H384" s="79">
        <v>123</v>
      </c>
    </row>
    <row r="385" spans="1:13" ht="19.5" customHeight="1" x14ac:dyDescent="0.35">
      <c r="A385" s="220"/>
      <c r="B385" s="76" t="s">
        <v>15</v>
      </c>
      <c r="C385" s="7" t="s">
        <v>483</v>
      </c>
      <c r="D385" s="79">
        <v>24</v>
      </c>
      <c r="E385" s="79">
        <v>1</v>
      </c>
      <c r="F385" s="79">
        <v>1</v>
      </c>
      <c r="G385" s="79">
        <v>2</v>
      </c>
      <c r="H385" s="79">
        <v>28</v>
      </c>
    </row>
    <row r="386" spans="1:13" ht="19.5" customHeight="1" x14ac:dyDescent="0.35">
      <c r="A386" s="220"/>
      <c r="B386" s="76" t="s">
        <v>16</v>
      </c>
      <c r="C386" s="7" t="s">
        <v>483</v>
      </c>
      <c r="D386" s="79">
        <v>1</v>
      </c>
      <c r="E386" s="79">
        <v>0</v>
      </c>
      <c r="F386" s="79">
        <v>0</v>
      </c>
      <c r="G386" s="79">
        <v>1</v>
      </c>
      <c r="H386" s="79">
        <v>2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483</v>
      </c>
      <c r="D387" s="79">
        <v>3</v>
      </c>
      <c r="E387" s="79">
        <v>0</v>
      </c>
      <c r="F387" s="79">
        <v>0</v>
      </c>
      <c r="G387" s="79">
        <v>0</v>
      </c>
      <c r="H387" s="79">
        <v>3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483</v>
      </c>
      <c r="D389" s="80">
        <v>687</v>
      </c>
      <c r="E389" s="80">
        <v>61</v>
      </c>
      <c r="F389" s="80">
        <v>41</v>
      </c>
      <c r="G389" s="80">
        <v>12</v>
      </c>
      <c r="H389" s="80">
        <v>801</v>
      </c>
    </row>
    <row r="390" spans="1:13" ht="19.5" customHeight="1" x14ac:dyDescent="0.35">
      <c r="A390" s="77" t="s">
        <v>21</v>
      </c>
      <c r="B390" s="78"/>
      <c r="C390" s="9" t="s">
        <v>483</v>
      </c>
      <c r="D390" s="80">
        <v>1184</v>
      </c>
      <c r="E390" s="80">
        <v>127</v>
      </c>
      <c r="F390" s="80">
        <v>77</v>
      </c>
      <c r="G390" s="80">
        <v>18</v>
      </c>
      <c r="H390" s="80">
        <v>1406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56" t="s">
        <v>1</v>
      </c>
      <c r="C397" s="156" t="s">
        <v>2</v>
      </c>
      <c r="D397" s="156" t="s">
        <v>50</v>
      </c>
      <c r="E397" s="156" t="s">
        <v>49</v>
      </c>
      <c r="F397" s="156" t="s">
        <v>213</v>
      </c>
      <c r="G397" s="156" t="s">
        <v>4</v>
      </c>
      <c r="H397" s="156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484</v>
      </c>
      <c r="D398" s="114">
        <v>1</v>
      </c>
      <c r="E398" s="114">
        <v>0</v>
      </c>
      <c r="F398" s="114">
        <v>0</v>
      </c>
      <c r="G398" s="114">
        <v>0</v>
      </c>
      <c r="H398" s="114">
        <v>1</v>
      </c>
      <c r="M398" s="2"/>
    </row>
    <row r="399" spans="1:13" ht="19.5" customHeight="1" x14ac:dyDescent="0.35">
      <c r="A399" s="220"/>
      <c r="B399" s="76" t="s">
        <v>11</v>
      </c>
      <c r="C399" s="7" t="s">
        <v>484</v>
      </c>
      <c r="D399" s="114">
        <v>9</v>
      </c>
      <c r="E399" s="114">
        <v>2</v>
      </c>
      <c r="F399" s="114">
        <v>0</v>
      </c>
      <c r="G399" s="114">
        <v>2</v>
      </c>
      <c r="H399" s="114">
        <v>13</v>
      </c>
      <c r="M399" s="3"/>
    </row>
    <row r="400" spans="1:13" ht="19.5" customHeight="1" x14ac:dyDescent="0.35">
      <c r="A400" s="220"/>
      <c r="B400" s="76" t="s">
        <v>12</v>
      </c>
      <c r="C400" s="7" t="s">
        <v>484</v>
      </c>
      <c r="D400" s="114">
        <v>278</v>
      </c>
      <c r="E400" s="114">
        <v>10</v>
      </c>
      <c r="F400" s="114">
        <v>8</v>
      </c>
      <c r="G400" s="114">
        <v>0</v>
      </c>
      <c r="H400" s="114">
        <v>296</v>
      </c>
    </row>
    <row r="401" spans="1:13" ht="19.5" customHeight="1" x14ac:dyDescent="0.35">
      <c r="A401" s="220"/>
      <c r="B401" s="76" t="s">
        <v>13</v>
      </c>
      <c r="C401" s="7" t="s">
        <v>484</v>
      </c>
      <c r="D401" s="114">
        <v>181</v>
      </c>
      <c r="E401" s="114">
        <v>12</v>
      </c>
      <c r="F401" s="114">
        <v>2</v>
      </c>
      <c r="G401" s="114">
        <v>1</v>
      </c>
      <c r="H401" s="114">
        <v>196</v>
      </c>
    </row>
    <row r="402" spans="1:13" ht="19.5" customHeight="1" x14ac:dyDescent="0.35">
      <c r="A402" s="220"/>
      <c r="B402" s="76" t="s">
        <v>14</v>
      </c>
      <c r="C402" s="7" t="s">
        <v>484</v>
      </c>
      <c r="D402" s="114">
        <v>72</v>
      </c>
      <c r="E402" s="114">
        <v>3</v>
      </c>
      <c r="F402" s="114">
        <v>2</v>
      </c>
      <c r="G402" s="114">
        <v>2</v>
      </c>
      <c r="H402" s="114">
        <v>79</v>
      </c>
    </row>
    <row r="403" spans="1:13" ht="19.5" customHeight="1" x14ac:dyDescent="0.35">
      <c r="A403" s="220"/>
      <c r="B403" s="76" t="s">
        <v>15</v>
      </c>
      <c r="C403" s="7" t="s">
        <v>484</v>
      </c>
      <c r="D403" s="114">
        <v>13</v>
      </c>
      <c r="E403" s="114">
        <v>3</v>
      </c>
      <c r="F403" s="114">
        <v>0</v>
      </c>
      <c r="G403" s="114">
        <v>1</v>
      </c>
      <c r="H403" s="114">
        <v>17</v>
      </c>
    </row>
    <row r="404" spans="1:13" ht="19.5" customHeight="1" x14ac:dyDescent="0.35">
      <c r="A404" s="220"/>
      <c r="B404" s="76" t="s">
        <v>16</v>
      </c>
      <c r="C404" s="7" t="s">
        <v>484</v>
      </c>
      <c r="D404" s="114">
        <v>2</v>
      </c>
      <c r="E404" s="114">
        <v>1</v>
      </c>
      <c r="F404" s="114">
        <v>0</v>
      </c>
      <c r="G404" s="114">
        <v>0</v>
      </c>
      <c r="H404" s="114">
        <v>3</v>
      </c>
    </row>
    <row r="405" spans="1:13" ht="19.5" customHeight="1" x14ac:dyDescent="0.35">
      <c r="A405" s="220"/>
      <c r="B405" s="76" t="s">
        <v>17</v>
      </c>
      <c r="C405" s="7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77" t="s">
        <v>19</v>
      </c>
      <c r="C407" s="9" t="s">
        <v>484</v>
      </c>
      <c r="D407" s="116">
        <v>556</v>
      </c>
      <c r="E407" s="116">
        <v>31</v>
      </c>
      <c r="F407" s="116">
        <v>12</v>
      </c>
      <c r="G407" s="116">
        <v>6</v>
      </c>
      <c r="H407" s="116">
        <v>605</v>
      </c>
    </row>
    <row r="408" spans="1:13" ht="19.5" customHeight="1" x14ac:dyDescent="0.35">
      <c r="A408" s="219" t="s">
        <v>20</v>
      </c>
      <c r="B408" s="76" t="s">
        <v>10</v>
      </c>
      <c r="C408" s="7"/>
      <c r="D408" s="114">
        <v>0</v>
      </c>
      <c r="E408" s="114">
        <v>0</v>
      </c>
      <c r="F408" s="114">
        <v>0</v>
      </c>
      <c r="G408" s="114">
        <v>0</v>
      </c>
      <c r="H408" s="114">
        <v>0</v>
      </c>
    </row>
    <row r="409" spans="1:13" ht="19.5" customHeight="1" x14ac:dyDescent="0.35">
      <c r="A409" s="220"/>
      <c r="B409" s="76" t="s">
        <v>11</v>
      </c>
      <c r="C409" s="7" t="s">
        <v>484</v>
      </c>
      <c r="D409" s="114">
        <v>7</v>
      </c>
      <c r="E409" s="114">
        <v>0</v>
      </c>
      <c r="F409" s="114">
        <v>1</v>
      </c>
      <c r="G409" s="114">
        <v>0</v>
      </c>
      <c r="H409" s="114">
        <v>8</v>
      </c>
    </row>
    <row r="410" spans="1:13" ht="19.5" customHeight="1" x14ac:dyDescent="0.35">
      <c r="A410" s="220"/>
      <c r="B410" s="76" t="s">
        <v>12</v>
      </c>
      <c r="C410" s="7" t="s">
        <v>484</v>
      </c>
      <c r="D410" s="114">
        <v>274</v>
      </c>
      <c r="E410" s="114">
        <v>39</v>
      </c>
      <c r="F410" s="114">
        <v>15</v>
      </c>
      <c r="G410" s="114">
        <v>4</v>
      </c>
      <c r="H410" s="114">
        <v>332</v>
      </c>
    </row>
    <row r="411" spans="1:13" ht="19.5" customHeight="1" x14ac:dyDescent="0.35">
      <c r="A411" s="220"/>
      <c r="B411" s="76" t="s">
        <v>13</v>
      </c>
      <c r="C411" s="7" t="s">
        <v>484</v>
      </c>
      <c r="D411" s="114">
        <v>259</v>
      </c>
      <c r="E411" s="114">
        <v>35</v>
      </c>
      <c r="F411" s="114">
        <v>9</v>
      </c>
      <c r="G411" s="114">
        <v>2</v>
      </c>
      <c r="H411" s="114">
        <v>305</v>
      </c>
    </row>
    <row r="412" spans="1:13" ht="19.5" customHeight="1" x14ac:dyDescent="0.35">
      <c r="A412" s="220"/>
      <c r="B412" s="76" t="s">
        <v>14</v>
      </c>
      <c r="C412" s="7" t="s">
        <v>484</v>
      </c>
      <c r="D412" s="114">
        <v>102</v>
      </c>
      <c r="E412" s="114">
        <v>16</v>
      </c>
      <c r="F412" s="114">
        <v>2</v>
      </c>
      <c r="G412" s="114">
        <v>3</v>
      </c>
      <c r="H412" s="114">
        <v>123</v>
      </c>
    </row>
    <row r="413" spans="1:13" ht="19.5" customHeight="1" x14ac:dyDescent="0.35">
      <c r="A413" s="220"/>
      <c r="B413" s="76" t="s">
        <v>15</v>
      </c>
      <c r="C413" s="7" t="s">
        <v>484</v>
      </c>
      <c r="D413" s="114">
        <v>23</v>
      </c>
      <c r="E413" s="114">
        <v>3</v>
      </c>
      <c r="F413" s="114">
        <v>0</v>
      </c>
      <c r="G413" s="114">
        <v>2</v>
      </c>
      <c r="H413" s="114">
        <v>28</v>
      </c>
    </row>
    <row r="414" spans="1:13" ht="19.5" customHeight="1" x14ac:dyDescent="0.35">
      <c r="A414" s="220"/>
      <c r="B414" s="76" t="s">
        <v>16</v>
      </c>
      <c r="C414" s="7" t="s">
        <v>484</v>
      </c>
      <c r="D414" s="114">
        <v>1</v>
      </c>
      <c r="E414" s="114">
        <v>0</v>
      </c>
      <c r="F414" s="114">
        <v>0</v>
      </c>
      <c r="G414" s="114">
        <v>1</v>
      </c>
      <c r="H414" s="114">
        <v>2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484</v>
      </c>
      <c r="D415" s="114">
        <v>2</v>
      </c>
      <c r="E415" s="114">
        <v>1</v>
      </c>
      <c r="F415" s="114">
        <v>0</v>
      </c>
      <c r="G415" s="114">
        <v>0</v>
      </c>
      <c r="H415" s="114">
        <v>3</v>
      </c>
    </row>
    <row r="416" spans="1:13" ht="19.5" customHeight="1" x14ac:dyDescent="0.35">
      <c r="A416" s="220"/>
      <c r="B416" s="76" t="s">
        <v>18</v>
      </c>
      <c r="C416" s="7"/>
      <c r="D416" s="114">
        <v>0</v>
      </c>
      <c r="E416" s="114">
        <v>0</v>
      </c>
      <c r="F416" s="114">
        <v>0</v>
      </c>
      <c r="G416" s="114">
        <v>0</v>
      </c>
      <c r="H416" s="114">
        <v>0</v>
      </c>
    </row>
    <row r="417" spans="1:13" ht="19.5" customHeight="1" x14ac:dyDescent="0.35">
      <c r="A417" s="221"/>
      <c r="B417" s="77" t="s">
        <v>19</v>
      </c>
      <c r="C417" s="9" t="s">
        <v>484</v>
      </c>
      <c r="D417" s="116">
        <v>668</v>
      </c>
      <c r="E417" s="116">
        <v>94</v>
      </c>
      <c r="F417" s="116">
        <v>27</v>
      </c>
      <c r="G417" s="116">
        <v>12</v>
      </c>
      <c r="H417" s="116">
        <v>801</v>
      </c>
    </row>
    <row r="418" spans="1:13" ht="19.5" customHeight="1" x14ac:dyDescent="0.35">
      <c r="A418" s="77" t="s">
        <v>21</v>
      </c>
      <c r="B418" s="78"/>
      <c r="C418" s="9" t="s">
        <v>484</v>
      </c>
      <c r="D418" s="116">
        <v>1224</v>
      </c>
      <c r="E418" s="116">
        <v>125</v>
      </c>
      <c r="F418" s="116">
        <v>39</v>
      </c>
      <c r="G418" s="116">
        <v>18</v>
      </c>
      <c r="H418" s="116">
        <v>1406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56" t="s">
        <v>1</v>
      </c>
      <c r="C425" s="156" t="s">
        <v>2</v>
      </c>
      <c r="D425" s="156" t="s">
        <v>214</v>
      </c>
      <c r="E425" s="156" t="s">
        <v>52</v>
      </c>
      <c r="F425" s="156" t="s">
        <v>51</v>
      </c>
      <c r="G425" s="156" t="s">
        <v>4</v>
      </c>
      <c r="H425" s="156" t="s">
        <v>5</v>
      </c>
      <c r="I425" s="156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485</v>
      </c>
      <c r="D426" s="114">
        <v>1</v>
      </c>
      <c r="E426" s="114">
        <v>0</v>
      </c>
      <c r="F426" s="114">
        <v>0</v>
      </c>
      <c r="G426" s="114">
        <v>0</v>
      </c>
      <c r="H426" s="114">
        <v>1</v>
      </c>
      <c r="I426" s="178">
        <v>0.8</v>
      </c>
      <c r="M426" s="2"/>
    </row>
    <row r="427" spans="1:13" ht="19.5" customHeight="1" x14ac:dyDescent="0.35">
      <c r="A427" s="220"/>
      <c r="B427" s="76" t="s">
        <v>11</v>
      </c>
      <c r="C427" s="7" t="s">
        <v>485</v>
      </c>
      <c r="D427" s="114">
        <v>11</v>
      </c>
      <c r="E427" s="114">
        <v>0</v>
      </c>
      <c r="F427" s="114">
        <v>2</v>
      </c>
      <c r="G427" s="114">
        <v>0</v>
      </c>
      <c r="H427" s="114">
        <v>13</v>
      </c>
      <c r="I427" s="178">
        <v>2.4500000000000002</v>
      </c>
      <c r="M427" s="3"/>
    </row>
    <row r="428" spans="1:13" ht="19.5" customHeight="1" x14ac:dyDescent="0.35">
      <c r="A428" s="220"/>
      <c r="B428" s="76" t="s">
        <v>12</v>
      </c>
      <c r="C428" s="7" t="s">
        <v>485</v>
      </c>
      <c r="D428" s="114">
        <v>273</v>
      </c>
      <c r="E428" s="114">
        <v>21</v>
      </c>
      <c r="F428" s="114">
        <v>2</v>
      </c>
      <c r="G428" s="114">
        <v>0</v>
      </c>
      <c r="H428" s="114">
        <v>296</v>
      </c>
      <c r="I428" s="178">
        <v>0.94</v>
      </c>
    </row>
    <row r="429" spans="1:13" ht="19.5" customHeight="1" x14ac:dyDescent="0.35">
      <c r="A429" s="220"/>
      <c r="B429" s="76" t="s">
        <v>13</v>
      </c>
      <c r="C429" s="7" t="s">
        <v>485</v>
      </c>
      <c r="D429" s="114">
        <v>172</v>
      </c>
      <c r="E429" s="114">
        <v>22</v>
      </c>
      <c r="F429" s="114">
        <v>2</v>
      </c>
      <c r="G429" s="114">
        <v>0</v>
      </c>
      <c r="H429" s="114">
        <v>196</v>
      </c>
      <c r="I429" s="178">
        <v>1</v>
      </c>
    </row>
    <row r="430" spans="1:13" ht="19.5" customHeight="1" x14ac:dyDescent="0.35">
      <c r="A430" s="220"/>
      <c r="B430" s="76" t="s">
        <v>14</v>
      </c>
      <c r="C430" s="7" t="s">
        <v>485</v>
      </c>
      <c r="D430" s="114">
        <v>71</v>
      </c>
      <c r="E430" s="114">
        <v>7</v>
      </c>
      <c r="F430" s="114">
        <v>1</v>
      </c>
      <c r="G430" s="114">
        <v>0</v>
      </c>
      <c r="H430" s="114">
        <v>79</v>
      </c>
      <c r="I430" s="178">
        <v>1</v>
      </c>
    </row>
    <row r="431" spans="1:13" ht="19.5" customHeight="1" x14ac:dyDescent="0.35">
      <c r="A431" s="220"/>
      <c r="B431" s="76" t="s">
        <v>15</v>
      </c>
      <c r="C431" s="7" t="s">
        <v>485</v>
      </c>
      <c r="D431" s="114">
        <v>17</v>
      </c>
      <c r="E431" s="114">
        <v>0</v>
      </c>
      <c r="F431" s="114">
        <v>0</v>
      </c>
      <c r="G431" s="114">
        <v>0</v>
      </c>
      <c r="H431" s="114">
        <v>17</v>
      </c>
      <c r="I431" s="178">
        <v>0.99</v>
      </c>
    </row>
    <row r="432" spans="1:13" ht="19.5" customHeight="1" x14ac:dyDescent="0.35">
      <c r="A432" s="220"/>
      <c r="B432" s="76" t="s">
        <v>16</v>
      </c>
      <c r="C432" s="7" t="s">
        <v>485</v>
      </c>
      <c r="D432" s="114">
        <v>3</v>
      </c>
      <c r="E432" s="114">
        <v>0</v>
      </c>
      <c r="F432" s="114">
        <v>0</v>
      </c>
      <c r="G432" s="114">
        <v>0</v>
      </c>
      <c r="H432" s="114">
        <v>3</v>
      </c>
      <c r="I432" s="178">
        <v>1.03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485</v>
      </c>
      <c r="D435" s="174">
        <v>548</v>
      </c>
      <c r="E435" s="174">
        <v>50</v>
      </c>
      <c r="F435" s="174">
        <v>7</v>
      </c>
      <c r="G435" s="174">
        <v>0</v>
      </c>
      <c r="H435" s="174">
        <v>605</v>
      </c>
      <c r="I435" s="179">
        <v>1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 t="s">
        <v>485</v>
      </c>
      <c r="D437" s="114">
        <v>8</v>
      </c>
      <c r="E437" s="114">
        <v>0</v>
      </c>
      <c r="F437" s="114">
        <v>0</v>
      </c>
      <c r="G437" s="114">
        <v>0</v>
      </c>
      <c r="H437" s="114">
        <v>8</v>
      </c>
      <c r="I437" s="178">
        <v>0.79</v>
      </c>
    </row>
    <row r="438" spans="1:13" ht="19.5" customHeight="1" x14ac:dyDescent="0.35">
      <c r="A438" s="220"/>
      <c r="B438" s="76" t="s">
        <v>12</v>
      </c>
      <c r="C438" s="7" t="s">
        <v>485</v>
      </c>
      <c r="D438" s="114">
        <v>320</v>
      </c>
      <c r="E438" s="114">
        <v>10</v>
      </c>
      <c r="F438" s="114">
        <v>2</v>
      </c>
      <c r="G438" s="114">
        <v>0</v>
      </c>
      <c r="H438" s="114">
        <v>332</v>
      </c>
      <c r="I438" s="178">
        <v>0.75</v>
      </c>
    </row>
    <row r="439" spans="1:13" ht="19.5" customHeight="1" x14ac:dyDescent="0.35">
      <c r="A439" s="220"/>
      <c r="B439" s="76" t="s">
        <v>13</v>
      </c>
      <c r="C439" s="7" t="s">
        <v>485</v>
      </c>
      <c r="D439" s="114">
        <v>293</v>
      </c>
      <c r="E439" s="114">
        <v>9</v>
      </c>
      <c r="F439" s="114">
        <v>3</v>
      </c>
      <c r="G439" s="114">
        <v>0</v>
      </c>
      <c r="H439" s="114">
        <v>305</v>
      </c>
      <c r="I439" s="178">
        <v>0.79</v>
      </c>
    </row>
    <row r="440" spans="1:13" ht="19.5" customHeight="1" x14ac:dyDescent="0.35">
      <c r="A440" s="220"/>
      <c r="B440" s="76" t="s">
        <v>14</v>
      </c>
      <c r="C440" s="7" t="s">
        <v>485</v>
      </c>
      <c r="D440" s="114">
        <v>113</v>
      </c>
      <c r="E440" s="114">
        <v>10</v>
      </c>
      <c r="F440" s="114">
        <v>0</v>
      </c>
      <c r="G440" s="114">
        <v>0</v>
      </c>
      <c r="H440" s="114">
        <v>123</v>
      </c>
      <c r="I440" s="178">
        <v>0.8</v>
      </c>
    </row>
    <row r="441" spans="1:13" ht="19.5" customHeight="1" x14ac:dyDescent="0.35">
      <c r="A441" s="220"/>
      <c r="B441" s="76" t="s">
        <v>15</v>
      </c>
      <c r="C441" s="7" t="s">
        <v>485</v>
      </c>
      <c r="D441" s="114">
        <v>28</v>
      </c>
      <c r="E441" s="114">
        <v>0</v>
      </c>
      <c r="F441" s="114">
        <v>0</v>
      </c>
      <c r="G441" s="114">
        <v>0</v>
      </c>
      <c r="H441" s="114">
        <v>28</v>
      </c>
      <c r="I441" s="178">
        <v>0.83</v>
      </c>
    </row>
    <row r="442" spans="1:13" ht="19.5" customHeight="1" x14ac:dyDescent="0.35">
      <c r="A442" s="220"/>
      <c r="B442" s="76" t="s">
        <v>16</v>
      </c>
      <c r="C442" s="7" t="s">
        <v>485</v>
      </c>
      <c r="D442" s="114">
        <v>2</v>
      </c>
      <c r="E442" s="114">
        <v>0</v>
      </c>
      <c r="F442" s="114">
        <v>0</v>
      </c>
      <c r="G442" s="114">
        <v>0</v>
      </c>
      <c r="H442" s="114">
        <v>2</v>
      </c>
      <c r="I442" s="178">
        <v>0.75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485</v>
      </c>
      <c r="D443" s="114">
        <v>1</v>
      </c>
      <c r="E443" s="114">
        <v>1</v>
      </c>
      <c r="F443" s="114">
        <v>1</v>
      </c>
      <c r="G443" s="114">
        <v>0</v>
      </c>
      <c r="H443" s="114">
        <v>3</v>
      </c>
      <c r="I443" s="178">
        <v>1.4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485</v>
      </c>
      <c r="D445" s="174">
        <v>765</v>
      </c>
      <c r="E445" s="174">
        <v>30</v>
      </c>
      <c r="F445" s="174">
        <v>6</v>
      </c>
      <c r="G445" s="174">
        <v>0</v>
      </c>
      <c r="H445" s="174">
        <v>801</v>
      </c>
      <c r="I445" s="179">
        <v>0.78</v>
      </c>
    </row>
    <row r="446" spans="1:13" ht="19.5" customHeight="1" x14ac:dyDescent="0.35">
      <c r="A446" s="77" t="s">
        <v>21</v>
      </c>
      <c r="B446" s="78"/>
      <c r="C446" s="9" t="s">
        <v>485</v>
      </c>
      <c r="D446" s="174">
        <v>1313</v>
      </c>
      <c r="E446" s="174">
        <v>80</v>
      </c>
      <c r="F446" s="174">
        <v>13</v>
      </c>
      <c r="G446" s="174">
        <v>0</v>
      </c>
      <c r="H446" s="174">
        <v>1406</v>
      </c>
      <c r="I446" s="179">
        <v>0.88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56" t="s">
        <v>1</v>
      </c>
      <c r="C453" s="156" t="s">
        <v>2</v>
      </c>
      <c r="D453" s="156" t="s">
        <v>215</v>
      </c>
      <c r="E453" s="156" t="s">
        <v>216</v>
      </c>
      <c r="F453" s="156" t="s">
        <v>217</v>
      </c>
      <c r="G453" s="156" t="s">
        <v>4</v>
      </c>
      <c r="H453" s="156" t="s">
        <v>5</v>
      </c>
      <c r="I453" s="156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486</v>
      </c>
      <c r="D454" s="114">
        <v>0</v>
      </c>
      <c r="E454" s="114">
        <v>1</v>
      </c>
      <c r="F454" s="114">
        <v>0</v>
      </c>
      <c r="G454" s="114">
        <v>0</v>
      </c>
      <c r="H454" s="114">
        <v>1</v>
      </c>
      <c r="I454" s="151">
        <v>73.5</v>
      </c>
      <c r="M454" s="2"/>
    </row>
    <row r="455" spans="1:13" ht="19.5" customHeight="1" x14ac:dyDescent="0.35">
      <c r="A455" s="220"/>
      <c r="B455" s="76" t="s">
        <v>11</v>
      </c>
      <c r="C455" s="7" t="s">
        <v>486</v>
      </c>
      <c r="D455" s="114">
        <v>1</v>
      </c>
      <c r="E455" s="114">
        <v>10</v>
      </c>
      <c r="F455" s="114">
        <v>2</v>
      </c>
      <c r="G455" s="114">
        <v>0</v>
      </c>
      <c r="H455" s="114">
        <v>13</v>
      </c>
      <c r="I455" s="151">
        <v>58.1</v>
      </c>
      <c r="M455" s="3"/>
    </row>
    <row r="456" spans="1:13" ht="19.5" customHeight="1" x14ac:dyDescent="0.35">
      <c r="A456" s="220"/>
      <c r="B456" s="76" t="s">
        <v>12</v>
      </c>
      <c r="C456" s="7" t="s">
        <v>486</v>
      </c>
      <c r="D456" s="114">
        <v>6</v>
      </c>
      <c r="E456" s="114">
        <v>262</v>
      </c>
      <c r="F456" s="114">
        <v>15</v>
      </c>
      <c r="G456" s="114">
        <v>0</v>
      </c>
      <c r="H456" s="114">
        <v>283</v>
      </c>
      <c r="I456" s="151">
        <v>63</v>
      </c>
    </row>
    <row r="457" spans="1:13" ht="19.5" customHeight="1" x14ac:dyDescent="0.35">
      <c r="A457" s="220"/>
      <c r="B457" s="76" t="s">
        <v>13</v>
      </c>
      <c r="C457" s="7" t="s">
        <v>486</v>
      </c>
      <c r="D457" s="114">
        <v>5</v>
      </c>
      <c r="E457" s="114">
        <v>167</v>
      </c>
      <c r="F457" s="114">
        <v>18</v>
      </c>
      <c r="G457" s="114">
        <v>0</v>
      </c>
      <c r="H457" s="114">
        <v>190</v>
      </c>
      <c r="I457" s="151">
        <v>59</v>
      </c>
    </row>
    <row r="458" spans="1:13" ht="19.5" customHeight="1" x14ac:dyDescent="0.35">
      <c r="A458" s="220"/>
      <c r="B458" s="76" t="s">
        <v>14</v>
      </c>
      <c r="C458" s="7" t="s">
        <v>486</v>
      </c>
      <c r="D458" s="114">
        <v>2</v>
      </c>
      <c r="E458" s="114">
        <v>67</v>
      </c>
      <c r="F458" s="114">
        <v>7</v>
      </c>
      <c r="G458" s="114">
        <v>0</v>
      </c>
      <c r="H458" s="114">
        <v>76</v>
      </c>
      <c r="I458" s="151">
        <v>56.9</v>
      </c>
    </row>
    <row r="459" spans="1:13" ht="19.5" customHeight="1" x14ac:dyDescent="0.35">
      <c r="A459" s="220"/>
      <c r="B459" s="76" t="s">
        <v>15</v>
      </c>
      <c r="C459" s="7" t="s">
        <v>486</v>
      </c>
      <c r="D459" s="114">
        <v>0</v>
      </c>
      <c r="E459" s="114">
        <v>17</v>
      </c>
      <c r="F459" s="114">
        <v>0</v>
      </c>
      <c r="G459" s="114">
        <v>0</v>
      </c>
      <c r="H459" s="114">
        <v>17</v>
      </c>
      <c r="I459" s="151">
        <v>54.3</v>
      </c>
    </row>
    <row r="460" spans="1:13" ht="19.5" customHeight="1" x14ac:dyDescent="0.35">
      <c r="A460" s="220"/>
      <c r="B460" s="76" t="s">
        <v>16</v>
      </c>
      <c r="C460" s="7" t="s">
        <v>486</v>
      </c>
      <c r="D460" s="114">
        <v>0</v>
      </c>
      <c r="E460" s="114">
        <v>3</v>
      </c>
      <c r="F460" s="114">
        <v>0</v>
      </c>
      <c r="G460" s="114">
        <v>0</v>
      </c>
      <c r="H460" s="114">
        <v>3</v>
      </c>
      <c r="I460" s="151">
        <v>50.9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486</v>
      </c>
      <c r="D463" s="174">
        <v>14</v>
      </c>
      <c r="E463" s="174">
        <v>527</v>
      </c>
      <c r="F463" s="174">
        <v>42</v>
      </c>
      <c r="G463" s="174">
        <v>0</v>
      </c>
      <c r="H463" s="174">
        <v>583</v>
      </c>
      <c r="I463" s="152">
        <v>60.5</v>
      </c>
    </row>
    <row r="464" spans="1:13" ht="19.5" customHeight="1" x14ac:dyDescent="0.35">
      <c r="A464" s="219" t="s">
        <v>20</v>
      </c>
      <c r="B464" s="76" t="s">
        <v>10</v>
      </c>
      <c r="C464" s="7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7" t="s">
        <v>486</v>
      </c>
      <c r="D465" s="114">
        <v>0</v>
      </c>
      <c r="E465" s="114">
        <v>8</v>
      </c>
      <c r="F465" s="114">
        <v>0</v>
      </c>
      <c r="G465" s="114">
        <v>0</v>
      </c>
      <c r="H465" s="114">
        <v>8</v>
      </c>
      <c r="I465" s="151">
        <v>56.4</v>
      </c>
    </row>
    <row r="466" spans="1:13" ht="19.5" customHeight="1" x14ac:dyDescent="0.35">
      <c r="A466" s="220"/>
      <c r="B466" s="76" t="s">
        <v>12</v>
      </c>
      <c r="C466" s="7" t="s">
        <v>486</v>
      </c>
      <c r="D466" s="114">
        <v>3</v>
      </c>
      <c r="E466" s="114">
        <v>306</v>
      </c>
      <c r="F466" s="114">
        <v>15</v>
      </c>
      <c r="G466" s="114">
        <v>0</v>
      </c>
      <c r="H466" s="114">
        <v>324</v>
      </c>
      <c r="I466" s="151">
        <v>60.7</v>
      </c>
    </row>
    <row r="467" spans="1:13" ht="19.5" customHeight="1" x14ac:dyDescent="0.35">
      <c r="A467" s="220"/>
      <c r="B467" s="76" t="s">
        <v>13</v>
      </c>
      <c r="C467" s="7" t="s">
        <v>486</v>
      </c>
      <c r="D467" s="114">
        <v>0</v>
      </c>
      <c r="E467" s="114">
        <v>275</v>
      </c>
      <c r="F467" s="114">
        <v>24</v>
      </c>
      <c r="G467" s="114">
        <v>0</v>
      </c>
      <c r="H467" s="114">
        <v>299</v>
      </c>
      <c r="I467" s="151">
        <v>55.9</v>
      </c>
    </row>
    <row r="468" spans="1:13" ht="19.5" customHeight="1" x14ac:dyDescent="0.35">
      <c r="A468" s="220"/>
      <c r="B468" s="76" t="s">
        <v>14</v>
      </c>
      <c r="C468" s="7" t="s">
        <v>486</v>
      </c>
      <c r="D468" s="114">
        <v>0</v>
      </c>
      <c r="E468" s="114">
        <v>102</v>
      </c>
      <c r="F468" s="114">
        <v>14</v>
      </c>
      <c r="G468" s="114">
        <v>0</v>
      </c>
      <c r="H468" s="114">
        <v>116</v>
      </c>
      <c r="I468" s="151">
        <v>54.5</v>
      </c>
    </row>
    <row r="469" spans="1:13" ht="19.5" customHeight="1" x14ac:dyDescent="0.35">
      <c r="A469" s="220"/>
      <c r="B469" s="76" t="s">
        <v>15</v>
      </c>
      <c r="C469" s="7" t="s">
        <v>486</v>
      </c>
      <c r="D469" s="114">
        <v>0</v>
      </c>
      <c r="E469" s="114">
        <v>22</v>
      </c>
      <c r="F469" s="114">
        <v>6</v>
      </c>
      <c r="G469" s="114">
        <v>0</v>
      </c>
      <c r="H469" s="114">
        <v>28</v>
      </c>
      <c r="I469" s="151">
        <v>49.3</v>
      </c>
    </row>
    <row r="470" spans="1:13" ht="19.5" customHeight="1" x14ac:dyDescent="0.35">
      <c r="A470" s="220"/>
      <c r="B470" s="76" t="s">
        <v>16</v>
      </c>
      <c r="C470" s="7" t="s">
        <v>486</v>
      </c>
      <c r="D470" s="114">
        <v>0</v>
      </c>
      <c r="E470" s="114">
        <v>1</v>
      </c>
      <c r="F470" s="114">
        <v>0</v>
      </c>
      <c r="G470" s="114">
        <v>0</v>
      </c>
      <c r="H470" s="114">
        <v>1</v>
      </c>
      <c r="I470" s="151">
        <v>83.1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486</v>
      </c>
      <c r="D471" s="114">
        <v>0</v>
      </c>
      <c r="E471" s="114">
        <v>1</v>
      </c>
      <c r="F471" s="114">
        <v>1</v>
      </c>
      <c r="G471" s="114">
        <v>0</v>
      </c>
      <c r="H471" s="114">
        <v>2</v>
      </c>
      <c r="I471" s="151">
        <v>35.799999999999997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486</v>
      </c>
      <c r="D473" s="174">
        <v>3</v>
      </c>
      <c r="E473" s="174">
        <v>715</v>
      </c>
      <c r="F473" s="174">
        <v>60</v>
      </c>
      <c r="G473" s="174">
        <v>0</v>
      </c>
      <c r="H473" s="174">
        <v>778</v>
      </c>
      <c r="I473" s="152">
        <v>57.4</v>
      </c>
    </row>
    <row r="474" spans="1:13" ht="19.5" customHeight="1" x14ac:dyDescent="0.35">
      <c r="A474" s="77" t="s">
        <v>21</v>
      </c>
      <c r="B474" s="78"/>
      <c r="C474" s="9" t="s">
        <v>486</v>
      </c>
      <c r="D474" s="174">
        <v>17</v>
      </c>
      <c r="E474" s="174">
        <v>1242</v>
      </c>
      <c r="F474" s="174">
        <v>102</v>
      </c>
      <c r="G474" s="174">
        <v>0</v>
      </c>
      <c r="H474" s="174">
        <v>1361</v>
      </c>
      <c r="I474" s="152">
        <v>58.7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56" t="s">
        <v>1</v>
      </c>
      <c r="C481" s="156" t="s">
        <v>2</v>
      </c>
      <c r="D481" s="156" t="s">
        <v>44</v>
      </c>
      <c r="E481" s="156" t="s">
        <v>43</v>
      </c>
      <c r="F481" s="156" t="s">
        <v>42</v>
      </c>
      <c r="G481" s="156" t="s">
        <v>4</v>
      </c>
      <c r="H481" s="156" t="s">
        <v>5</v>
      </c>
      <c r="I481" s="156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487</v>
      </c>
      <c r="D482" s="114">
        <v>1</v>
      </c>
      <c r="E482" s="114">
        <v>0</v>
      </c>
      <c r="F482" s="114">
        <v>0</v>
      </c>
      <c r="G482" s="114">
        <v>0</v>
      </c>
      <c r="H482" s="114">
        <v>1</v>
      </c>
      <c r="I482" s="151">
        <v>6.8</v>
      </c>
      <c r="M482" s="2"/>
    </row>
    <row r="483" spans="1:13" ht="19.5" customHeight="1" x14ac:dyDescent="0.35">
      <c r="A483" s="220"/>
      <c r="B483" s="76" t="s">
        <v>11</v>
      </c>
      <c r="C483" s="7" t="s">
        <v>487</v>
      </c>
      <c r="D483" s="114">
        <v>8</v>
      </c>
      <c r="E483" s="114">
        <v>4</v>
      </c>
      <c r="F483" s="114">
        <v>1</v>
      </c>
      <c r="G483" s="114">
        <v>0</v>
      </c>
      <c r="H483" s="114">
        <v>13</v>
      </c>
      <c r="I483" s="151">
        <v>6.19</v>
      </c>
      <c r="M483" s="3"/>
    </row>
    <row r="484" spans="1:13" ht="19.5" customHeight="1" x14ac:dyDescent="0.35">
      <c r="A484" s="220"/>
      <c r="B484" s="76" t="s">
        <v>12</v>
      </c>
      <c r="C484" s="7" t="s">
        <v>487</v>
      </c>
      <c r="D484" s="114">
        <v>225</v>
      </c>
      <c r="E484" s="114">
        <v>39</v>
      </c>
      <c r="F484" s="114">
        <v>32</v>
      </c>
      <c r="G484" s="114">
        <v>0</v>
      </c>
      <c r="H484" s="114">
        <v>296</v>
      </c>
      <c r="I484" s="151">
        <v>6.2</v>
      </c>
    </row>
    <row r="485" spans="1:13" ht="19.5" customHeight="1" x14ac:dyDescent="0.35">
      <c r="A485" s="220"/>
      <c r="B485" s="76" t="s">
        <v>13</v>
      </c>
      <c r="C485" s="7" t="s">
        <v>487</v>
      </c>
      <c r="D485" s="114">
        <v>142</v>
      </c>
      <c r="E485" s="114">
        <v>21</v>
      </c>
      <c r="F485" s="114">
        <v>33</v>
      </c>
      <c r="G485" s="114">
        <v>0</v>
      </c>
      <c r="H485" s="114">
        <v>196</v>
      </c>
      <c r="I485" s="151">
        <v>6.37</v>
      </c>
    </row>
    <row r="486" spans="1:13" ht="19.5" customHeight="1" x14ac:dyDescent="0.35">
      <c r="A486" s="220"/>
      <c r="B486" s="76" t="s">
        <v>14</v>
      </c>
      <c r="C486" s="7" t="s">
        <v>487</v>
      </c>
      <c r="D486" s="114">
        <v>70</v>
      </c>
      <c r="E486" s="114">
        <v>6</v>
      </c>
      <c r="F486" s="114">
        <v>3</v>
      </c>
      <c r="G486" s="114">
        <v>0</v>
      </c>
      <c r="H486" s="114">
        <v>79</v>
      </c>
      <c r="I486" s="151">
        <v>5.87</v>
      </c>
    </row>
    <row r="487" spans="1:13" ht="19.5" customHeight="1" x14ac:dyDescent="0.35">
      <c r="A487" s="220"/>
      <c r="B487" s="76" t="s">
        <v>15</v>
      </c>
      <c r="C487" s="7" t="s">
        <v>487</v>
      </c>
      <c r="D487" s="114">
        <v>15</v>
      </c>
      <c r="E487" s="114">
        <v>1</v>
      </c>
      <c r="F487" s="114">
        <v>1</v>
      </c>
      <c r="G487" s="114">
        <v>0</v>
      </c>
      <c r="H487" s="114">
        <v>17</v>
      </c>
      <c r="I487" s="151">
        <v>5.88</v>
      </c>
    </row>
    <row r="488" spans="1:13" ht="19.5" customHeight="1" x14ac:dyDescent="0.35">
      <c r="A488" s="220"/>
      <c r="B488" s="76" t="s">
        <v>16</v>
      </c>
      <c r="C488" s="7" t="s">
        <v>487</v>
      </c>
      <c r="D488" s="114">
        <v>1</v>
      </c>
      <c r="E488" s="114">
        <v>1</v>
      </c>
      <c r="F488" s="114">
        <v>1</v>
      </c>
      <c r="G488" s="114">
        <v>0</v>
      </c>
      <c r="H488" s="114">
        <v>3</v>
      </c>
      <c r="I488" s="151">
        <v>7.5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487</v>
      </c>
      <c r="D491" s="174">
        <v>462</v>
      </c>
      <c r="E491" s="174">
        <v>72</v>
      </c>
      <c r="F491" s="174">
        <v>71</v>
      </c>
      <c r="G491" s="174">
        <v>0</v>
      </c>
      <c r="H491" s="174">
        <v>605</v>
      </c>
      <c r="I491" s="152">
        <v>6.21</v>
      </c>
    </row>
    <row r="492" spans="1:13" ht="19.5" customHeight="1" x14ac:dyDescent="0.35">
      <c r="A492" s="219" t="s">
        <v>20</v>
      </c>
      <c r="B492" s="76" t="s">
        <v>10</v>
      </c>
      <c r="C492" s="7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7" t="s">
        <v>487</v>
      </c>
      <c r="D493" s="114">
        <v>8</v>
      </c>
      <c r="E493" s="114">
        <v>0</v>
      </c>
      <c r="F493" s="114">
        <v>0</v>
      </c>
      <c r="G493" s="114">
        <v>0</v>
      </c>
      <c r="H493" s="114">
        <v>8</v>
      </c>
      <c r="I493" s="151">
        <v>5.48</v>
      </c>
    </row>
    <row r="494" spans="1:13" ht="19.5" customHeight="1" x14ac:dyDescent="0.35">
      <c r="A494" s="220"/>
      <c r="B494" s="76" t="s">
        <v>12</v>
      </c>
      <c r="C494" s="7" t="s">
        <v>487</v>
      </c>
      <c r="D494" s="114">
        <v>302</v>
      </c>
      <c r="E494" s="114">
        <v>13</v>
      </c>
      <c r="F494" s="114">
        <v>17</v>
      </c>
      <c r="G494" s="114">
        <v>0</v>
      </c>
      <c r="H494" s="114">
        <v>332</v>
      </c>
      <c r="I494" s="151">
        <v>5.39</v>
      </c>
    </row>
    <row r="495" spans="1:13" ht="19.5" customHeight="1" x14ac:dyDescent="0.35">
      <c r="A495" s="220"/>
      <c r="B495" s="76" t="s">
        <v>13</v>
      </c>
      <c r="C495" s="7" t="s">
        <v>487</v>
      </c>
      <c r="D495" s="114">
        <v>264</v>
      </c>
      <c r="E495" s="114">
        <v>21</v>
      </c>
      <c r="F495" s="114">
        <v>20</v>
      </c>
      <c r="G495" s="114">
        <v>0</v>
      </c>
      <c r="H495" s="114">
        <v>305</v>
      </c>
      <c r="I495" s="151">
        <v>5.53</v>
      </c>
    </row>
    <row r="496" spans="1:13" ht="19.5" customHeight="1" x14ac:dyDescent="0.35">
      <c r="A496" s="220"/>
      <c r="B496" s="76" t="s">
        <v>14</v>
      </c>
      <c r="C496" s="7" t="s">
        <v>487</v>
      </c>
      <c r="D496" s="114">
        <v>109</v>
      </c>
      <c r="E496" s="114">
        <v>12</v>
      </c>
      <c r="F496" s="114">
        <v>2</v>
      </c>
      <c r="G496" s="114">
        <v>0</v>
      </c>
      <c r="H496" s="114">
        <v>123</v>
      </c>
      <c r="I496" s="151">
        <v>5.29</v>
      </c>
    </row>
    <row r="497" spans="1:13" ht="19.5" customHeight="1" x14ac:dyDescent="0.35">
      <c r="A497" s="220"/>
      <c r="B497" s="76" t="s">
        <v>15</v>
      </c>
      <c r="C497" s="7" t="s">
        <v>487</v>
      </c>
      <c r="D497" s="114">
        <v>27</v>
      </c>
      <c r="E497" s="114">
        <v>0</v>
      </c>
      <c r="F497" s="114">
        <v>1</v>
      </c>
      <c r="G497" s="114">
        <v>0</v>
      </c>
      <c r="H497" s="114">
        <v>28</v>
      </c>
      <c r="I497" s="151">
        <v>5.43</v>
      </c>
    </row>
    <row r="498" spans="1:13" ht="19.5" customHeight="1" x14ac:dyDescent="0.35">
      <c r="A498" s="220"/>
      <c r="B498" s="76" t="s">
        <v>16</v>
      </c>
      <c r="C498" s="7" t="s">
        <v>487</v>
      </c>
      <c r="D498" s="114">
        <v>1</v>
      </c>
      <c r="E498" s="114">
        <v>0</v>
      </c>
      <c r="F498" s="114">
        <v>1</v>
      </c>
      <c r="G498" s="114">
        <v>0</v>
      </c>
      <c r="H498" s="114">
        <v>2</v>
      </c>
      <c r="I498" s="151">
        <v>8.15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487</v>
      </c>
      <c r="D499" s="114">
        <v>1</v>
      </c>
      <c r="E499" s="114">
        <v>0</v>
      </c>
      <c r="F499" s="114">
        <v>2</v>
      </c>
      <c r="G499" s="114">
        <v>0</v>
      </c>
      <c r="H499" s="114">
        <v>3</v>
      </c>
      <c r="I499" s="151">
        <v>8.5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487</v>
      </c>
      <c r="D501" s="174">
        <v>712</v>
      </c>
      <c r="E501" s="174">
        <v>46</v>
      </c>
      <c r="F501" s="174">
        <v>43</v>
      </c>
      <c r="G501" s="174">
        <v>0</v>
      </c>
      <c r="H501" s="174">
        <v>801</v>
      </c>
      <c r="I501" s="152">
        <v>5.45</v>
      </c>
    </row>
    <row r="502" spans="1:13" ht="19.5" customHeight="1" x14ac:dyDescent="0.35">
      <c r="A502" s="77" t="s">
        <v>21</v>
      </c>
      <c r="B502" s="78"/>
      <c r="C502" s="9" t="s">
        <v>487</v>
      </c>
      <c r="D502" s="174">
        <v>1174</v>
      </c>
      <c r="E502" s="174">
        <v>118</v>
      </c>
      <c r="F502" s="174">
        <v>114</v>
      </c>
      <c r="G502" s="174">
        <v>0</v>
      </c>
      <c r="H502" s="174">
        <v>1406</v>
      </c>
      <c r="I502" s="152">
        <v>5.78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56" t="s">
        <v>1</v>
      </c>
      <c r="C509" s="156" t="s">
        <v>2</v>
      </c>
      <c r="D509" s="156" t="s">
        <v>58</v>
      </c>
      <c r="E509" s="156" t="s">
        <v>57</v>
      </c>
      <c r="F509" s="156" t="s">
        <v>56</v>
      </c>
      <c r="G509" s="156" t="s">
        <v>55</v>
      </c>
      <c r="H509" s="156" t="s">
        <v>5</v>
      </c>
      <c r="I509" s="156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488</v>
      </c>
      <c r="D510" s="114">
        <v>0</v>
      </c>
      <c r="E510" s="114">
        <v>0</v>
      </c>
      <c r="F510" s="114">
        <v>0</v>
      </c>
      <c r="G510" s="114">
        <v>1</v>
      </c>
      <c r="H510" s="114">
        <v>1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488</v>
      </c>
      <c r="D511" s="114">
        <v>0</v>
      </c>
      <c r="E511" s="114">
        <v>0</v>
      </c>
      <c r="F511" s="114">
        <v>0</v>
      </c>
      <c r="G511" s="114">
        <v>13</v>
      </c>
      <c r="H511" s="114">
        <v>13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488</v>
      </c>
      <c r="D512" s="114">
        <v>0</v>
      </c>
      <c r="E512" s="114">
        <v>0</v>
      </c>
      <c r="F512" s="114">
        <v>0</v>
      </c>
      <c r="G512" s="114">
        <v>296</v>
      </c>
      <c r="H512" s="114">
        <v>296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488</v>
      </c>
      <c r="D513" s="114">
        <v>0</v>
      </c>
      <c r="E513" s="114">
        <v>0</v>
      </c>
      <c r="F513" s="114">
        <v>0</v>
      </c>
      <c r="G513" s="114">
        <v>196</v>
      </c>
      <c r="H513" s="114">
        <v>196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488</v>
      </c>
      <c r="D514" s="114">
        <v>0</v>
      </c>
      <c r="E514" s="114">
        <v>0</v>
      </c>
      <c r="F514" s="114">
        <v>0</v>
      </c>
      <c r="G514" s="114">
        <v>79</v>
      </c>
      <c r="H514" s="114">
        <v>79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488</v>
      </c>
      <c r="D515" s="114">
        <v>0</v>
      </c>
      <c r="E515" s="114">
        <v>0</v>
      </c>
      <c r="F515" s="114">
        <v>0</v>
      </c>
      <c r="G515" s="114">
        <v>17</v>
      </c>
      <c r="H515" s="114">
        <v>17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488</v>
      </c>
      <c r="D516" s="114">
        <v>0</v>
      </c>
      <c r="E516" s="114">
        <v>0</v>
      </c>
      <c r="F516" s="114">
        <v>0</v>
      </c>
      <c r="G516" s="114">
        <v>3</v>
      </c>
      <c r="H516" s="114">
        <v>3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488</v>
      </c>
      <c r="D519" s="174">
        <v>0</v>
      </c>
      <c r="E519" s="174">
        <v>0</v>
      </c>
      <c r="F519" s="174">
        <v>0</v>
      </c>
      <c r="G519" s="174">
        <v>605</v>
      </c>
      <c r="H519" s="174">
        <v>605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18" t="s">
        <v>488</v>
      </c>
      <c r="D521" s="114">
        <v>0</v>
      </c>
      <c r="E521" s="114">
        <v>0</v>
      </c>
      <c r="F521" s="114">
        <v>0</v>
      </c>
      <c r="G521" s="114">
        <v>8</v>
      </c>
      <c r="H521" s="114">
        <v>8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488</v>
      </c>
      <c r="D522" s="114">
        <v>0</v>
      </c>
      <c r="E522" s="114">
        <v>0</v>
      </c>
      <c r="F522" s="114">
        <v>0</v>
      </c>
      <c r="G522" s="114">
        <v>332</v>
      </c>
      <c r="H522" s="114">
        <v>332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488</v>
      </c>
      <c r="D523" s="114">
        <v>0</v>
      </c>
      <c r="E523" s="114">
        <v>0</v>
      </c>
      <c r="F523" s="114">
        <v>0</v>
      </c>
      <c r="G523" s="114">
        <v>305</v>
      </c>
      <c r="H523" s="114">
        <v>305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488</v>
      </c>
      <c r="D524" s="114">
        <v>0</v>
      </c>
      <c r="E524" s="114">
        <v>0</v>
      </c>
      <c r="F524" s="114">
        <v>0</v>
      </c>
      <c r="G524" s="114">
        <v>123</v>
      </c>
      <c r="H524" s="114">
        <v>123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488</v>
      </c>
      <c r="D525" s="114">
        <v>0</v>
      </c>
      <c r="E525" s="114">
        <v>0</v>
      </c>
      <c r="F525" s="114">
        <v>0</v>
      </c>
      <c r="G525" s="114">
        <v>28</v>
      </c>
      <c r="H525" s="114">
        <v>28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488</v>
      </c>
      <c r="D526" s="114">
        <v>0</v>
      </c>
      <c r="E526" s="114">
        <v>0</v>
      </c>
      <c r="F526" s="114">
        <v>0</v>
      </c>
      <c r="G526" s="114">
        <v>2</v>
      </c>
      <c r="H526" s="114">
        <v>2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488</v>
      </c>
      <c r="D527" s="114">
        <v>0</v>
      </c>
      <c r="E527" s="114">
        <v>0</v>
      </c>
      <c r="F527" s="114">
        <v>0</v>
      </c>
      <c r="G527" s="114">
        <v>3</v>
      </c>
      <c r="H527" s="114">
        <v>3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488</v>
      </c>
      <c r="D529" s="174">
        <v>0</v>
      </c>
      <c r="E529" s="174">
        <v>0</v>
      </c>
      <c r="F529" s="174">
        <v>0</v>
      </c>
      <c r="G529" s="174">
        <v>801</v>
      </c>
      <c r="H529" s="174">
        <v>801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488</v>
      </c>
      <c r="D530" s="174">
        <v>0</v>
      </c>
      <c r="E530" s="174">
        <v>0</v>
      </c>
      <c r="F530" s="174">
        <v>0</v>
      </c>
      <c r="G530" s="174">
        <v>1406</v>
      </c>
      <c r="H530" s="174">
        <v>1406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56" t="s">
        <v>1</v>
      </c>
      <c r="C537" s="156" t="s">
        <v>2</v>
      </c>
      <c r="D537" s="156" t="s">
        <v>64</v>
      </c>
      <c r="E537" s="156" t="s">
        <v>63</v>
      </c>
      <c r="F537" s="156" t="s">
        <v>62</v>
      </c>
      <c r="G537" s="156" t="s">
        <v>55</v>
      </c>
      <c r="H537" s="156" t="s">
        <v>5</v>
      </c>
      <c r="I537" s="156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489</v>
      </c>
      <c r="D538" s="114">
        <v>0</v>
      </c>
      <c r="E538" s="114">
        <v>0</v>
      </c>
      <c r="F538" s="114">
        <v>0</v>
      </c>
      <c r="G538" s="114">
        <v>1</v>
      </c>
      <c r="H538" s="114">
        <v>1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489</v>
      </c>
      <c r="D539" s="114">
        <v>0</v>
      </c>
      <c r="E539" s="114">
        <v>0</v>
      </c>
      <c r="F539" s="114">
        <v>0</v>
      </c>
      <c r="G539" s="114">
        <v>13</v>
      </c>
      <c r="H539" s="114">
        <v>13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489</v>
      </c>
      <c r="D540" s="114">
        <v>0</v>
      </c>
      <c r="E540" s="114">
        <v>0</v>
      </c>
      <c r="F540" s="114">
        <v>0</v>
      </c>
      <c r="G540" s="114">
        <v>296</v>
      </c>
      <c r="H540" s="114">
        <v>296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489</v>
      </c>
      <c r="D541" s="114">
        <v>0</v>
      </c>
      <c r="E541" s="114">
        <v>0</v>
      </c>
      <c r="F541" s="114">
        <v>0</v>
      </c>
      <c r="G541" s="114">
        <v>196</v>
      </c>
      <c r="H541" s="114">
        <v>196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489</v>
      </c>
      <c r="D542" s="114">
        <v>0</v>
      </c>
      <c r="E542" s="114">
        <v>0</v>
      </c>
      <c r="F542" s="114">
        <v>0</v>
      </c>
      <c r="G542" s="114">
        <v>79</v>
      </c>
      <c r="H542" s="114">
        <v>79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489</v>
      </c>
      <c r="D543" s="114">
        <v>0</v>
      </c>
      <c r="E543" s="114">
        <v>0</v>
      </c>
      <c r="F543" s="114">
        <v>0</v>
      </c>
      <c r="G543" s="114">
        <v>17</v>
      </c>
      <c r="H543" s="114">
        <v>17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489</v>
      </c>
      <c r="D544" s="114">
        <v>0</v>
      </c>
      <c r="E544" s="114">
        <v>0</v>
      </c>
      <c r="F544" s="114">
        <v>0</v>
      </c>
      <c r="G544" s="114">
        <v>3</v>
      </c>
      <c r="H544" s="114">
        <v>3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489</v>
      </c>
      <c r="D547" s="174">
        <v>0</v>
      </c>
      <c r="E547" s="174">
        <v>0</v>
      </c>
      <c r="F547" s="174">
        <v>0</v>
      </c>
      <c r="G547" s="174">
        <v>605</v>
      </c>
      <c r="H547" s="174">
        <v>605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18" t="s">
        <v>489</v>
      </c>
      <c r="D549" s="114">
        <v>0</v>
      </c>
      <c r="E549" s="114">
        <v>0</v>
      </c>
      <c r="F549" s="114">
        <v>0</v>
      </c>
      <c r="G549" s="114">
        <v>8</v>
      </c>
      <c r="H549" s="114">
        <v>8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489</v>
      </c>
      <c r="D550" s="114">
        <v>0</v>
      </c>
      <c r="E550" s="114">
        <v>0</v>
      </c>
      <c r="F550" s="114">
        <v>0</v>
      </c>
      <c r="G550" s="114">
        <v>332</v>
      </c>
      <c r="H550" s="114">
        <v>332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489</v>
      </c>
      <c r="D551" s="114">
        <v>0</v>
      </c>
      <c r="E551" s="114">
        <v>0</v>
      </c>
      <c r="F551" s="114">
        <v>0</v>
      </c>
      <c r="G551" s="114">
        <v>305</v>
      </c>
      <c r="H551" s="114">
        <v>305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489</v>
      </c>
      <c r="D552" s="114">
        <v>0</v>
      </c>
      <c r="E552" s="114">
        <v>0</v>
      </c>
      <c r="F552" s="114">
        <v>0</v>
      </c>
      <c r="G552" s="114">
        <v>123</v>
      </c>
      <c r="H552" s="114">
        <v>123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489</v>
      </c>
      <c r="D553" s="114">
        <v>0</v>
      </c>
      <c r="E553" s="114">
        <v>0</v>
      </c>
      <c r="F553" s="114">
        <v>0</v>
      </c>
      <c r="G553" s="114">
        <v>28</v>
      </c>
      <c r="H553" s="114">
        <v>28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489</v>
      </c>
      <c r="D554" s="114">
        <v>0</v>
      </c>
      <c r="E554" s="114">
        <v>0</v>
      </c>
      <c r="F554" s="114">
        <v>0</v>
      </c>
      <c r="G554" s="114">
        <v>2</v>
      </c>
      <c r="H554" s="114">
        <v>2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489</v>
      </c>
      <c r="D555" s="114">
        <v>0</v>
      </c>
      <c r="E555" s="114">
        <v>0</v>
      </c>
      <c r="F555" s="114">
        <v>0</v>
      </c>
      <c r="G555" s="114">
        <v>3</v>
      </c>
      <c r="H555" s="114">
        <v>3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489</v>
      </c>
      <c r="D557" s="174">
        <v>0</v>
      </c>
      <c r="E557" s="174">
        <v>0</v>
      </c>
      <c r="F557" s="174">
        <v>0</v>
      </c>
      <c r="G557" s="174">
        <v>801</v>
      </c>
      <c r="H557" s="174">
        <v>801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489</v>
      </c>
      <c r="D558" s="174">
        <v>0</v>
      </c>
      <c r="E558" s="174">
        <v>0</v>
      </c>
      <c r="F558" s="174">
        <v>0</v>
      </c>
      <c r="G558" s="174">
        <v>1406</v>
      </c>
      <c r="H558" s="174">
        <v>1406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56" t="s">
        <v>1</v>
      </c>
      <c r="C565" s="156" t="s">
        <v>2</v>
      </c>
      <c r="D565" s="156" t="s">
        <v>61</v>
      </c>
      <c r="E565" s="156" t="s">
        <v>60</v>
      </c>
      <c r="F565" s="156" t="s">
        <v>59</v>
      </c>
      <c r="G565" s="156" t="s">
        <v>55</v>
      </c>
      <c r="H565" s="156" t="s">
        <v>5</v>
      </c>
      <c r="I565" s="156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490</v>
      </c>
      <c r="D566" s="114">
        <v>0</v>
      </c>
      <c r="E566" s="114">
        <v>0</v>
      </c>
      <c r="F566" s="114">
        <v>0</v>
      </c>
      <c r="G566" s="114">
        <v>1</v>
      </c>
      <c r="H566" s="114">
        <v>1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490</v>
      </c>
      <c r="D567" s="114">
        <v>0</v>
      </c>
      <c r="E567" s="114">
        <v>0</v>
      </c>
      <c r="F567" s="114">
        <v>0</v>
      </c>
      <c r="G567" s="114">
        <v>13</v>
      </c>
      <c r="H567" s="114">
        <v>13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490</v>
      </c>
      <c r="D568" s="114">
        <v>0</v>
      </c>
      <c r="E568" s="114">
        <v>0</v>
      </c>
      <c r="F568" s="114">
        <v>0</v>
      </c>
      <c r="G568" s="114">
        <v>296</v>
      </c>
      <c r="H568" s="114">
        <v>296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490</v>
      </c>
      <c r="D569" s="114">
        <v>0</v>
      </c>
      <c r="E569" s="114">
        <v>0</v>
      </c>
      <c r="F569" s="114">
        <v>0</v>
      </c>
      <c r="G569" s="114">
        <v>196</v>
      </c>
      <c r="H569" s="114">
        <v>196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490</v>
      </c>
      <c r="D570" s="114">
        <v>0</v>
      </c>
      <c r="E570" s="114">
        <v>0</v>
      </c>
      <c r="F570" s="114">
        <v>0</v>
      </c>
      <c r="G570" s="114">
        <v>79</v>
      </c>
      <c r="H570" s="114">
        <v>79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490</v>
      </c>
      <c r="D571" s="114">
        <v>0</v>
      </c>
      <c r="E571" s="114">
        <v>0</v>
      </c>
      <c r="F571" s="114">
        <v>0</v>
      </c>
      <c r="G571" s="114">
        <v>17</v>
      </c>
      <c r="H571" s="114">
        <v>17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490</v>
      </c>
      <c r="D572" s="114">
        <v>0</v>
      </c>
      <c r="E572" s="114">
        <v>0</v>
      </c>
      <c r="F572" s="114">
        <v>0</v>
      </c>
      <c r="G572" s="114">
        <v>3</v>
      </c>
      <c r="H572" s="114">
        <v>3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490</v>
      </c>
      <c r="D575" s="174">
        <v>0</v>
      </c>
      <c r="E575" s="174">
        <v>0</v>
      </c>
      <c r="F575" s="174">
        <v>0</v>
      </c>
      <c r="G575" s="174">
        <v>605</v>
      </c>
      <c r="H575" s="174">
        <v>605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18" t="s">
        <v>490</v>
      </c>
      <c r="D577" s="114">
        <v>0</v>
      </c>
      <c r="E577" s="114">
        <v>0</v>
      </c>
      <c r="F577" s="114">
        <v>0</v>
      </c>
      <c r="G577" s="114">
        <v>8</v>
      </c>
      <c r="H577" s="114">
        <v>8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490</v>
      </c>
      <c r="D578" s="114">
        <v>0</v>
      </c>
      <c r="E578" s="114">
        <v>0</v>
      </c>
      <c r="F578" s="114">
        <v>0</v>
      </c>
      <c r="G578" s="114">
        <v>332</v>
      </c>
      <c r="H578" s="114">
        <v>332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490</v>
      </c>
      <c r="D579" s="114">
        <v>0</v>
      </c>
      <c r="E579" s="114">
        <v>0</v>
      </c>
      <c r="F579" s="114">
        <v>0</v>
      </c>
      <c r="G579" s="114">
        <v>305</v>
      </c>
      <c r="H579" s="114">
        <v>305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490</v>
      </c>
      <c r="D580" s="114">
        <v>0</v>
      </c>
      <c r="E580" s="114">
        <v>0</v>
      </c>
      <c r="F580" s="114">
        <v>0</v>
      </c>
      <c r="G580" s="114">
        <v>123</v>
      </c>
      <c r="H580" s="114">
        <v>123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490</v>
      </c>
      <c r="D581" s="114">
        <v>0</v>
      </c>
      <c r="E581" s="114">
        <v>0</v>
      </c>
      <c r="F581" s="114">
        <v>0</v>
      </c>
      <c r="G581" s="114">
        <v>28</v>
      </c>
      <c r="H581" s="114">
        <v>28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490</v>
      </c>
      <c r="D582" s="114">
        <v>0</v>
      </c>
      <c r="E582" s="114">
        <v>0</v>
      </c>
      <c r="F582" s="114">
        <v>0</v>
      </c>
      <c r="G582" s="114">
        <v>2</v>
      </c>
      <c r="H582" s="114">
        <v>2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490</v>
      </c>
      <c r="D583" s="114">
        <v>0</v>
      </c>
      <c r="E583" s="114">
        <v>0</v>
      </c>
      <c r="F583" s="114">
        <v>0</v>
      </c>
      <c r="G583" s="114">
        <v>3</v>
      </c>
      <c r="H583" s="114">
        <v>3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490</v>
      </c>
      <c r="D585" s="174">
        <v>0</v>
      </c>
      <c r="E585" s="174">
        <v>0</v>
      </c>
      <c r="F585" s="174">
        <v>0</v>
      </c>
      <c r="G585" s="174">
        <v>801</v>
      </c>
      <c r="H585" s="174">
        <v>801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490</v>
      </c>
      <c r="D586" s="174">
        <v>0</v>
      </c>
      <c r="E586" s="174">
        <v>0</v>
      </c>
      <c r="F586" s="174">
        <v>0</v>
      </c>
      <c r="G586" s="174">
        <v>1406</v>
      </c>
      <c r="H586" s="174">
        <v>1406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4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2.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347</v>
      </c>
      <c r="D1" s="21" t="s">
        <v>210</v>
      </c>
      <c r="F1" s="143" t="s">
        <v>212</v>
      </c>
      <c r="G1" s="106">
        <f>H26</f>
        <v>817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491</v>
      </c>
      <c r="D6" s="85">
        <v>0</v>
      </c>
      <c r="E6" s="85">
        <v>0</v>
      </c>
      <c r="F6" s="85">
        <v>1</v>
      </c>
      <c r="G6" s="85">
        <v>0</v>
      </c>
      <c r="H6" s="85">
        <v>1</v>
      </c>
      <c r="I6" s="86">
        <v>27.3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491</v>
      </c>
      <c r="D7" s="79">
        <v>0</v>
      </c>
      <c r="E7" s="79">
        <v>5</v>
      </c>
      <c r="F7" s="79">
        <v>5</v>
      </c>
      <c r="G7" s="79">
        <v>0</v>
      </c>
      <c r="H7" s="79">
        <v>10</v>
      </c>
      <c r="I7" s="81">
        <v>25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491</v>
      </c>
      <c r="D8" s="79">
        <v>22</v>
      </c>
      <c r="E8" s="79">
        <v>130</v>
      </c>
      <c r="F8" s="79">
        <v>67</v>
      </c>
      <c r="G8" s="79">
        <v>0</v>
      </c>
      <c r="H8" s="79">
        <v>197</v>
      </c>
      <c r="I8" s="81">
        <v>23.8</v>
      </c>
    </row>
    <row r="9" spans="1:14" ht="19.5" customHeight="1" x14ac:dyDescent="0.35">
      <c r="A9" s="220"/>
      <c r="B9" s="76" t="s">
        <v>13</v>
      </c>
      <c r="C9" s="7" t="s">
        <v>491</v>
      </c>
      <c r="D9" s="79">
        <v>18</v>
      </c>
      <c r="E9" s="79">
        <v>88</v>
      </c>
      <c r="F9" s="79">
        <v>22</v>
      </c>
      <c r="G9" s="79">
        <v>0</v>
      </c>
      <c r="H9" s="79">
        <v>110</v>
      </c>
      <c r="I9" s="81">
        <v>23</v>
      </c>
    </row>
    <row r="10" spans="1:14" ht="19.5" customHeight="1" x14ac:dyDescent="0.35">
      <c r="A10" s="220"/>
      <c r="B10" s="76" t="s">
        <v>14</v>
      </c>
      <c r="C10" s="7" t="s">
        <v>491</v>
      </c>
      <c r="D10" s="79">
        <v>2</v>
      </c>
      <c r="E10" s="79">
        <v>18</v>
      </c>
      <c r="F10" s="79">
        <v>4</v>
      </c>
      <c r="G10" s="79">
        <v>0</v>
      </c>
      <c r="H10" s="79">
        <v>22</v>
      </c>
      <c r="I10" s="81">
        <v>22.9</v>
      </c>
    </row>
    <row r="11" spans="1:14" ht="19.5" customHeight="1" x14ac:dyDescent="0.35">
      <c r="A11" s="220"/>
      <c r="B11" s="76" t="s">
        <v>15</v>
      </c>
      <c r="C11" s="7" t="s">
        <v>491</v>
      </c>
      <c r="D11" s="79">
        <v>0</v>
      </c>
      <c r="E11" s="79">
        <v>7</v>
      </c>
      <c r="F11" s="79">
        <v>2</v>
      </c>
      <c r="G11" s="79">
        <v>0</v>
      </c>
      <c r="H11" s="79">
        <v>9</v>
      </c>
      <c r="I11" s="81">
        <v>23.5</v>
      </c>
    </row>
    <row r="12" spans="1:14" ht="19.5" customHeight="1" x14ac:dyDescent="0.35">
      <c r="A12" s="220"/>
      <c r="B12" s="76" t="s">
        <v>16</v>
      </c>
      <c r="C12" s="7"/>
      <c r="D12" s="79">
        <v>0</v>
      </c>
      <c r="E12" s="79">
        <v>0</v>
      </c>
      <c r="F12" s="79">
        <v>0</v>
      </c>
      <c r="G12" s="79">
        <v>0</v>
      </c>
      <c r="H12" s="79">
        <v>0</v>
      </c>
      <c r="I12" s="81" t="s">
        <v>110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491</v>
      </c>
      <c r="D15" s="171">
        <v>42</v>
      </c>
      <c r="E15" s="171">
        <v>248</v>
      </c>
      <c r="F15" s="171">
        <v>101</v>
      </c>
      <c r="G15" s="171">
        <v>0</v>
      </c>
      <c r="H15" s="171">
        <v>349</v>
      </c>
      <c r="I15" s="172">
        <v>23.5</v>
      </c>
    </row>
    <row r="16" spans="1:14" ht="19.5" customHeight="1" x14ac:dyDescent="0.35">
      <c r="A16" s="219" t="s">
        <v>20</v>
      </c>
      <c r="B16" s="76" t="s">
        <v>10</v>
      </c>
      <c r="C16" s="7" t="s">
        <v>491</v>
      </c>
      <c r="D16" s="79">
        <v>0</v>
      </c>
      <c r="E16" s="79">
        <v>0</v>
      </c>
      <c r="F16" s="79">
        <v>1</v>
      </c>
      <c r="G16" s="79">
        <v>0</v>
      </c>
      <c r="H16" s="79">
        <v>1</v>
      </c>
      <c r="I16" s="81">
        <v>27.6</v>
      </c>
    </row>
    <row r="17" spans="1:13" ht="19.5" customHeight="1" x14ac:dyDescent="0.35">
      <c r="A17" s="220"/>
      <c r="B17" s="76" t="s">
        <v>11</v>
      </c>
      <c r="C17" s="7" t="s">
        <v>491</v>
      </c>
      <c r="D17" s="79">
        <v>2</v>
      </c>
      <c r="E17" s="79">
        <v>6</v>
      </c>
      <c r="F17" s="79">
        <v>5</v>
      </c>
      <c r="G17" s="79">
        <v>0</v>
      </c>
      <c r="H17" s="79">
        <v>11</v>
      </c>
      <c r="I17" s="81">
        <v>24.5</v>
      </c>
    </row>
    <row r="18" spans="1:13" ht="19.5" customHeight="1" x14ac:dyDescent="0.35">
      <c r="A18" s="220"/>
      <c r="B18" s="76" t="s">
        <v>12</v>
      </c>
      <c r="C18" s="7" t="s">
        <v>491</v>
      </c>
      <c r="D18" s="79">
        <v>28</v>
      </c>
      <c r="E18" s="79">
        <v>119</v>
      </c>
      <c r="F18" s="79">
        <v>95</v>
      </c>
      <c r="G18" s="79">
        <v>0</v>
      </c>
      <c r="H18" s="79">
        <v>214</v>
      </c>
      <c r="I18" s="81">
        <v>24.7</v>
      </c>
    </row>
    <row r="19" spans="1:13" ht="19.5" customHeight="1" x14ac:dyDescent="0.35">
      <c r="A19" s="220"/>
      <c r="B19" s="76" t="s">
        <v>13</v>
      </c>
      <c r="C19" s="7" t="s">
        <v>491</v>
      </c>
      <c r="D19" s="79">
        <v>20</v>
      </c>
      <c r="E19" s="79">
        <v>97</v>
      </c>
      <c r="F19" s="79">
        <v>52</v>
      </c>
      <c r="G19" s="79">
        <v>0</v>
      </c>
      <c r="H19" s="79">
        <v>149</v>
      </c>
      <c r="I19" s="81">
        <v>23.9</v>
      </c>
    </row>
    <row r="20" spans="1:13" ht="19.5" customHeight="1" x14ac:dyDescent="0.35">
      <c r="A20" s="220"/>
      <c r="B20" s="76" t="s">
        <v>14</v>
      </c>
      <c r="C20" s="7" t="s">
        <v>491</v>
      </c>
      <c r="D20" s="79">
        <v>13</v>
      </c>
      <c r="E20" s="79">
        <v>41</v>
      </c>
      <c r="F20" s="79">
        <v>24</v>
      </c>
      <c r="G20" s="79">
        <v>0</v>
      </c>
      <c r="H20" s="79">
        <v>65</v>
      </c>
      <c r="I20" s="81">
        <v>23.5</v>
      </c>
    </row>
    <row r="21" spans="1:13" ht="19.5" customHeight="1" x14ac:dyDescent="0.35">
      <c r="A21" s="220"/>
      <c r="B21" s="76" t="s">
        <v>15</v>
      </c>
      <c r="C21" s="7" t="s">
        <v>491</v>
      </c>
      <c r="D21" s="79">
        <v>8</v>
      </c>
      <c r="E21" s="79">
        <v>17</v>
      </c>
      <c r="F21" s="79">
        <v>3</v>
      </c>
      <c r="G21" s="79">
        <v>0</v>
      </c>
      <c r="H21" s="79">
        <v>20</v>
      </c>
      <c r="I21" s="81">
        <v>22.3</v>
      </c>
    </row>
    <row r="22" spans="1:13" ht="19.5" customHeight="1" x14ac:dyDescent="0.35">
      <c r="A22" s="220"/>
      <c r="B22" s="76" t="s">
        <v>16</v>
      </c>
      <c r="C22" s="7" t="s">
        <v>491</v>
      </c>
      <c r="D22" s="79">
        <v>1</v>
      </c>
      <c r="E22" s="79">
        <v>4</v>
      </c>
      <c r="F22" s="79">
        <v>3</v>
      </c>
      <c r="G22" s="79">
        <v>0</v>
      </c>
      <c r="H22" s="79">
        <v>7</v>
      </c>
      <c r="I22" s="81">
        <v>23.4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491</v>
      </c>
      <c r="D23" s="79">
        <v>0</v>
      </c>
      <c r="E23" s="79">
        <v>1</v>
      </c>
      <c r="F23" s="79">
        <v>0</v>
      </c>
      <c r="G23" s="79">
        <v>0</v>
      </c>
      <c r="H23" s="79">
        <v>1</v>
      </c>
      <c r="I23" s="81">
        <v>23.5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491</v>
      </c>
      <c r="D25" s="80">
        <v>72</v>
      </c>
      <c r="E25" s="80">
        <v>285</v>
      </c>
      <c r="F25" s="80">
        <v>183</v>
      </c>
      <c r="G25" s="80">
        <v>0</v>
      </c>
      <c r="H25" s="80">
        <v>468</v>
      </c>
      <c r="I25" s="82">
        <v>24.2</v>
      </c>
    </row>
    <row r="26" spans="1:13" ht="19.5" customHeight="1" x14ac:dyDescent="0.35">
      <c r="A26" s="77" t="s">
        <v>21</v>
      </c>
      <c r="B26" s="78"/>
      <c r="C26" s="9" t="s">
        <v>491</v>
      </c>
      <c r="D26" s="80">
        <v>114</v>
      </c>
      <c r="E26" s="80">
        <v>533</v>
      </c>
      <c r="F26" s="80">
        <v>284</v>
      </c>
      <c r="G26" s="80">
        <v>0</v>
      </c>
      <c r="H26" s="80">
        <v>817</v>
      </c>
      <c r="I26" s="82">
        <v>23.9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57" t="s">
        <v>1</v>
      </c>
      <c r="C33" s="157" t="s">
        <v>2</v>
      </c>
      <c r="D33" s="157" t="s">
        <v>25</v>
      </c>
      <c r="E33" s="157" t="s">
        <v>24</v>
      </c>
      <c r="F33" s="157" t="s">
        <v>4</v>
      </c>
      <c r="G33" s="157" t="s">
        <v>5</v>
      </c>
      <c r="H33" s="157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492</v>
      </c>
      <c r="D34" s="79">
        <v>0</v>
      </c>
      <c r="E34" s="79">
        <v>1</v>
      </c>
      <c r="F34" s="79">
        <v>0</v>
      </c>
      <c r="G34" s="79">
        <v>1</v>
      </c>
      <c r="H34" s="81">
        <v>94</v>
      </c>
      <c r="M34" s="2"/>
    </row>
    <row r="35" spans="1:13" ht="19.5" customHeight="1" x14ac:dyDescent="0.35">
      <c r="A35" s="220"/>
      <c r="B35" s="76" t="s">
        <v>11</v>
      </c>
      <c r="C35" s="7" t="s">
        <v>492</v>
      </c>
      <c r="D35" s="79">
        <v>2</v>
      </c>
      <c r="E35" s="79">
        <v>5</v>
      </c>
      <c r="F35" s="79">
        <v>3</v>
      </c>
      <c r="G35" s="79">
        <v>10</v>
      </c>
      <c r="H35" s="81">
        <v>90.6</v>
      </c>
      <c r="M35" s="3"/>
    </row>
    <row r="36" spans="1:13" ht="19.5" customHeight="1" x14ac:dyDescent="0.35">
      <c r="A36" s="220"/>
      <c r="B36" s="76" t="s">
        <v>12</v>
      </c>
      <c r="C36" s="7" t="s">
        <v>492</v>
      </c>
      <c r="D36" s="79">
        <v>16</v>
      </c>
      <c r="E36" s="79">
        <v>34</v>
      </c>
      <c r="F36" s="79">
        <v>147</v>
      </c>
      <c r="G36" s="79">
        <v>197</v>
      </c>
      <c r="H36" s="81">
        <v>88.5</v>
      </c>
    </row>
    <row r="37" spans="1:13" ht="19.5" customHeight="1" x14ac:dyDescent="0.35">
      <c r="A37" s="220"/>
      <c r="B37" s="76" t="s">
        <v>13</v>
      </c>
      <c r="C37" s="7" t="s">
        <v>492</v>
      </c>
      <c r="D37" s="79">
        <v>12</v>
      </c>
      <c r="E37" s="79">
        <v>12</v>
      </c>
      <c r="F37" s="79">
        <v>86</v>
      </c>
      <c r="G37" s="79">
        <v>110</v>
      </c>
      <c r="H37" s="81">
        <v>84.7</v>
      </c>
    </row>
    <row r="38" spans="1:13" ht="19.5" customHeight="1" x14ac:dyDescent="0.35">
      <c r="A38" s="220"/>
      <c r="B38" s="76" t="s">
        <v>14</v>
      </c>
      <c r="C38" s="7" t="s">
        <v>492</v>
      </c>
      <c r="D38" s="79">
        <v>4</v>
      </c>
      <c r="E38" s="79">
        <v>3</v>
      </c>
      <c r="F38" s="79">
        <v>15</v>
      </c>
      <c r="G38" s="79">
        <v>22</v>
      </c>
      <c r="H38" s="81">
        <v>82.6</v>
      </c>
    </row>
    <row r="39" spans="1:13" ht="19.5" customHeight="1" x14ac:dyDescent="0.35">
      <c r="A39" s="220"/>
      <c r="B39" s="76" t="s">
        <v>15</v>
      </c>
      <c r="C39" s="7" t="s">
        <v>492</v>
      </c>
      <c r="D39" s="79">
        <v>1</v>
      </c>
      <c r="E39" s="79">
        <v>4</v>
      </c>
      <c r="F39" s="79">
        <v>4</v>
      </c>
      <c r="G39" s="79">
        <v>9</v>
      </c>
      <c r="H39" s="81">
        <v>88.5</v>
      </c>
    </row>
    <row r="40" spans="1:13" ht="19.5" customHeight="1" x14ac:dyDescent="0.35">
      <c r="A40" s="220"/>
      <c r="B40" s="76" t="s">
        <v>16</v>
      </c>
      <c r="C40" s="7"/>
      <c r="D40" s="79">
        <v>0</v>
      </c>
      <c r="E40" s="79">
        <v>0</v>
      </c>
      <c r="F40" s="79">
        <v>0</v>
      </c>
      <c r="G40" s="79">
        <v>0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492</v>
      </c>
      <c r="D43" s="171">
        <v>35</v>
      </c>
      <c r="E43" s="171">
        <v>59</v>
      </c>
      <c r="F43" s="171">
        <v>255</v>
      </c>
      <c r="G43" s="171">
        <v>349</v>
      </c>
      <c r="H43" s="172">
        <v>87.3</v>
      </c>
    </row>
    <row r="44" spans="1:13" ht="19.5" customHeight="1" x14ac:dyDescent="0.35">
      <c r="A44" s="219" t="s">
        <v>20</v>
      </c>
      <c r="B44" s="76" t="s">
        <v>10</v>
      </c>
      <c r="C44" s="7" t="s">
        <v>492</v>
      </c>
      <c r="D44" s="79">
        <v>0</v>
      </c>
      <c r="E44" s="79">
        <v>1</v>
      </c>
      <c r="F44" s="79">
        <v>0</v>
      </c>
      <c r="G44" s="79">
        <v>1</v>
      </c>
      <c r="H44" s="81">
        <v>93</v>
      </c>
    </row>
    <row r="45" spans="1:13" ht="19.5" customHeight="1" x14ac:dyDescent="0.35">
      <c r="A45" s="220"/>
      <c r="B45" s="76" t="s">
        <v>11</v>
      </c>
      <c r="C45" s="7" t="s">
        <v>492</v>
      </c>
      <c r="D45" s="79">
        <v>2</v>
      </c>
      <c r="E45" s="79">
        <v>4</v>
      </c>
      <c r="F45" s="79">
        <v>5</v>
      </c>
      <c r="G45" s="79">
        <v>11</v>
      </c>
      <c r="H45" s="81">
        <v>91.5</v>
      </c>
    </row>
    <row r="46" spans="1:13" ht="19.5" customHeight="1" x14ac:dyDescent="0.35">
      <c r="A46" s="220"/>
      <c r="B46" s="76" t="s">
        <v>12</v>
      </c>
      <c r="C46" s="7" t="s">
        <v>492</v>
      </c>
      <c r="D46" s="79">
        <v>23</v>
      </c>
      <c r="E46" s="79">
        <v>33</v>
      </c>
      <c r="F46" s="79">
        <v>158</v>
      </c>
      <c r="G46" s="79">
        <v>214</v>
      </c>
      <c r="H46" s="81">
        <v>89.3</v>
      </c>
    </row>
    <row r="47" spans="1:13" ht="19.5" customHeight="1" x14ac:dyDescent="0.35">
      <c r="A47" s="220"/>
      <c r="B47" s="76" t="s">
        <v>13</v>
      </c>
      <c r="C47" s="7" t="s">
        <v>492</v>
      </c>
      <c r="D47" s="79">
        <v>17</v>
      </c>
      <c r="E47" s="79">
        <v>19</v>
      </c>
      <c r="F47" s="79">
        <v>113</v>
      </c>
      <c r="G47" s="79">
        <v>149</v>
      </c>
      <c r="H47" s="81">
        <v>89.7</v>
      </c>
    </row>
    <row r="48" spans="1:13" ht="19.5" customHeight="1" x14ac:dyDescent="0.35">
      <c r="A48" s="220"/>
      <c r="B48" s="76" t="s">
        <v>14</v>
      </c>
      <c r="C48" s="7" t="s">
        <v>492</v>
      </c>
      <c r="D48" s="79">
        <v>17</v>
      </c>
      <c r="E48" s="79">
        <v>11</v>
      </c>
      <c r="F48" s="79">
        <v>37</v>
      </c>
      <c r="G48" s="79">
        <v>65</v>
      </c>
      <c r="H48" s="81">
        <v>86.6</v>
      </c>
    </row>
    <row r="49" spans="1:13" ht="19.5" customHeight="1" x14ac:dyDescent="0.35">
      <c r="A49" s="220"/>
      <c r="B49" s="76" t="s">
        <v>15</v>
      </c>
      <c r="C49" s="7" t="s">
        <v>492</v>
      </c>
      <c r="D49" s="79">
        <v>10</v>
      </c>
      <c r="E49" s="79">
        <v>3</v>
      </c>
      <c r="F49" s="79">
        <v>7</v>
      </c>
      <c r="G49" s="79">
        <v>20</v>
      </c>
      <c r="H49" s="81">
        <v>87.3</v>
      </c>
    </row>
    <row r="50" spans="1:13" ht="19.5" customHeight="1" x14ac:dyDescent="0.35">
      <c r="A50" s="220"/>
      <c r="B50" s="76" t="s">
        <v>16</v>
      </c>
      <c r="C50" s="7" t="s">
        <v>492</v>
      </c>
      <c r="D50" s="79">
        <v>2</v>
      </c>
      <c r="E50" s="79">
        <v>3</v>
      </c>
      <c r="F50" s="79">
        <v>2</v>
      </c>
      <c r="G50" s="79">
        <v>7</v>
      </c>
      <c r="H50" s="81">
        <v>88.6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492</v>
      </c>
      <c r="D51" s="79">
        <v>0</v>
      </c>
      <c r="E51" s="79">
        <v>1</v>
      </c>
      <c r="F51" s="79">
        <v>0</v>
      </c>
      <c r="G51" s="79">
        <v>1</v>
      </c>
      <c r="H51" s="81">
        <v>90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492</v>
      </c>
      <c r="D53" s="171">
        <v>71</v>
      </c>
      <c r="E53" s="171">
        <v>75</v>
      </c>
      <c r="F53" s="171">
        <v>322</v>
      </c>
      <c r="G53" s="171">
        <v>468</v>
      </c>
      <c r="H53" s="172">
        <v>88.8</v>
      </c>
    </row>
    <row r="54" spans="1:13" ht="19.5" customHeight="1" x14ac:dyDescent="0.35">
      <c r="A54" s="77" t="s">
        <v>21</v>
      </c>
      <c r="B54" s="78"/>
      <c r="C54" s="9" t="s">
        <v>492</v>
      </c>
      <c r="D54" s="80">
        <v>106</v>
      </c>
      <c r="E54" s="80">
        <v>134</v>
      </c>
      <c r="F54" s="80">
        <v>577</v>
      </c>
      <c r="G54" s="80">
        <v>817</v>
      </c>
      <c r="H54" s="82">
        <v>88.2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57" t="s">
        <v>1</v>
      </c>
      <c r="C61" s="157" t="s">
        <v>2</v>
      </c>
      <c r="D61" s="157" t="s">
        <v>38</v>
      </c>
      <c r="E61" s="157" t="s">
        <v>37</v>
      </c>
      <c r="F61" s="157" t="s">
        <v>36</v>
      </c>
      <c r="G61" s="157" t="s">
        <v>4</v>
      </c>
      <c r="H61" s="157" t="s">
        <v>5</v>
      </c>
      <c r="I61" s="157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493</v>
      </c>
      <c r="D62" s="79">
        <v>0</v>
      </c>
      <c r="E62" s="79">
        <v>1</v>
      </c>
      <c r="F62" s="79">
        <v>0</v>
      </c>
      <c r="G62" s="79">
        <v>0</v>
      </c>
      <c r="H62" s="79">
        <v>1</v>
      </c>
      <c r="I62" s="81">
        <v>136</v>
      </c>
      <c r="M62" s="2"/>
    </row>
    <row r="63" spans="1:13" ht="19.5" customHeight="1" x14ac:dyDescent="0.35">
      <c r="A63" s="220"/>
      <c r="B63" s="76" t="s">
        <v>11</v>
      </c>
      <c r="C63" s="7" t="s">
        <v>493</v>
      </c>
      <c r="D63" s="79">
        <v>3</v>
      </c>
      <c r="E63" s="79">
        <v>3</v>
      </c>
      <c r="F63" s="79">
        <v>4</v>
      </c>
      <c r="G63" s="79">
        <v>0</v>
      </c>
      <c r="H63" s="79">
        <v>10</v>
      </c>
      <c r="I63" s="81">
        <v>139.4</v>
      </c>
      <c r="M63" s="3"/>
    </row>
    <row r="64" spans="1:13" ht="19.5" customHeight="1" x14ac:dyDescent="0.35">
      <c r="A64" s="220"/>
      <c r="B64" s="76" t="s">
        <v>12</v>
      </c>
      <c r="C64" s="7" t="s">
        <v>493</v>
      </c>
      <c r="D64" s="79">
        <v>65</v>
      </c>
      <c r="E64" s="79">
        <v>50</v>
      </c>
      <c r="F64" s="79">
        <v>82</v>
      </c>
      <c r="G64" s="79">
        <v>0</v>
      </c>
      <c r="H64" s="79">
        <v>197</v>
      </c>
      <c r="I64" s="81">
        <v>135.1</v>
      </c>
    </row>
    <row r="65" spans="1:13" ht="19.5" customHeight="1" x14ac:dyDescent="0.35">
      <c r="A65" s="220"/>
      <c r="B65" s="76" t="s">
        <v>13</v>
      </c>
      <c r="C65" s="7" t="s">
        <v>493</v>
      </c>
      <c r="D65" s="79">
        <v>40</v>
      </c>
      <c r="E65" s="79">
        <v>28</v>
      </c>
      <c r="F65" s="79">
        <v>42</v>
      </c>
      <c r="G65" s="79">
        <v>0</v>
      </c>
      <c r="H65" s="79">
        <v>110</v>
      </c>
      <c r="I65" s="81">
        <v>133.5</v>
      </c>
    </row>
    <row r="66" spans="1:13" ht="19.5" customHeight="1" x14ac:dyDescent="0.35">
      <c r="A66" s="220"/>
      <c r="B66" s="76" t="s">
        <v>14</v>
      </c>
      <c r="C66" s="7" t="s">
        <v>493</v>
      </c>
      <c r="D66" s="79">
        <v>4</v>
      </c>
      <c r="E66" s="79">
        <v>7</v>
      </c>
      <c r="F66" s="79">
        <v>11</v>
      </c>
      <c r="G66" s="79">
        <v>0</v>
      </c>
      <c r="H66" s="79">
        <v>22</v>
      </c>
      <c r="I66" s="81">
        <v>140.9</v>
      </c>
    </row>
    <row r="67" spans="1:13" ht="19.5" customHeight="1" x14ac:dyDescent="0.35">
      <c r="A67" s="220"/>
      <c r="B67" s="76" t="s">
        <v>15</v>
      </c>
      <c r="C67" s="7" t="s">
        <v>493</v>
      </c>
      <c r="D67" s="79">
        <v>2</v>
      </c>
      <c r="E67" s="79">
        <v>2</v>
      </c>
      <c r="F67" s="79">
        <v>5</v>
      </c>
      <c r="G67" s="79">
        <v>0</v>
      </c>
      <c r="H67" s="79">
        <v>9</v>
      </c>
      <c r="I67" s="81">
        <v>140.69999999999999</v>
      </c>
    </row>
    <row r="68" spans="1:13" ht="19.5" customHeight="1" x14ac:dyDescent="0.35">
      <c r="A68" s="220"/>
      <c r="B68" s="76" t="s">
        <v>16</v>
      </c>
      <c r="C68" s="7"/>
      <c r="D68" s="79">
        <v>0</v>
      </c>
      <c r="E68" s="79">
        <v>0</v>
      </c>
      <c r="F68" s="79">
        <v>0</v>
      </c>
      <c r="G68" s="79">
        <v>0</v>
      </c>
      <c r="H68" s="79">
        <v>0</v>
      </c>
      <c r="I68" s="81" t="s">
        <v>110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493</v>
      </c>
      <c r="D71" s="171">
        <v>114</v>
      </c>
      <c r="E71" s="171">
        <v>91</v>
      </c>
      <c r="F71" s="171">
        <v>144</v>
      </c>
      <c r="G71" s="171">
        <v>0</v>
      </c>
      <c r="H71" s="171">
        <v>349</v>
      </c>
      <c r="I71" s="172">
        <v>135.19999999999999</v>
      </c>
    </row>
    <row r="72" spans="1:13" ht="19.5" customHeight="1" x14ac:dyDescent="0.35">
      <c r="A72" s="219" t="s">
        <v>20</v>
      </c>
      <c r="B72" s="76" t="s">
        <v>10</v>
      </c>
      <c r="C72" s="7" t="s">
        <v>493</v>
      </c>
      <c r="D72" s="79">
        <v>0</v>
      </c>
      <c r="E72" s="79">
        <v>0</v>
      </c>
      <c r="F72" s="79">
        <v>1</v>
      </c>
      <c r="G72" s="79">
        <v>0</v>
      </c>
      <c r="H72" s="79">
        <v>1</v>
      </c>
      <c r="I72" s="81">
        <v>140</v>
      </c>
    </row>
    <row r="73" spans="1:13" ht="19.5" customHeight="1" x14ac:dyDescent="0.35">
      <c r="A73" s="220"/>
      <c r="B73" s="76" t="s">
        <v>11</v>
      </c>
      <c r="C73" s="7" t="s">
        <v>493</v>
      </c>
      <c r="D73" s="79">
        <v>2</v>
      </c>
      <c r="E73" s="79">
        <v>6</v>
      </c>
      <c r="F73" s="79">
        <v>3</v>
      </c>
      <c r="G73" s="79">
        <v>0</v>
      </c>
      <c r="H73" s="79">
        <v>11</v>
      </c>
      <c r="I73" s="81">
        <v>138.9</v>
      </c>
    </row>
    <row r="74" spans="1:13" ht="19.5" customHeight="1" x14ac:dyDescent="0.35">
      <c r="A74" s="220"/>
      <c r="B74" s="76" t="s">
        <v>12</v>
      </c>
      <c r="C74" s="7" t="s">
        <v>493</v>
      </c>
      <c r="D74" s="79">
        <v>78</v>
      </c>
      <c r="E74" s="79">
        <v>54</v>
      </c>
      <c r="F74" s="79">
        <v>82</v>
      </c>
      <c r="G74" s="79">
        <v>0</v>
      </c>
      <c r="H74" s="79">
        <v>214</v>
      </c>
      <c r="I74" s="81">
        <v>135.80000000000001</v>
      </c>
    </row>
    <row r="75" spans="1:13" ht="19.5" customHeight="1" x14ac:dyDescent="0.35">
      <c r="A75" s="220"/>
      <c r="B75" s="76" t="s">
        <v>13</v>
      </c>
      <c r="C75" s="7" t="s">
        <v>493</v>
      </c>
      <c r="D75" s="79">
        <v>44</v>
      </c>
      <c r="E75" s="79">
        <v>41</v>
      </c>
      <c r="F75" s="79">
        <v>64</v>
      </c>
      <c r="G75" s="79">
        <v>0</v>
      </c>
      <c r="H75" s="79">
        <v>149</v>
      </c>
      <c r="I75" s="81">
        <v>135.5</v>
      </c>
    </row>
    <row r="76" spans="1:13" ht="19.5" customHeight="1" x14ac:dyDescent="0.35">
      <c r="A76" s="220"/>
      <c r="B76" s="76" t="s">
        <v>14</v>
      </c>
      <c r="C76" s="7" t="s">
        <v>493</v>
      </c>
      <c r="D76" s="79">
        <v>20</v>
      </c>
      <c r="E76" s="79">
        <v>13</v>
      </c>
      <c r="F76" s="79">
        <v>32</v>
      </c>
      <c r="G76" s="79">
        <v>0</v>
      </c>
      <c r="H76" s="79">
        <v>65</v>
      </c>
      <c r="I76" s="81">
        <v>138.5</v>
      </c>
    </row>
    <row r="77" spans="1:13" ht="19.5" customHeight="1" x14ac:dyDescent="0.35">
      <c r="A77" s="220"/>
      <c r="B77" s="76" t="s">
        <v>15</v>
      </c>
      <c r="C77" s="7" t="s">
        <v>493</v>
      </c>
      <c r="D77" s="79">
        <v>6</v>
      </c>
      <c r="E77" s="79">
        <v>3</v>
      </c>
      <c r="F77" s="79">
        <v>11</v>
      </c>
      <c r="G77" s="79">
        <v>0</v>
      </c>
      <c r="H77" s="79">
        <v>20</v>
      </c>
      <c r="I77" s="81">
        <v>137.9</v>
      </c>
    </row>
    <row r="78" spans="1:13" ht="19.5" customHeight="1" x14ac:dyDescent="0.35">
      <c r="A78" s="220"/>
      <c r="B78" s="76" t="s">
        <v>16</v>
      </c>
      <c r="C78" s="7" t="s">
        <v>493</v>
      </c>
      <c r="D78" s="79">
        <v>2</v>
      </c>
      <c r="E78" s="79">
        <v>1</v>
      </c>
      <c r="F78" s="79">
        <v>4</v>
      </c>
      <c r="G78" s="79">
        <v>0</v>
      </c>
      <c r="H78" s="79">
        <v>7</v>
      </c>
      <c r="I78" s="81">
        <v>148.69999999999999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493</v>
      </c>
      <c r="D79" s="79">
        <v>0</v>
      </c>
      <c r="E79" s="79">
        <v>0</v>
      </c>
      <c r="F79" s="79">
        <v>1</v>
      </c>
      <c r="G79" s="79">
        <v>0</v>
      </c>
      <c r="H79" s="79">
        <v>1</v>
      </c>
      <c r="I79" s="81">
        <v>150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493</v>
      </c>
      <c r="D81" s="171">
        <v>152</v>
      </c>
      <c r="E81" s="171">
        <v>118</v>
      </c>
      <c r="F81" s="171">
        <v>198</v>
      </c>
      <c r="G81" s="171">
        <v>0</v>
      </c>
      <c r="H81" s="171">
        <v>468</v>
      </c>
      <c r="I81" s="172">
        <v>136.5</v>
      </c>
    </row>
    <row r="82" spans="1:13" ht="19.5" customHeight="1" x14ac:dyDescent="0.35">
      <c r="A82" s="77" t="s">
        <v>21</v>
      </c>
      <c r="B82" s="78"/>
      <c r="C82" s="19" t="s">
        <v>493</v>
      </c>
      <c r="D82" s="80">
        <v>266</v>
      </c>
      <c r="E82" s="80">
        <v>209</v>
      </c>
      <c r="F82" s="80">
        <v>342</v>
      </c>
      <c r="G82" s="80">
        <v>0</v>
      </c>
      <c r="H82" s="80">
        <v>817</v>
      </c>
      <c r="I82" s="82">
        <v>135.9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57" t="s">
        <v>1</v>
      </c>
      <c r="C89" s="157" t="s">
        <v>2</v>
      </c>
      <c r="D89" s="157" t="s">
        <v>41</v>
      </c>
      <c r="E89" s="157" t="s">
        <v>40</v>
      </c>
      <c r="F89" s="157" t="s">
        <v>39</v>
      </c>
      <c r="G89" s="157" t="s">
        <v>4</v>
      </c>
      <c r="H89" s="157" t="s">
        <v>5</v>
      </c>
      <c r="I89" s="157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494</v>
      </c>
      <c r="D90" s="79">
        <v>0</v>
      </c>
      <c r="E90" s="79">
        <v>0</v>
      </c>
      <c r="F90" s="79">
        <v>1</v>
      </c>
      <c r="G90" s="79">
        <v>0</v>
      </c>
      <c r="H90" s="79">
        <v>1</v>
      </c>
      <c r="I90" s="81">
        <v>92</v>
      </c>
      <c r="M90" s="2"/>
    </row>
    <row r="91" spans="1:13" ht="19.5" customHeight="1" x14ac:dyDescent="0.35">
      <c r="A91" s="220"/>
      <c r="B91" s="76" t="s">
        <v>11</v>
      </c>
      <c r="C91" s="7" t="s">
        <v>494</v>
      </c>
      <c r="D91" s="79">
        <v>7</v>
      </c>
      <c r="E91" s="79">
        <v>0</v>
      </c>
      <c r="F91" s="79">
        <v>3</v>
      </c>
      <c r="G91" s="79">
        <v>0</v>
      </c>
      <c r="H91" s="79">
        <v>10</v>
      </c>
      <c r="I91" s="81">
        <v>76.5</v>
      </c>
      <c r="M91" s="3"/>
    </row>
    <row r="92" spans="1:13" ht="19.5" customHeight="1" x14ac:dyDescent="0.35">
      <c r="A92" s="220"/>
      <c r="B92" s="76" t="s">
        <v>12</v>
      </c>
      <c r="C92" s="7" t="s">
        <v>494</v>
      </c>
      <c r="D92" s="79">
        <v>168</v>
      </c>
      <c r="E92" s="79">
        <v>15</v>
      </c>
      <c r="F92" s="79">
        <v>14</v>
      </c>
      <c r="G92" s="79">
        <v>0</v>
      </c>
      <c r="H92" s="79">
        <v>197</v>
      </c>
      <c r="I92" s="81">
        <v>75.2</v>
      </c>
    </row>
    <row r="93" spans="1:13" ht="19.5" customHeight="1" x14ac:dyDescent="0.35">
      <c r="A93" s="220"/>
      <c r="B93" s="76" t="s">
        <v>13</v>
      </c>
      <c r="C93" s="7" t="s">
        <v>494</v>
      </c>
      <c r="D93" s="79">
        <v>95</v>
      </c>
      <c r="E93" s="79">
        <v>7</v>
      </c>
      <c r="F93" s="79">
        <v>8</v>
      </c>
      <c r="G93" s="79">
        <v>0</v>
      </c>
      <c r="H93" s="79">
        <v>110</v>
      </c>
      <c r="I93" s="81">
        <v>72.3</v>
      </c>
    </row>
    <row r="94" spans="1:13" ht="19.5" customHeight="1" x14ac:dyDescent="0.35">
      <c r="A94" s="220"/>
      <c r="B94" s="76" t="s">
        <v>14</v>
      </c>
      <c r="C94" s="7" t="s">
        <v>494</v>
      </c>
      <c r="D94" s="79">
        <v>18</v>
      </c>
      <c r="E94" s="79">
        <v>2</v>
      </c>
      <c r="F94" s="79">
        <v>2</v>
      </c>
      <c r="G94" s="79">
        <v>0</v>
      </c>
      <c r="H94" s="79">
        <v>22</v>
      </c>
      <c r="I94" s="81">
        <v>72.599999999999994</v>
      </c>
    </row>
    <row r="95" spans="1:13" ht="19.5" customHeight="1" x14ac:dyDescent="0.35">
      <c r="A95" s="220"/>
      <c r="B95" s="76" t="s">
        <v>15</v>
      </c>
      <c r="C95" s="7" t="s">
        <v>494</v>
      </c>
      <c r="D95" s="79">
        <v>8</v>
      </c>
      <c r="E95" s="79">
        <v>0</v>
      </c>
      <c r="F95" s="79">
        <v>1</v>
      </c>
      <c r="G95" s="79">
        <v>0</v>
      </c>
      <c r="H95" s="79">
        <v>9</v>
      </c>
      <c r="I95" s="81">
        <v>68.3</v>
      </c>
    </row>
    <row r="96" spans="1:13" ht="19.5" customHeight="1" x14ac:dyDescent="0.35">
      <c r="A96" s="220"/>
      <c r="B96" s="76" t="s">
        <v>16</v>
      </c>
      <c r="C96" s="7"/>
      <c r="D96" s="79">
        <v>0</v>
      </c>
      <c r="E96" s="79">
        <v>0</v>
      </c>
      <c r="F96" s="79">
        <v>0</v>
      </c>
      <c r="G96" s="79">
        <v>0</v>
      </c>
      <c r="H96" s="79">
        <v>0</v>
      </c>
      <c r="I96" s="81" t="s">
        <v>110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494</v>
      </c>
      <c r="D99" s="171">
        <v>296</v>
      </c>
      <c r="E99" s="171">
        <v>24</v>
      </c>
      <c r="F99" s="171">
        <v>29</v>
      </c>
      <c r="G99" s="171">
        <v>0</v>
      </c>
      <c r="H99" s="171">
        <v>349</v>
      </c>
      <c r="I99" s="172">
        <v>74</v>
      </c>
    </row>
    <row r="100" spans="1:13" ht="19.5" customHeight="1" x14ac:dyDescent="0.35">
      <c r="A100" s="219" t="s">
        <v>20</v>
      </c>
      <c r="B100" s="76" t="s">
        <v>10</v>
      </c>
      <c r="C100" s="7" t="s">
        <v>494</v>
      </c>
      <c r="D100" s="79">
        <v>1</v>
      </c>
      <c r="E100" s="79">
        <v>0</v>
      </c>
      <c r="F100" s="79">
        <v>0</v>
      </c>
      <c r="G100" s="79">
        <v>0</v>
      </c>
      <c r="H100" s="79">
        <v>1</v>
      </c>
      <c r="I100" s="81">
        <v>70</v>
      </c>
    </row>
    <row r="101" spans="1:13" ht="19.5" customHeight="1" x14ac:dyDescent="0.35">
      <c r="A101" s="220"/>
      <c r="B101" s="76" t="s">
        <v>11</v>
      </c>
      <c r="C101" s="7" t="s">
        <v>494</v>
      </c>
      <c r="D101" s="79">
        <v>8</v>
      </c>
      <c r="E101" s="79">
        <v>1</v>
      </c>
      <c r="F101" s="79">
        <v>2</v>
      </c>
      <c r="G101" s="79">
        <v>0</v>
      </c>
      <c r="H101" s="79">
        <v>11</v>
      </c>
      <c r="I101" s="81">
        <v>82.6</v>
      </c>
    </row>
    <row r="102" spans="1:13" ht="19.5" customHeight="1" x14ac:dyDescent="0.35">
      <c r="A102" s="220"/>
      <c r="B102" s="76" t="s">
        <v>12</v>
      </c>
      <c r="C102" s="7" t="s">
        <v>494</v>
      </c>
      <c r="D102" s="79">
        <v>189</v>
      </c>
      <c r="E102" s="79">
        <v>12</v>
      </c>
      <c r="F102" s="79">
        <v>13</v>
      </c>
      <c r="G102" s="79">
        <v>0</v>
      </c>
      <c r="H102" s="79">
        <v>214</v>
      </c>
      <c r="I102" s="81">
        <v>74.400000000000006</v>
      </c>
    </row>
    <row r="103" spans="1:13" ht="19.5" customHeight="1" x14ac:dyDescent="0.35">
      <c r="A103" s="220"/>
      <c r="B103" s="76" t="s">
        <v>13</v>
      </c>
      <c r="C103" s="7" t="s">
        <v>494</v>
      </c>
      <c r="D103" s="79">
        <v>136</v>
      </c>
      <c r="E103" s="79">
        <v>5</v>
      </c>
      <c r="F103" s="79">
        <v>8</v>
      </c>
      <c r="G103" s="79">
        <v>0</v>
      </c>
      <c r="H103" s="79">
        <v>149</v>
      </c>
      <c r="I103" s="81">
        <v>73.5</v>
      </c>
    </row>
    <row r="104" spans="1:13" ht="19.5" customHeight="1" x14ac:dyDescent="0.35">
      <c r="A104" s="220"/>
      <c r="B104" s="76" t="s">
        <v>14</v>
      </c>
      <c r="C104" s="7" t="s">
        <v>494</v>
      </c>
      <c r="D104" s="79">
        <v>56</v>
      </c>
      <c r="E104" s="79">
        <v>2</v>
      </c>
      <c r="F104" s="79">
        <v>7</v>
      </c>
      <c r="G104" s="79">
        <v>0</v>
      </c>
      <c r="H104" s="79">
        <v>65</v>
      </c>
      <c r="I104" s="81">
        <v>73.400000000000006</v>
      </c>
    </row>
    <row r="105" spans="1:13" ht="19.5" customHeight="1" x14ac:dyDescent="0.35">
      <c r="A105" s="220"/>
      <c r="B105" s="76" t="s">
        <v>15</v>
      </c>
      <c r="C105" s="7" t="s">
        <v>494</v>
      </c>
      <c r="D105" s="79">
        <v>18</v>
      </c>
      <c r="E105" s="79">
        <v>0</v>
      </c>
      <c r="F105" s="79">
        <v>2</v>
      </c>
      <c r="G105" s="79">
        <v>0</v>
      </c>
      <c r="H105" s="79">
        <v>20</v>
      </c>
      <c r="I105" s="81">
        <v>68.2</v>
      </c>
    </row>
    <row r="106" spans="1:13" ht="19.5" customHeight="1" x14ac:dyDescent="0.35">
      <c r="A106" s="220"/>
      <c r="B106" s="76" t="s">
        <v>16</v>
      </c>
      <c r="C106" s="7" t="s">
        <v>494</v>
      </c>
      <c r="D106" s="79">
        <v>4</v>
      </c>
      <c r="E106" s="79">
        <v>2</v>
      </c>
      <c r="F106" s="79">
        <v>1</v>
      </c>
      <c r="G106" s="79">
        <v>0</v>
      </c>
      <c r="H106" s="79">
        <v>7</v>
      </c>
      <c r="I106" s="81">
        <v>75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494</v>
      </c>
      <c r="D107" s="79">
        <v>0</v>
      </c>
      <c r="E107" s="79">
        <v>0</v>
      </c>
      <c r="F107" s="79">
        <v>1</v>
      </c>
      <c r="G107" s="79">
        <v>0</v>
      </c>
      <c r="H107" s="79">
        <v>1</v>
      </c>
      <c r="I107" s="81">
        <v>90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494</v>
      </c>
      <c r="D109" s="171">
        <v>412</v>
      </c>
      <c r="E109" s="171">
        <v>22</v>
      </c>
      <c r="F109" s="171">
        <v>34</v>
      </c>
      <c r="G109" s="171">
        <v>0</v>
      </c>
      <c r="H109" s="171">
        <v>468</v>
      </c>
      <c r="I109" s="172">
        <v>73.900000000000006</v>
      </c>
    </row>
    <row r="110" spans="1:13" ht="19.5" customHeight="1" x14ac:dyDescent="0.35">
      <c r="A110" s="77" t="s">
        <v>21</v>
      </c>
      <c r="B110" s="78"/>
      <c r="C110" s="9" t="s">
        <v>494</v>
      </c>
      <c r="D110" s="80">
        <v>708</v>
      </c>
      <c r="E110" s="80">
        <v>46</v>
      </c>
      <c r="F110" s="80">
        <v>63</v>
      </c>
      <c r="G110" s="80">
        <v>0</v>
      </c>
      <c r="H110" s="80">
        <v>817</v>
      </c>
      <c r="I110" s="82">
        <v>74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57" t="s">
        <v>1</v>
      </c>
      <c r="C117" s="157" t="s">
        <v>2</v>
      </c>
      <c r="D117" s="157" t="s">
        <v>26</v>
      </c>
      <c r="E117" s="157" t="s">
        <v>22</v>
      </c>
      <c r="F117" s="157" t="s">
        <v>23</v>
      </c>
      <c r="G117" s="157" t="s">
        <v>4</v>
      </c>
      <c r="H117" s="157" t="s">
        <v>5</v>
      </c>
      <c r="I117" s="157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495</v>
      </c>
      <c r="D118" s="79">
        <v>0</v>
      </c>
      <c r="E118" s="79">
        <v>1</v>
      </c>
      <c r="F118" s="79">
        <v>0</v>
      </c>
      <c r="G118" s="79">
        <v>0</v>
      </c>
      <c r="H118" s="79">
        <v>1</v>
      </c>
      <c r="I118" s="81">
        <v>201</v>
      </c>
      <c r="M118" s="2"/>
    </row>
    <row r="119" spans="1:13" ht="19.5" customHeight="1" x14ac:dyDescent="0.35">
      <c r="A119" s="220"/>
      <c r="B119" s="76" t="s">
        <v>11</v>
      </c>
      <c r="C119" s="7" t="s">
        <v>495</v>
      </c>
      <c r="D119" s="79">
        <v>7</v>
      </c>
      <c r="E119" s="79">
        <v>3</v>
      </c>
      <c r="F119" s="79">
        <v>0</v>
      </c>
      <c r="G119" s="79">
        <v>0</v>
      </c>
      <c r="H119" s="79">
        <v>10</v>
      </c>
      <c r="I119" s="81">
        <v>123.4</v>
      </c>
      <c r="M119" s="3"/>
    </row>
    <row r="120" spans="1:13" ht="19.5" customHeight="1" x14ac:dyDescent="0.35">
      <c r="A120" s="220"/>
      <c r="B120" s="76" t="s">
        <v>12</v>
      </c>
      <c r="C120" s="7" t="s">
        <v>495</v>
      </c>
      <c r="D120" s="79">
        <v>159</v>
      </c>
      <c r="E120" s="79">
        <v>34</v>
      </c>
      <c r="F120" s="79">
        <v>4</v>
      </c>
      <c r="G120" s="79">
        <v>0</v>
      </c>
      <c r="H120" s="79">
        <v>197</v>
      </c>
      <c r="I120" s="81">
        <v>109.5</v>
      </c>
    </row>
    <row r="121" spans="1:13" ht="19.5" customHeight="1" x14ac:dyDescent="0.35">
      <c r="A121" s="220"/>
      <c r="B121" s="76" t="s">
        <v>13</v>
      </c>
      <c r="C121" s="7" t="s">
        <v>495</v>
      </c>
      <c r="D121" s="79">
        <v>92</v>
      </c>
      <c r="E121" s="79">
        <v>16</v>
      </c>
      <c r="F121" s="79">
        <v>2</v>
      </c>
      <c r="G121" s="79">
        <v>0</v>
      </c>
      <c r="H121" s="79">
        <v>110</v>
      </c>
      <c r="I121" s="81">
        <v>106.8</v>
      </c>
    </row>
    <row r="122" spans="1:13" ht="19.5" customHeight="1" x14ac:dyDescent="0.35">
      <c r="A122" s="220"/>
      <c r="B122" s="76" t="s">
        <v>14</v>
      </c>
      <c r="C122" s="7" t="s">
        <v>495</v>
      </c>
      <c r="D122" s="79">
        <v>20</v>
      </c>
      <c r="E122" s="79">
        <v>2</v>
      </c>
      <c r="F122" s="79">
        <v>0</v>
      </c>
      <c r="G122" s="79">
        <v>0</v>
      </c>
      <c r="H122" s="79">
        <v>22</v>
      </c>
      <c r="I122" s="81">
        <v>85.4</v>
      </c>
    </row>
    <row r="123" spans="1:13" ht="19.5" customHeight="1" x14ac:dyDescent="0.35">
      <c r="A123" s="220"/>
      <c r="B123" s="76" t="s">
        <v>15</v>
      </c>
      <c r="C123" s="7" t="s">
        <v>495</v>
      </c>
      <c r="D123" s="79">
        <v>9</v>
      </c>
      <c r="E123" s="79">
        <v>0</v>
      </c>
      <c r="F123" s="79">
        <v>0</v>
      </c>
      <c r="G123" s="79">
        <v>0</v>
      </c>
      <c r="H123" s="79">
        <v>9</v>
      </c>
      <c r="I123" s="81">
        <v>89.7</v>
      </c>
    </row>
    <row r="124" spans="1:13" ht="19.5" customHeight="1" x14ac:dyDescent="0.35">
      <c r="A124" s="220"/>
      <c r="B124" s="76" t="s">
        <v>16</v>
      </c>
      <c r="C124" s="7"/>
      <c r="D124" s="79">
        <v>0</v>
      </c>
      <c r="E124" s="79">
        <v>0</v>
      </c>
      <c r="F124" s="79">
        <v>0</v>
      </c>
      <c r="G124" s="79">
        <v>0</v>
      </c>
      <c r="H124" s="79">
        <v>0</v>
      </c>
      <c r="I124" s="81" t="s">
        <v>110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495</v>
      </c>
      <c r="D127" s="171">
        <v>287</v>
      </c>
      <c r="E127" s="171">
        <v>56</v>
      </c>
      <c r="F127" s="171">
        <v>6</v>
      </c>
      <c r="G127" s="171">
        <v>0</v>
      </c>
      <c r="H127" s="171">
        <v>349</v>
      </c>
      <c r="I127" s="172">
        <v>107.3</v>
      </c>
    </row>
    <row r="128" spans="1:13" ht="19.5" customHeight="1" x14ac:dyDescent="0.35">
      <c r="A128" s="219" t="s">
        <v>20</v>
      </c>
      <c r="B128" s="76" t="s">
        <v>10</v>
      </c>
      <c r="C128" s="7" t="s">
        <v>495</v>
      </c>
      <c r="D128" s="79">
        <v>1</v>
      </c>
      <c r="E128" s="79">
        <v>0</v>
      </c>
      <c r="F128" s="79">
        <v>0</v>
      </c>
      <c r="G128" s="79">
        <v>0</v>
      </c>
      <c r="H128" s="79">
        <v>1</v>
      </c>
      <c r="I128" s="81">
        <v>101</v>
      </c>
    </row>
    <row r="129" spans="1:13" ht="19.5" customHeight="1" x14ac:dyDescent="0.35">
      <c r="A129" s="220"/>
      <c r="B129" s="76" t="s">
        <v>11</v>
      </c>
      <c r="C129" s="7" t="s">
        <v>495</v>
      </c>
      <c r="D129" s="79">
        <v>8</v>
      </c>
      <c r="E129" s="79">
        <v>3</v>
      </c>
      <c r="F129" s="79">
        <v>0</v>
      </c>
      <c r="G129" s="79">
        <v>0</v>
      </c>
      <c r="H129" s="79">
        <v>11</v>
      </c>
      <c r="I129" s="81">
        <v>129</v>
      </c>
    </row>
    <row r="130" spans="1:13" ht="19.5" customHeight="1" x14ac:dyDescent="0.35">
      <c r="A130" s="220"/>
      <c r="B130" s="76" t="s">
        <v>12</v>
      </c>
      <c r="C130" s="7" t="s">
        <v>495</v>
      </c>
      <c r="D130" s="79">
        <v>179</v>
      </c>
      <c r="E130" s="79">
        <v>34</v>
      </c>
      <c r="F130" s="79">
        <v>1</v>
      </c>
      <c r="G130" s="79">
        <v>0</v>
      </c>
      <c r="H130" s="79">
        <v>214</v>
      </c>
      <c r="I130" s="81">
        <v>112.8</v>
      </c>
    </row>
    <row r="131" spans="1:13" ht="19.5" customHeight="1" x14ac:dyDescent="0.35">
      <c r="A131" s="220"/>
      <c r="B131" s="76" t="s">
        <v>13</v>
      </c>
      <c r="C131" s="7" t="s">
        <v>495</v>
      </c>
      <c r="D131" s="79">
        <v>123</v>
      </c>
      <c r="E131" s="79">
        <v>24</v>
      </c>
      <c r="F131" s="79">
        <v>2</v>
      </c>
      <c r="G131" s="79">
        <v>0</v>
      </c>
      <c r="H131" s="79">
        <v>149</v>
      </c>
      <c r="I131" s="81">
        <v>112.6</v>
      </c>
    </row>
    <row r="132" spans="1:13" ht="19.5" customHeight="1" x14ac:dyDescent="0.35">
      <c r="A132" s="220"/>
      <c r="B132" s="76" t="s">
        <v>14</v>
      </c>
      <c r="C132" s="7" t="s">
        <v>495</v>
      </c>
      <c r="D132" s="79">
        <v>49</v>
      </c>
      <c r="E132" s="79">
        <v>15</v>
      </c>
      <c r="F132" s="79">
        <v>1</v>
      </c>
      <c r="G132" s="79">
        <v>0</v>
      </c>
      <c r="H132" s="79">
        <v>65</v>
      </c>
      <c r="I132" s="81">
        <v>118</v>
      </c>
    </row>
    <row r="133" spans="1:13" ht="19.5" customHeight="1" x14ac:dyDescent="0.35">
      <c r="A133" s="220"/>
      <c r="B133" s="76" t="s">
        <v>15</v>
      </c>
      <c r="C133" s="7" t="s">
        <v>495</v>
      </c>
      <c r="D133" s="79">
        <v>18</v>
      </c>
      <c r="E133" s="79">
        <v>2</v>
      </c>
      <c r="F133" s="79">
        <v>0</v>
      </c>
      <c r="G133" s="79">
        <v>0</v>
      </c>
      <c r="H133" s="79">
        <v>20</v>
      </c>
      <c r="I133" s="81">
        <v>98.3</v>
      </c>
    </row>
    <row r="134" spans="1:13" ht="19.5" customHeight="1" x14ac:dyDescent="0.35">
      <c r="A134" s="220"/>
      <c r="B134" s="76" t="s">
        <v>16</v>
      </c>
      <c r="C134" s="7" t="s">
        <v>495</v>
      </c>
      <c r="D134" s="79">
        <v>7</v>
      </c>
      <c r="E134" s="79">
        <v>0</v>
      </c>
      <c r="F134" s="79">
        <v>0</v>
      </c>
      <c r="G134" s="79">
        <v>0</v>
      </c>
      <c r="H134" s="79">
        <v>7</v>
      </c>
      <c r="I134" s="81">
        <v>98.7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495</v>
      </c>
      <c r="D135" s="79">
        <v>1</v>
      </c>
      <c r="E135" s="79">
        <v>0</v>
      </c>
      <c r="F135" s="79">
        <v>0</v>
      </c>
      <c r="G135" s="79">
        <v>0</v>
      </c>
      <c r="H135" s="79">
        <v>1</v>
      </c>
      <c r="I135" s="81">
        <v>120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495</v>
      </c>
      <c r="D137" s="171">
        <v>386</v>
      </c>
      <c r="E137" s="171">
        <v>78</v>
      </c>
      <c r="F137" s="171">
        <v>4</v>
      </c>
      <c r="G137" s="171">
        <v>0</v>
      </c>
      <c r="H137" s="171">
        <v>468</v>
      </c>
      <c r="I137" s="172">
        <v>113</v>
      </c>
    </row>
    <row r="138" spans="1:13" ht="19.5" customHeight="1" x14ac:dyDescent="0.35">
      <c r="A138" s="77" t="s">
        <v>21</v>
      </c>
      <c r="B138" s="78"/>
      <c r="C138" s="19" t="s">
        <v>495</v>
      </c>
      <c r="D138" s="80">
        <v>673</v>
      </c>
      <c r="E138" s="80">
        <v>134</v>
      </c>
      <c r="F138" s="80">
        <v>10</v>
      </c>
      <c r="G138" s="80">
        <v>0</v>
      </c>
      <c r="H138" s="80">
        <v>817</v>
      </c>
      <c r="I138" s="82">
        <v>110.6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57" t="s">
        <v>1</v>
      </c>
      <c r="C145" s="157" t="s">
        <v>2</v>
      </c>
      <c r="D145" s="157" t="s">
        <v>29</v>
      </c>
      <c r="E145" s="157" t="s">
        <v>28</v>
      </c>
      <c r="F145" s="157" t="s">
        <v>27</v>
      </c>
      <c r="G145" s="157" t="s">
        <v>4</v>
      </c>
      <c r="H145" s="157" t="s">
        <v>5</v>
      </c>
      <c r="I145" s="157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496</v>
      </c>
      <c r="D146" s="79">
        <v>1</v>
      </c>
      <c r="E146" s="79">
        <v>0</v>
      </c>
      <c r="F146" s="79">
        <v>0</v>
      </c>
      <c r="G146" s="79">
        <v>0</v>
      </c>
      <c r="H146" s="79">
        <v>1</v>
      </c>
      <c r="I146" s="81">
        <v>44</v>
      </c>
      <c r="M146" s="2"/>
    </row>
    <row r="147" spans="1:13" ht="19.5" customHeight="1" x14ac:dyDescent="0.35">
      <c r="A147" s="220"/>
      <c r="B147" s="76" t="s">
        <v>11</v>
      </c>
      <c r="C147" s="7" t="s">
        <v>496</v>
      </c>
      <c r="D147" s="79">
        <v>8</v>
      </c>
      <c r="E147" s="79">
        <v>1</v>
      </c>
      <c r="F147" s="79">
        <v>1</v>
      </c>
      <c r="G147" s="79">
        <v>0</v>
      </c>
      <c r="H147" s="79">
        <v>10</v>
      </c>
      <c r="I147" s="81">
        <v>51.1</v>
      </c>
      <c r="M147" s="3"/>
    </row>
    <row r="148" spans="1:13" ht="19.5" customHeight="1" x14ac:dyDescent="0.35">
      <c r="A148" s="220"/>
      <c r="B148" s="76" t="s">
        <v>12</v>
      </c>
      <c r="C148" s="7" t="s">
        <v>496</v>
      </c>
      <c r="D148" s="79">
        <v>180</v>
      </c>
      <c r="E148" s="79">
        <v>10</v>
      </c>
      <c r="F148" s="79">
        <v>7</v>
      </c>
      <c r="G148" s="79">
        <v>0</v>
      </c>
      <c r="H148" s="79">
        <v>197</v>
      </c>
      <c r="I148" s="81">
        <v>56.4</v>
      </c>
    </row>
    <row r="149" spans="1:13" ht="19.5" customHeight="1" x14ac:dyDescent="0.35">
      <c r="A149" s="220"/>
      <c r="B149" s="76" t="s">
        <v>13</v>
      </c>
      <c r="C149" s="7" t="s">
        <v>496</v>
      </c>
      <c r="D149" s="79">
        <v>101</v>
      </c>
      <c r="E149" s="79">
        <v>5</v>
      </c>
      <c r="F149" s="79">
        <v>4</v>
      </c>
      <c r="G149" s="79">
        <v>0</v>
      </c>
      <c r="H149" s="79">
        <v>110</v>
      </c>
      <c r="I149" s="81">
        <v>58.8</v>
      </c>
    </row>
    <row r="150" spans="1:13" ht="19.5" customHeight="1" x14ac:dyDescent="0.35">
      <c r="A150" s="220"/>
      <c r="B150" s="76" t="s">
        <v>14</v>
      </c>
      <c r="C150" s="7" t="s">
        <v>496</v>
      </c>
      <c r="D150" s="79">
        <v>20</v>
      </c>
      <c r="E150" s="79">
        <v>0</v>
      </c>
      <c r="F150" s="79">
        <v>2</v>
      </c>
      <c r="G150" s="79">
        <v>0</v>
      </c>
      <c r="H150" s="79">
        <v>22</v>
      </c>
      <c r="I150" s="81">
        <v>53</v>
      </c>
    </row>
    <row r="151" spans="1:13" ht="19.5" customHeight="1" x14ac:dyDescent="0.35">
      <c r="A151" s="220"/>
      <c r="B151" s="76" t="s">
        <v>15</v>
      </c>
      <c r="C151" s="7" t="s">
        <v>496</v>
      </c>
      <c r="D151" s="79">
        <v>7</v>
      </c>
      <c r="E151" s="79">
        <v>2</v>
      </c>
      <c r="F151" s="79">
        <v>0</v>
      </c>
      <c r="G151" s="79">
        <v>0</v>
      </c>
      <c r="H151" s="79">
        <v>9</v>
      </c>
      <c r="I151" s="81">
        <v>50.6</v>
      </c>
    </row>
    <row r="152" spans="1:13" ht="19.5" customHeight="1" x14ac:dyDescent="0.35">
      <c r="A152" s="220"/>
      <c r="B152" s="76" t="s">
        <v>16</v>
      </c>
      <c r="C152" s="7"/>
      <c r="D152" s="79">
        <v>0</v>
      </c>
      <c r="E152" s="79">
        <v>0</v>
      </c>
      <c r="F152" s="79">
        <v>0</v>
      </c>
      <c r="G152" s="79">
        <v>0</v>
      </c>
      <c r="H152" s="79">
        <v>0</v>
      </c>
      <c r="I152" s="81" t="s">
        <v>110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496</v>
      </c>
      <c r="D155" s="171">
        <v>317</v>
      </c>
      <c r="E155" s="171">
        <v>18</v>
      </c>
      <c r="F155" s="171">
        <v>14</v>
      </c>
      <c r="G155" s="171">
        <v>0</v>
      </c>
      <c r="H155" s="171">
        <v>349</v>
      </c>
      <c r="I155" s="172">
        <v>56.6</v>
      </c>
    </row>
    <row r="156" spans="1:13" ht="19.5" customHeight="1" x14ac:dyDescent="0.35">
      <c r="A156" s="219" t="s">
        <v>20</v>
      </c>
      <c r="B156" s="76" t="s">
        <v>10</v>
      </c>
      <c r="C156" s="7" t="s">
        <v>496</v>
      </c>
      <c r="D156" s="79">
        <v>1</v>
      </c>
      <c r="E156" s="79">
        <v>0</v>
      </c>
      <c r="F156" s="79">
        <v>0</v>
      </c>
      <c r="G156" s="79">
        <v>0</v>
      </c>
      <c r="H156" s="79">
        <v>1</v>
      </c>
      <c r="I156" s="81">
        <v>51</v>
      </c>
    </row>
    <row r="157" spans="1:13" ht="19.5" customHeight="1" x14ac:dyDescent="0.35">
      <c r="A157" s="220"/>
      <c r="B157" s="76" t="s">
        <v>11</v>
      </c>
      <c r="C157" s="7" t="s">
        <v>496</v>
      </c>
      <c r="D157" s="79">
        <v>9</v>
      </c>
      <c r="E157" s="79">
        <v>1</v>
      </c>
      <c r="F157" s="79">
        <v>1</v>
      </c>
      <c r="G157" s="79">
        <v>0</v>
      </c>
      <c r="H157" s="79">
        <v>11</v>
      </c>
      <c r="I157" s="81">
        <v>51.4</v>
      </c>
    </row>
    <row r="158" spans="1:13" ht="19.5" customHeight="1" x14ac:dyDescent="0.35">
      <c r="A158" s="220"/>
      <c r="B158" s="76" t="s">
        <v>12</v>
      </c>
      <c r="C158" s="7" t="s">
        <v>496</v>
      </c>
      <c r="D158" s="79">
        <v>206</v>
      </c>
      <c r="E158" s="79">
        <v>5</v>
      </c>
      <c r="F158" s="79">
        <v>3</v>
      </c>
      <c r="G158" s="79">
        <v>0</v>
      </c>
      <c r="H158" s="79">
        <v>214</v>
      </c>
      <c r="I158" s="81">
        <v>60.2</v>
      </c>
    </row>
    <row r="159" spans="1:13" ht="19.5" customHeight="1" x14ac:dyDescent="0.35">
      <c r="A159" s="220"/>
      <c r="B159" s="76" t="s">
        <v>13</v>
      </c>
      <c r="C159" s="7" t="s">
        <v>496</v>
      </c>
      <c r="D159" s="79">
        <v>141</v>
      </c>
      <c r="E159" s="79">
        <v>4</v>
      </c>
      <c r="F159" s="79">
        <v>4</v>
      </c>
      <c r="G159" s="79">
        <v>0</v>
      </c>
      <c r="H159" s="79">
        <v>149</v>
      </c>
      <c r="I159" s="81">
        <v>59.4</v>
      </c>
    </row>
    <row r="160" spans="1:13" ht="19.5" customHeight="1" x14ac:dyDescent="0.35">
      <c r="A160" s="220"/>
      <c r="B160" s="76" t="s">
        <v>14</v>
      </c>
      <c r="C160" s="7" t="s">
        <v>496</v>
      </c>
      <c r="D160" s="79">
        <v>64</v>
      </c>
      <c r="E160" s="79">
        <v>0</v>
      </c>
      <c r="F160" s="79">
        <v>1</v>
      </c>
      <c r="G160" s="79">
        <v>0</v>
      </c>
      <c r="H160" s="79">
        <v>65</v>
      </c>
      <c r="I160" s="81">
        <v>58.7</v>
      </c>
    </row>
    <row r="161" spans="1:13" ht="19.5" customHeight="1" x14ac:dyDescent="0.35">
      <c r="A161" s="220"/>
      <c r="B161" s="76" t="s">
        <v>15</v>
      </c>
      <c r="C161" s="7" t="s">
        <v>496</v>
      </c>
      <c r="D161" s="79">
        <v>19</v>
      </c>
      <c r="E161" s="79">
        <v>1</v>
      </c>
      <c r="F161" s="79">
        <v>0</v>
      </c>
      <c r="G161" s="79">
        <v>0</v>
      </c>
      <c r="H161" s="79">
        <v>20</v>
      </c>
      <c r="I161" s="81">
        <v>56.5</v>
      </c>
    </row>
    <row r="162" spans="1:13" ht="19.5" customHeight="1" x14ac:dyDescent="0.35">
      <c r="A162" s="220"/>
      <c r="B162" s="76" t="s">
        <v>16</v>
      </c>
      <c r="C162" s="7" t="s">
        <v>496</v>
      </c>
      <c r="D162" s="79">
        <v>6</v>
      </c>
      <c r="E162" s="79">
        <v>1</v>
      </c>
      <c r="F162" s="79">
        <v>0</v>
      </c>
      <c r="G162" s="79">
        <v>0</v>
      </c>
      <c r="H162" s="79">
        <v>7</v>
      </c>
      <c r="I162" s="81">
        <v>51.6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496</v>
      </c>
      <c r="D163" s="79">
        <v>1</v>
      </c>
      <c r="E163" s="79">
        <v>0</v>
      </c>
      <c r="F163" s="79">
        <v>0</v>
      </c>
      <c r="G163" s="79">
        <v>0</v>
      </c>
      <c r="H163" s="79">
        <v>1</v>
      </c>
      <c r="I163" s="81">
        <v>64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496</v>
      </c>
      <c r="D165" s="171">
        <v>447</v>
      </c>
      <c r="E165" s="171">
        <v>12</v>
      </c>
      <c r="F165" s="171">
        <v>9</v>
      </c>
      <c r="G165" s="171">
        <v>0</v>
      </c>
      <c r="H165" s="171">
        <v>468</v>
      </c>
      <c r="I165" s="172">
        <v>59.2</v>
      </c>
    </row>
    <row r="166" spans="1:13" ht="19.5" customHeight="1" x14ac:dyDescent="0.35">
      <c r="A166" s="77" t="s">
        <v>21</v>
      </c>
      <c r="B166" s="78"/>
      <c r="C166" s="19" t="s">
        <v>496</v>
      </c>
      <c r="D166" s="80">
        <v>764</v>
      </c>
      <c r="E166" s="80">
        <v>30</v>
      </c>
      <c r="F166" s="80">
        <v>23</v>
      </c>
      <c r="G166" s="80">
        <v>0</v>
      </c>
      <c r="H166" s="80">
        <v>817</v>
      </c>
      <c r="I166" s="82">
        <v>58.1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57" t="s">
        <v>1</v>
      </c>
      <c r="C173" s="157" t="s">
        <v>2</v>
      </c>
      <c r="D173" s="157" t="s">
        <v>54</v>
      </c>
      <c r="E173" s="157" t="s">
        <v>53</v>
      </c>
      <c r="F173" s="157" t="s">
        <v>36</v>
      </c>
      <c r="G173" s="157" t="s">
        <v>4</v>
      </c>
      <c r="H173" s="157" t="s">
        <v>5</v>
      </c>
      <c r="I173" s="157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497</v>
      </c>
      <c r="D174" s="79">
        <v>1</v>
      </c>
      <c r="E174" s="79">
        <v>0</v>
      </c>
      <c r="F174" s="79">
        <v>0</v>
      </c>
      <c r="G174" s="79">
        <v>0</v>
      </c>
      <c r="H174" s="79">
        <v>1</v>
      </c>
      <c r="I174" s="81">
        <v>118</v>
      </c>
      <c r="M174" s="2"/>
    </row>
    <row r="175" spans="1:13" ht="19.5" customHeight="1" x14ac:dyDescent="0.35">
      <c r="A175" s="220"/>
      <c r="B175" s="76" t="s">
        <v>11</v>
      </c>
      <c r="C175" s="7" t="s">
        <v>497</v>
      </c>
      <c r="D175" s="79">
        <v>8</v>
      </c>
      <c r="E175" s="79">
        <v>0</v>
      </c>
      <c r="F175" s="79">
        <v>2</v>
      </c>
      <c r="G175" s="79">
        <v>0</v>
      </c>
      <c r="H175" s="79">
        <v>10</v>
      </c>
      <c r="I175" s="81">
        <v>111.5</v>
      </c>
      <c r="M175" s="3"/>
    </row>
    <row r="176" spans="1:13" ht="19.5" customHeight="1" x14ac:dyDescent="0.35">
      <c r="A176" s="220"/>
      <c r="B176" s="76" t="s">
        <v>12</v>
      </c>
      <c r="C176" s="7" t="s">
        <v>497</v>
      </c>
      <c r="D176" s="79">
        <v>112</v>
      </c>
      <c r="E176" s="79">
        <v>57</v>
      </c>
      <c r="F176" s="79">
        <v>28</v>
      </c>
      <c r="G176" s="79">
        <v>0</v>
      </c>
      <c r="H176" s="79">
        <v>197</v>
      </c>
      <c r="I176" s="81">
        <v>114.9</v>
      </c>
    </row>
    <row r="177" spans="1:13" ht="19.5" customHeight="1" x14ac:dyDescent="0.35">
      <c r="A177" s="220"/>
      <c r="B177" s="76" t="s">
        <v>13</v>
      </c>
      <c r="C177" s="7" t="s">
        <v>497</v>
      </c>
      <c r="D177" s="79">
        <v>74</v>
      </c>
      <c r="E177" s="79">
        <v>23</v>
      </c>
      <c r="F177" s="79">
        <v>13</v>
      </c>
      <c r="G177" s="79">
        <v>0</v>
      </c>
      <c r="H177" s="79">
        <v>110</v>
      </c>
      <c r="I177" s="81">
        <v>111.2</v>
      </c>
    </row>
    <row r="178" spans="1:13" ht="19.5" customHeight="1" x14ac:dyDescent="0.35">
      <c r="A178" s="220"/>
      <c r="B178" s="76" t="s">
        <v>14</v>
      </c>
      <c r="C178" s="7" t="s">
        <v>497</v>
      </c>
      <c r="D178" s="79">
        <v>17</v>
      </c>
      <c r="E178" s="79">
        <v>4</v>
      </c>
      <c r="F178" s="79">
        <v>1</v>
      </c>
      <c r="G178" s="79">
        <v>0</v>
      </c>
      <c r="H178" s="79">
        <v>22</v>
      </c>
      <c r="I178" s="81">
        <v>103.7</v>
      </c>
    </row>
    <row r="179" spans="1:13" ht="19.5" customHeight="1" x14ac:dyDescent="0.35">
      <c r="A179" s="220"/>
      <c r="B179" s="76" t="s">
        <v>15</v>
      </c>
      <c r="C179" s="7" t="s">
        <v>497</v>
      </c>
      <c r="D179" s="79">
        <v>6</v>
      </c>
      <c r="E179" s="79">
        <v>1</v>
      </c>
      <c r="F179" s="79">
        <v>2</v>
      </c>
      <c r="G179" s="79">
        <v>0</v>
      </c>
      <c r="H179" s="79">
        <v>9</v>
      </c>
      <c r="I179" s="81">
        <v>112.7</v>
      </c>
    </row>
    <row r="180" spans="1:13" ht="19.5" customHeight="1" x14ac:dyDescent="0.35">
      <c r="A180" s="220"/>
      <c r="B180" s="76" t="s">
        <v>16</v>
      </c>
      <c r="C180" s="7"/>
      <c r="D180" s="79">
        <v>0</v>
      </c>
      <c r="E180" s="79">
        <v>0</v>
      </c>
      <c r="F180" s="79">
        <v>0</v>
      </c>
      <c r="G180" s="79">
        <v>0</v>
      </c>
      <c r="H180" s="79">
        <v>0</v>
      </c>
      <c r="I180" s="81" t="s">
        <v>110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497</v>
      </c>
      <c r="D183" s="171">
        <v>218</v>
      </c>
      <c r="E183" s="171">
        <v>85</v>
      </c>
      <c r="F183" s="171">
        <v>46</v>
      </c>
      <c r="G183" s="171">
        <v>0</v>
      </c>
      <c r="H183" s="171">
        <v>349</v>
      </c>
      <c r="I183" s="172">
        <v>112.9</v>
      </c>
    </row>
    <row r="184" spans="1:13" ht="19.5" customHeight="1" x14ac:dyDescent="0.35">
      <c r="A184" s="219" t="s">
        <v>20</v>
      </c>
      <c r="B184" s="76" t="s">
        <v>10</v>
      </c>
      <c r="C184" s="7" t="s">
        <v>497</v>
      </c>
      <c r="D184" s="79">
        <v>1</v>
      </c>
      <c r="E184" s="79">
        <v>0</v>
      </c>
      <c r="F184" s="79">
        <v>0</v>
      </c>
      <c r="G184" s="79">
        <v>0</v>
      </c>
      <c r="H184" s="79">
        <v>1</v>
      </c>
      <c r="I184" s="81">
        <v>111</v>
      </c>
    </row>
    <row r="185" spans="1:13" ht="19.5" customHeight="1" x14ac:dyDescent="0.35">
      <c r="A185" s="220"/>
      <c r="B185" s="76" t="s">
        <v>11</v>
      </c>
      <c r="C185" s="7" t="s">
        <v>497</v>
      </c>
      <c r="D185" s="79">
        <v>4</v>
      </c>
      <c r="E185" s="79">
        <v>1</v>
      </c>
      <c r="F185" s="79">
        <v>6</v>
      </c>
      <c r="G185" s="79">
        <v>0</v>
      </c>
      <c r="H185" s="79">
        <v>11</v>
      </c>
      <c r="I185" s="81">
        <v>134.6</v>
      </c>
    </row>
    <row r="186" spans="1:13" ht="19.5" customHeight="1" x14ac:dyDescent="0.35">
      <c r="A186" s="220"/>
      <c r="B186" s="76" t="s">
        <v>12</v>
      </c>
      <c r="C186" s="7" t="s">
        <v>497</v>
      </c>
      <c r="D186" s="79">
        <v>99</v>
      </c>
      <c r="E186" s="79">
        <v>60</v>
      </c>
      <c r="F186" s="79">
        <v>55</v>
      </c>
      <c r="G186" s="79">
        <v>0</v>
      </c>
      <c r="H186" s="79">
        <v>214</v>
      </c>
      <c r="I186" s="81">
        <v>123.9</v>
      </c>
    </row>
    <row r="187" spans="1:13" ht="19.5" customHeight="1" x14ac:dyDescent="0.35">
      <c r="A187" s="220"/>
      <c r="B187" s="76" t="s">
        <v>13</v>
      </c>
      <c r="C187" s="7" t="s">
        <v>497</v>
      </c>
      <c r="D187" s="79">
        <v>68</v>
      </c>
      <c r="E187" s="79">
        <v>42</v>
      </c>
      <c r="F187" s="79">
        <v>39</v>
      </c>
      <c r="G187" s="79">
        <v>0</v>
      </c>
      <c r="H187" s="79">
        <v>149</v>
      </c>
      <c r="I187" s="81">
        <v>124</v>
      </c>
    </row>
    <row r="188" spans="1:13" ht="19.5" customHeight="1" x14ac:dyDescent="0.35">
      <c r="A188" s="220"/>
      <c r="B188" s="76" t="s">
        <v>14</v>
      </c>
      <c r="C188" s="7" t="s">
        <v>497</v>
      </c>
      <c r="D188" s="79">
        <v>32</v>
      </c>
      <c r="E188" s="79">
        <v>18</v>
      </c>
      <c r="F188" s="79">
        <v>15</v>
      </c>
      <c r="G188" s="79">
        <v>0</v>
      </c>
      <c r="H188" s="79">
        <v>65</v>
      </c>
      <c r="I188" s="81">
        <v>123.7</v>
      </c>
    </row>
    <row r="189" spans="1:13" ht="19.5" customHeight="1" x14ac:dyDescent="0.35">
      <c r="A189" s="220"/>
      <c r="B189" s="76" t="s">
        <v>15</v>
      </c>
      <c r="C189" s="7" t="s">
        <v>497</v>
      </c>
      <c r="D189" s="79">
        <v>14</v>
      </c>
      <c r="E189" s="79">
        <v>5</v>
      </c>
      <c r="F189" s="79">
        <v>1</v>
      </c>
      <c r="G189" s="79">
        <v>0</v>
      </c>
      <c r="H189" s="79">
        <v>20</v>
      </c>
      <c r="I189" s="81">
        <v>109</v>
      </c>
    </row>
    <row r="190" spans="1:13" ht="19.5" customHeight="1" x14ac:dyDescent="0.35">
      <c r="A190" s="220"/>
      <c r="B190" s="76" t="s">
        <v>16</v>
      </c>
      <c r="C190" s="7" t="s">
        <v>497</v>
      </c>
      <c r="D190" s="79">
        <v>5</v>
      </c>
      <c r="E190" s="79">
        <v>2</v>
      </c>
      <c r="F190" s="79">
        <v>0</v>
      </c>
      <c r="G190" s="79">
        <v>0</v>
      </c>
      <c r="H190" s="79">
        <v>7</v>
      </c>
      <c r="I190" s="81">
        <v>107.4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497</v>
      </c>
      <c r="D191" s="79">
        <v>1</v>
      </c>
      <c r="E191" s="79">
        <v>0</v>
      </c>
      <c r="F191" s="79">
        <v>0</v>
      </c>
      <c r="G191" s="79">
        <v>0</v>
      </c>
      <c r="H191" s="79">
        <v>1</v>
      </c>
      <c r="I191" s="81">
        <v>113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497</v>
      </c>
      <c r="D193" s="171">
        <v>224</v>
      </c>
      <c r="E193" s="171">
        <v>128</v>
      </c>
      <c r="F193" s="171">
        <v>116</v>
      </c>
      <c r="G193" s="171">
        <v>0</v>
      </c>
      <c r="H193" s="171">
        <v>468</v>
      </c>
      <c r="I193" s="172">
        <v>123.2</v>
      </c>
    </row>
    <row r="194" spans="1:13" ht="19.5" customHeight="1" x14ac:dyDescent="0.35">
      <c r="A194" s="77" t="s">
        <v>21</v>
      </c>
      <c r="B194" s="78"/>
      <c r="C194" s="19" t="s">
        <v>497</v>
      </c>
      <c r="D194" s="80">
        <v>442</v>
      </c>
      <c r="E194" s="80">
        <v>213</v>
      </c>
      <c r="F194" s="80">
        <v>162</v>
      </c>
      <c r="G194" s="80">
        <v>0</v>
      </c>
      <c r="H194" s="80">
        <v>817</v>
      </c>
      <c r="I194" s="82">
        <v>118.8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57" t="s">
        <v>1</v>
      </c>
      <c r="C201" s="157" t="s">
        <v>2</v>
      </c>
      <c r="D201" s="157" t="s">
        <v>32</v>
      </c>
      <c r="E201" s="157" t="s">
        <v>31</v>
      </c>
      <c r="F201" s="157" t="s">
        <v>30</v>
      </c>
      <c r="G201" s="157" t="s">
        <v>4</v>
      </c>
      <c r="H201" s="157" t="s">
        <v>5</v>
      </c>
      <c r="I201" s="157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498</v>
      </c>
      <c r="D202" s="79">
        <v>1</v>
      </c>
      <c r="E202" s="79">
        <v>0</v>
      </c>
      <c r="F202" s="79">
        <v>0</v>
      </c>
      <c r="G202" s="79">
        <v>0</v>
      </c>
      <c r="H202" s="79">
        <v>1</v>
      </c>
      <c r="I202" s="81">
        <v>21</v>
      </c>
      <c r="M202" s="2"/>
    </row>
    <row r="203" spans="1:13" ht="19.5" customHeight="1" x14ac:dyDescent="0.35">
      <c r="A203" s="220"/>
      <c r="B203" s="76" t="s">
        <v>11</v>
      </c>
      <c r="C203" s="7" t="s">
        <v>498</v>
      </c>
      <c r="D203" s="79">
        <v>8</v>
      </c>
      <c r="E203" s="79">
        <v>2</v>
      </c>
      <c r="F203" s="79">
        <v>0</v>
      </c>
      <c r="G203" s="79">
        <v>0</v>
      </c>
      <c r="H203" s="79">
        <v>10</v>
      </c>
      <c r="I203" s="81">
        <v>24.1</v>
      </c>
      <c r="M203" s="3"/>
    </row>
    <row r="204" spans="1:13" ht="19.5" customHeight="1" x14ac:dyDescent="0.35">
      <c r="A204" s="220"/>
      <c r="B204" s="76" t="s">
        <v>12</v>
      </c>
      <c r="C204" s="7" t="s">
        <v>498</v>
      </c>
      <c r="D204" s="79">
        <v>177</v>
      </c>
      <c r="E204" s="79">
        <v>19</v>
      </c>
      <c r="F204" s="79">
        <v>1</v>
      </c>
      <c r="G204" s="79">
        <v>0</v>
      </c>
      <c r="H204" s="79">
        <v>197</v>
      </c>
      <c r="I204" s="81">
        <v>24.9</v>
      </c>
    </row>
    <row r="205" spans="1:13" ht="19.5" customHeight="1" x14ac:dyDescent="0.35">
      <c r="A205" s="220"/>
      <c r="B205" s="76" t="s">
        <v>13</v>
      </c>
      <c r="C205" s="7" t="s">
        <v>498</v>
      </c>
      <c r="D205" s="79">
        <v>97</v>
      </c>
      <c r="E205" s="79">
        <v>13</v>
      </c>
      <c r="F205" s="79">
        <v>0</v>
      </c>
      <c r="G205" s="79">
        <v>0</v>
      </c>
      <c r="H205" s="79">
        <v>110</v>
      </c>
      <c r="I205" s="81">
        <v>23.2</v>
      </c>
    </row>
    <row r="206" spans="1:13" ht="19.5" customHeight="1" x14ac:dyDescent="0.35">
      <c r="A206" s="220"/>
      <c r="B206" s="76" t="s">
        <v>14</v>
      </c>
      <c r="C206" s="7" t="s">
        <v>498</v>
      </c>
      <c r="D206" s="79">
        <v>21</v>
      </c>
      <c r="E206" s="79">
        <v>0</v>
      </c>
      <c r="F206" s="79">
        <v>1</v>
      </c>
      <c r="G206" s="79">
        <v>0</v>
      </c>
      <c r="H206" s="79">
        <v>22</v>
      </c>
      <c r="I206" s="81">
        <v>22.8</v>
      </c>
    </row>
    <row r="207" spans="1:13" ht="19.5" customHeight="1" x14ac:dyDescent="0.35">
      <c r="A207" s="220"/>
      <c r="B207" s="76" t="s">
        <v>15</v>
      </c>
      <c r="C207" s="7" t="s">
        <v>498</v>
      </c>
      <c r="D207" s="79">
        <v>8</v>
      </c>
      <c r="E207" s="79">
        <v>1</v>
      </c>
      <c r="F207" s="79">
        <v>0</v>
      </c>
      <c r="G207" s="79">
        <v>0</v>
      </c>
      <c r="H207" s="79">
        <v>9</v>
      </c>
      <c r="I207" s="81">
        <v>23.4</v>
      </c>
    </row>
    <row r="208" spans="1:13" ht="19.5" customHeight="1" x14ac:dyDescent="0.35">
      <c r="A208" s="220"/>
      <c r="B208" s="76" t="s">
        <v>16</v>
      </c>
      <c r="C208" s="7"/>
      <c r="D208" s="79">
        <v>0</v>
      </c>
      <c r="E208" s="79">
        <v>0</v>
      </c>
      <c r="F208" s="79">
        <v>0</v>
      </c>
      <c r="G208" s="79">
        <v>0</v>
      </c>
      <c r="H208" s="79">
        <v>0</v>
      </c>
      <c r="I208" s="81" t="s">
        <v>110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498</v>
      </c>
      <c r="D211" s="171">
        <v>312</v>
      </c>
      <c r="E211" s="171">
        <v>35</v>
      </c>
      <c r="F211" s="171">
        <v>2</v>
      </c>
      <c r="G211" s="171">
        <v>0</v>
      </c>
      <c r="H211" s="171">
        <v>349</v>
      </c>
      <c r="I211" s="172">
        <v>24.2</v>
      </c>
    </row>
    <row r="212" spans="1:13" ht="19.5" customHeight="1" x14ac:dyDescent="0.35">
      <c r="A212" s="219" t="s">
        <v>20</v>
      </c>
      <c r="B212" s="76" t="s">
        <v>10</v>
      </c>
      <c r="C212" s="7" t="s">
        <v>498</v>
      </c>
      <c r="D212" s="79">
        <v>1</v>
      </c>
      <c r="E212" s="79">
        <v>0</v>
      </c>
      <c r="F212" s="79">
        <v>0</v>
      </c>
      <c r="G212" s="79">
        <v>0</v>
      </c>
      <c r="H212" s="79">
        <v>1</v>
      </c>
      <c r="I212" s="81">
        <v>17</v>
      </c>
    </row>
    <row r="213" spans="1:13" ht="19.5" customHeight="1" x14ac:dyDescent="0.35">
      <c r="A213" s="220"/>
      <c r="B213" s="76" t="s">
        <v>11</v>
      </c>
      <c r="C213" s="7" t="s">
        <v>498</v>
      </c>
      <c r="D213" s="79">
        <v>10</v>
      </c>
      <c r="E213" s="79">
        <v>1</v>
      </c>
      <c r="F213" s="79">
        <v>0</v>
      </c>
      <c r="G213" s="79">
        <v>0</v>
      </c>
      <c r="H213" s="79">
        <v>11</v>
      </c>
      <c r="I213" s="81">
        <v>23.3</v>
      </c>
    </row>
    <row r="214" spans="1:13" ht="19.5" customHeight="1" x14ac:dyDescent="0.35">
      <c r="A214" s="220"/>
      <c r="B214" s="76" t="s">
        <v>12</v>
      </c>
      <c r="C214" s="7" t="s">
        <v>498</v>
      </c>
      <c r="D214" s="79">
        <v>198</v>
      </c>
      <c r="E214" s="79">
        <v>12</v>
      </c>
      <c r="F214" s="79">
        <v>4</v>
      </c>
      <c r="G214" s="79">
        <v>0</v>
      </c>
      <c r="H214" s="79">
        <v>214</v>
      </c>
      <c r="I214" s="81">
        <v>24.1</v>
      </c>
    </row>
    <row r="215" spans="1:13" ht="19.5" customHeight="1" x14ac:dyDescent="0.35">
      <c r="A215" s="220"/>
      <c r="B215" s="76" t="s">
        <v>13</v>
      </c>
      <c r="C215" s="7" t="s">
        <v>498</v>
      </c>
      <c r="D215" s="79">
        <v>136</v>
      </c>
      <c r="E215" s="79">
        <v>12</v>
      </c>
      <c r="F215" s="79">
        <v>1</v>
      </c>
      <c r="G215" s="79">
        <v>0</v>
      </c>
      <c r="H215" s="79">
        <v>149</v>
      </c>
      <c r="I215" s="81">
        <v>23.2</v>
      </c>
    </row>
    <row r="216" spans="1:13" ht="19.5" customHeight="1" x14ac:dyDescent="0.35">
      <c r="A216" s="220"/>
      <c r="B216" s="76" t="s">
        <v>14</v>
      </c>
      <c r="C216" s="7" t="s">
        <v>498</v>
      </c>
      <c r="D216" s="79">
        <v>61</v>
      </c>
      <c r="E216" s="79">
        <v>4</v>
      </c>
      <c r="F216" s="79">
        <v>0</v>
      </c>
      <c r="G216" s="79">
        <v>0</v>
      </c>
      <c r="H216" s="79">
        <v>65</v>
      </c>
      <c r="I216" s="81">
        <v>21.6</v>
      </c>
    </row>
    <row r="217" spans="1:13" ht="19.5" customHeight="1" x14ac:dyDescent="0.35">
      <c r="A217" s="220"/>
      <c r="B217" s="76" t="s">
        <v>15</v>
      </c>
      <c r="C217" s="7" t="s">
        <v>498</v>
      </c>
      <c r="D217" s="79">
        <v>19</v>
      </c>
      <c r="E217" s="79">
        <v>1</v>
      </c>
      <c r="F217" s="79">
        <v>0</v>
      </c>
      <c r="G217" s="79">
        <v>0</v>
      </c>
      <c r="H217" s="79">
        <v>20</v>
      </c>
      <c r="I217" s="81">
        <v>21.7</v>
      </c>
    </row>
    <row r="218" spans="1:13" ht="19.5" customHeight="1" x14ac:dyDescent="0.35">
      <c r="A218" s="220"/>
      <c r="B218" s="76" t="s">
        <v>16</v>
      </c>
      <c r="C218" s="7" t="s">
        <v>498</v>
      </c>
      <c r="D218" s="79">
        <v>6</v>
      </c>
      <c r="E218" s="79">
        <v>1</v>
      </c>
      <c r="F218" s="79">
        <v>0</v>
      </c>
      <c r="G218" s="79">
        <v>0</v>
      </c>
      <c r="H218" s="79">
        <v>7</v>
      </c>
      <c r="I218" s="81">
        <v>21.6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498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22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498</v>
      </c>
      <c r="D221" s="171">
        <v>432</v>
      </c>
      <c r="E221" s="171">
        <v>31</v>
      </c>
      <c r="F221" s="171">
        <v>5</v>
      </c>
      <c r="G221" s="171">
        <v>0</v>
      </c>
      <c r="H221" s="171">
        <v>468</v>
      </c>
      <c r="I221" s="172">
        <v>23.3</v>
      </c>
    </row>
    <row r="222" spans="1:13" ht="19.5" customHeight="1" x14ac:dyDescent="0.35">
      <c r="A222" s="77" t="s">
        <v>21</v>
      </c>
      <c r="B222" s="78"/>
      <c r="C222" s="19" t="s">
        <v>498</v>
      </c>
      <c r="D222" s="80">
        <v>744</v>
      </c>
      <c r="E222" s="80">
        <v>66</v>
      </c>
      <c r="F222" s="80">
        <v>7</v>
      </c>
      <c r="G222" s="80">
        <v>0</v>
      </c>
      <c r="H222" s="80">
        <v>817</v>
      </c>
      <c r="I222" s="82">
        <v>23.7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57" t="s">
        <v>1</v>
      </c>
      <c r="C229" s="157" t="s">
        <v>2</v>
      </c>
      <c r="D229" s="157" t="s">
        <v>32</v>
      </c>
      <c r="E229" s="157" t="s">
        <v>31</v>
      </c>
      <c r="F229" s="157" t="s">
        <v>30</v>
      </c>
      <c r="G229" s="157" t="s">
        <v>4</v>
      </c>
      <c r="H229" s="157" t="s">
        <v>5</v>
      </c>
      <c r="I229" s="157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499</v>
      </c>
      <c r="D230" s="79">
        <v>1</v>
      </c>
      <c r="E230" s="79">
        <v>0</v>
      </c>
      <c r="F230" s="79">
        <v>0</v>
      </c>
      <c r="G230" s="79">
        <v>0</v>
      </c>
      <c r="H230" s="79">
        <v>1</v>
      </c>
      <c r="I230" s="81">
        <v>25</v>
      </c>
      <c r="M230" s="2"/>
    </row>
    <row r="231" spans="1:13" ht="19.5" customHeight="1" x14ac:dyDescent="0.35">
      <c r="A231" s="220"/>
      <c r="B231" s="76" t="s">
        <v>11</v>
      </c>
      <c r="C231" s="7" t="s">
        <v>499</v>
      </c>
      <c r="D231" s="79">
        <v>7</v>
      </c>
      <c r="E231" s="79">
        <v>2</v>
      </c>
      <c r="F231" s="79">
        <v>1</v>
      </c>
      <c r="G231" s="79">
        <v>0</v>
      </c>
      <c r="H231" s="79">
        <v>10</v>
      </c>
      <c r="I231" s="81">
        <v>25</v>
      </c>
      <c r="M231" s="3"/>
    </row>
    <row r="232" spans="1:13" ht="19.5" customHeight="1" x14ac:dyDescent="0.35">
      <c r="A232" s="220"/>
      <c r="B232" s="76" t="s">
        <v>12</v>
      </c>
      <c r="C232" s="7" t="s">
        <v>499</v>
      </c>
      <c r="D232" s="79">
        <v>178</v>
      </c>
      <c r="E232" s="79">
        <v>18</v>
      </c>
      <c r="F232" s="79">
        <v>1</v>
      </c>
      <c r="G232" s="79">
        <v>0</v>
      </c>
      <c r="H232" s="79">
        <v>197</v>
      </c>
      <c r="I232" s="81">
        <v>21.3</v>
      </c>
    </row>
    <row r="233" spans="1:13" ht="19.5" customHeight="1" x14ac:dyDescent="0.35">
      <c r="A233" s="220"/>
      <c r="B233" s="76" t="s">
        <v>13</v>
      </c>
      <c r="C233" s="7" t="s">
        <v>499</v>
      </c>
      <c r="D233" s="79">
        <v>101</v>
      </c>
      <c r="E233" s="79">
        <v>9</v>
      </c>
      <c r="F233" s="79">
        <v>0</v>
      </c>
      <c r="G233" s="79">
        <v>0</v>
      </c>
      <c r="H233" s="79">
        <v>110</v>
      </c>
      <c r="I233" s="81">
        <v>18</v>
      </c>
    </row>
    <row r="234" spans="1:13" ht="19.5" customHeight="1" x14ac:dyDescent="0.35">
      <c r="A234" s="220"/>
      <c r="B234" s="76" t="s">
        <v>14</v>
      </c>
      <c r="C234" s="7" t="s">
        <v>499</v>
      </c>
      <c r="D234" s="79">
        <v>21</v>
      </c>
      <c r="E234" s="79">
        <v>1</v>
      </c>
      <c r="F234" s="79">
        <v>0</v>
      </c>
      <c r="G234" s="79">
        <v>0</v>
      </c>
      <c r="H234" s="79">
        <v>22</v>
      </c>
      <c r="I234" s="81">
        <v>17.600000000000001</v>
      </c>
    </row>
    <row r="235" spans="1:13" ht="19.5" customHeight="1" x14ac:dyDescent="0.35">
      <c r="A235" s="220"/>
      <c r="B235" s="76" t="s">
        <v>15</v>
      </c>
      <c r="C235" s="7" t="s">
        <v>499</v>
      </c>
      <c r="D235" s="79">
        <v>8</v>
      </c>
      <c r="E235" s="79">
        <v>1</v>
      </c>
      <c r="F235" s="79">
        <v>0</v>
      </c>
      <c r="G235" s="79">
        <v>0</v>
      </c>
      <c r="H235" s="79">
        <v>9</v>
      </c>
      <c r="I235" s="81">
        <v>15.4</v>
      </c>
    </row>
    <row r="236" spans="1:13" ht="19.5" customHeight="1" x14ac:dyDescent="0.35">
      <c r="A236" s="220"/>
      <c r="B236" s="76" t="s">
        <v>16</v>
      </c>
      <c r="C236" s="7"/>
      <c r="D236" s="79">
        <v>0</v>
      </c>
      <c r="E236" s="79">
        <v>0</v>
      </c>
      <c r="F236" s="79">
        <v>0</v>
      </c>
      <c r="G236" s="79">
        <v>0</v>
      </c>
      <c r="H236" s="79">
        <v>0</v>
      </c>
      <c r="I236" s="81" t="s">
        <v>110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499</v>
      </c>
      <c r="D239" s="171">
        <v>316</v>
      </c>
      <c r="E239" s="171">
        <v>31</v>
      </c>
      <c r="F239" s="171">
        <v>2</v>
      </c>
      <c r="G239" s="171">
        <v>0</v>
      </c>
      <c r="H239" s="171">
        <v>349</v>
      </c>
      <c r="I239" s="172">
        <v>20</v>
      </c>
    </row>
    <row r="240" spans="1:13" ht="19.5" customHeight="1" x14ac:dyDescent="0.35">
      <c r="A240" s="219" t="s">
        <v>20</v>
      </c>
      <c r="B240" s="76" t="s">
        <v>10</v>
      </c>
      <c r="C240" s="7" t="s">
        <v>499</v>
      </c>
      <c r="D240" s="79">
        <v>1</v>
      </c>
      <c r="E240" s="79">
        <v>0</v>
      </c>
      <c r="F240" s="79">
        <v>0</v>
      </c>
      <c r="G240" s="79">
        <v>0</v>
      </c>
      <c r="H240" s="79">
        <v>1</v>
      </c>
      <c r="I240" s="81">
        <v>15</v>
      </c>
    </row>
    <row r="241" spans="1:13" ht="19.5" customHeight="1" x14ac:dyDescent="0.35">
      <c r="A241" s="220"/>
      <c r="B241" s="76" t="s">
        <v>11</v>
      </c>
      <c r="C241" s="7" t="s">
        <v>499</v>
      </c>
      <c r="D241" s="79">
        <v>11</v>
      </c>
      <c r="E241" s="79">
        <v>0</v>
      </c>
      <c r="F241" s="79">
        <v>0</v>
      </c>
      <c r="G241" s="79">
        <v>0</v>
      </c>
      <c r="H241" s="79">
        <v>11</v>
      </c>
      <c r="I241" s="81">
        <v>20.100000000000001</v>
      </c>
    </row>
    <row r="242" spans="1:13" ht="19.5" customHeight="1" x14ac:dyDescent="0.35">
      <c r="A242" s="220"/>
      <c r="B242" s="76" t="s">
        <v>12</v>
      </c>
      <c r="C242" s="7" t="s">
        <v>499</v>
      </c>
      <c r="D242" s="79">
        <v>204</v>
      </c>
      <c r="E242" s="79">
        <v>5</v>
      </c>
      <c r="F242" s="79">
        <v>5</v>
      </c>
      <c r="G242" s="79">
        <v>0</v>
      </c>
      <c r="H242" s="79">
        <v>214</v>
      </c>
      <c r="I242" s="81">
        <v>18</v>
      </c>
    </row>
    <row r="243" spans="1:13" ht="19.5" customHeight="1" x14ac:dyDescent="0.35">
      <c r="A243" s="220"/>
      <c r="B243" s="76" t="s">
        <v>13</v>
      </c>
      <c r="C243" s="7" t="s">
        <v>499</v>
      </c>
      <c r="D243" s="79">
        <v>145</v>
      </c>
      <c r="E243" s="79">
        <v>3</v>
      </c>
      <c r="F243" s="79">
        <v>1</v>
      </c>
      <c r="G243" s="79">
        <v>0</v>
      </c>
      <c r="H243" s="79">
        <v>149</v>
      </c>
      <c r="I243" s="81">
        <v>15.9</v>
      </c>
    </row>
    <row r="244" spans="1:13" ht="19.5" customHeight="1" x14ac:dyDescent="0.35">
      <c r="A244" s="220"/>
      <c r="B244" s="76" t="s">
        <v>14</v>
      </c>
      <c r="C244" s="7" t="s">
        <v>499</v>
      </c>
      <c r="D244" s="79">
        <v>64</v>
      </c>
      <c r="E244" s="79">
        <v>1</v>
      </c>
      <c r="F244" s="79">
        <v>0</v>
      </c>
      <c r="G244" s="79">
        <v>0</v>
      </c>
      <c r="H244" s="79">
        <v>65</v>
      </c>
      <c r="I244" s="81">
        <v>13.6</v>
      </c>
    </row>
    <row r="245" spans="1:13" ht="19.5" customHeight="1" x14ac:dyDescent="0.35">
      <c r="A245" s="220"/>
      <c r="B245" s="76" t="s">
        <v>15</v>
      </c>
      <c r="C245" s="7" t="s">
        <v>499</v>
      </c>
      <c r="D245" s="79">
        <v>20</v>
      </c>
      <c r="E245" s="79">
        <v>0</v>
      </c>
      <c r="F245" s="79">
        <v>0</v>
      </c>
      <c r="G245" s="79">
        <v>0</v>
      </c>
      <c r="H245" s="79">
        <v>20</v>
      </c>
      <c r="I245" s="81">
        <v>12.1</v>
      </c>
    </row>
    <row r="246" spans="1:13" ht="19.5" customHeight="1" x14ac:dyDescent="0.35">
      <c r="A246" s="220"/>
      <c r="B246" s="76" t="s">
        <v>16</v>
      </c>
      <c r="C246" s="7" t="s">
        <v>499</v>
      </c>
      <c r="D246" s="79">
        <v>7</v>
      </c>
      <c r="E246" s="79">
        <v>0</v>
      </c>
      <c r="F246" s="79">
        <v>0</v>
      </c>
      <c r="G246" s="79">
        <v>0</v>
      </c>
      <c r="H246" s="79">
        <v>7</v>
      </c>
      <c r="I246" s="81">
        <v>14.1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499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9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499</v>
      </c>
      <c r="D249" s="171">
        <v>453</v>
      </c>
      <c r="E249" s="171">
        <v>9</v>
      </c>
      <c r="F249" s="171">
        <v>6</v>
      </c>
      <c r="G249" s="171">
        <v>0</v>
      </c>
      <c r="H249" s="171">
        <v>468</v>
      </c>
      <c r="I249" s="172">
        <v>16.399999999999999</v>
      </c>
    </row>
    <row r="250" spans="1:13" ht="19.5" customHeight="1" x14ac:dyDescent="0.35">
      <c r="A250" s="77" t="s">
        <v>21</v>
      </c>
      <c r="B250" s="78"/>
      <c r="C250" s="19" t="s">
        <v>499</v>
      </c>
      <c r="D250" s="80">
        <v>769</v>
      </c>
      <c r="E250" s="80">
        <v>40</v>
      </c>
      <c r="F250" s="80">
        <v>8</v>
      </c>
      <c r="G250" s="80">
        <v>0</v>
      </c>
      <c r="H250" s="80">
        <v>817</v>
      </c>
      <c r="I250" s="82">
        <v>17.899999999999999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57" t="s">
        <v>1</v>
      </c>
      <c r="C257" s="157" t="s">
        <v>2</v>
      </c>
      <c r="D257" s="157" t="s">
        <v>35</v>
      </c>
      <c r="E257" s="157" t="s">
        <v>34</v>
      </c>
      <c r="F257" s="157" t="s">
        <v>33</v>
      </c>
      <c r="G257" s="157" t="s">
        <v>4</v>
      </c>
      <c r="H257" s="157" t="s">
        <v>5</v>
      </c>
      <c r="I257" s="157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500</v>
      </c>
      <c r="D258" s="79">
        <v>0</v>
      </c>
      <c r="E258" s="79">
        <v>1</v>
      </c>
      <c r="F258" s="79">
        <v>0</v>
      </c>
      <c r="G258" s="79">
        <v>0</v>
      </c>
      <c r="H258" s="79">
        <v>1</v>
      </c>
      <c r="I258" s="81">
        <v>98</v>
      </c>
      <c r="M258" s="2"/>
    </row>
    <row r="259" spans="1:13" ht="19.5" customHeight="1" x14ac:dyDescent="0.35">
      <c r="A259" s="220"/>
      <c r="B259" s="76" t="s">
        <v>11</v>
      </c>
      <c r="C259" s="7" t="s">
        <v>500</v>
      </c>
      <c r="D259" s="79">
        <v>8</v>
      </c>
      <c r="E259" s="79">
        <v>2</v>
      </c>
      <c r="F259" s="79">
        <v>0</v>
      </c>
      <c r="G259" s="79">
        <v>0</v>
      </c>
      <c r="H259" s="79">
        <v>10</v>
      </c>
      <c r="I259" s="81">
        <v>32.200000000000003</v>
      </c>
      <c r="M259" s="3"/>
    </row>
    <row r="260" spans="1:13" ht="19.5" customHeight="1" x14ac:dyDescent="0.35">
      <c r="A260" s="220"/>
      <c r="B260" s="76" t="s">
        <v>12</v>
      </c>
      <c r="C260" s="7" t="s">
        <v>500</v>
      </c>
      <c r="D260" s="79">
        <v>172</v>
      </c>
      <c r="E260" s="79">
        <v>18</v>
      </c>
      <c r="F260" s="79">
        <v>7</v>
      </c>
      <c r="G260" s="79">
        <v>0</v>
      </c>
      <c r="H260" s="79">
        <v>197</v>
      </c>
      <c r="I260" s="81">
        <v>35.6</v>
      </c>
    </row>
    <row r="261" spans="1:13" ht="19.5" customHeight="1" x14ac:dyDescent="0.35">
      <c r="A261" s="220"/>
      <c r="B261" s="76" t="s">
        <v>13</v>
      </c>
      <c r="C261" s="7" t="s">
        <v>500</v>
      </c>
      <c r="D261" s="79">
        <v>101</v>
      </c>
      <c r="E261" s="79">
        <v>7</v>
      </c>
      <c r="F261" s="79">
        <v>2</v>
      </c>
      <c r="G261" s="79">
        <v>0</v>
      </c>
      <c r="H261" s="79">
        <v>110</v>
      </c>
      <c r="I261" s="81">
        <v>28.3</v>
      </c>
    </row>
    <row r="262" spans="1:13" ht="19.5" customHeight="1" x14ac:dyDescent="0.35">
      <c r="A262" s="220"/>
      <c r="B262" s="76" t="s">
        <v>14</v>
      </c>
      <c r="C262" s="7" t="s">
        <v>500</v>
      </c>
      <c r="D262" s="79">
        <v>22</v>
      </c>
      <c r="E262" s="79">
        <v>0</v>
      </c>
      <c r="F262" s="79">
        <v>0</v>
      </c>
      <c r="G262" s="79">
        <v>0</v>
      </c>
      <c r="H262" s="79">
        <v>22</v>
      </c>
      <c r="I262" s="81">
        <v>20.6</v>
      </c>
    </row>
    <row r="263" spans="1:13" ht="19.5" customHeight="1" x14ac:dyDescent="0.35">
      <c r="A263" s="220"/>
      <c r="B263" s="76" t="s">
        <v>15</v>
      </c>
      <c r="C263" s="7" t="s">
        <v>500</v>
      </c>
      <c r="D263" s="79">
        <v>9</v>
      </c>
      <c r="E263" s="79">
        <v>0</v>
      </c>
      <c r="F263" s="79">
        <v>0</v>
      </c>
      <c r="G263" s="79">
        <v>0</v>
      </c>
      <c r="H263" s="79">
        <v>9</v>
      </c>
      <c r="I263" s="81">
        <v>22.1</v>
      </c>
    </row>
    <row r="264" spans="1:13" ht="19.5" customHeight="1" x14ac:dyDescent="0.35">
      <c r="A264" s="220"/>
      <c r="B264" s="76" t="s">
        <v>16</v>
      </c>
      <c r="C264" s="7"/>
      <c r="D264" s="79">
        <v>0</v>
      </c>
      <c r="E264" s="79">
        <v>0</v>
      </c>
      <c r="F264" s="79">
        <v>0</v>
      </c>
      <c r="G264" s="79">
        <v>0</v>
      </c>
      <c r="H264" s="79">
        <v>0</v>
      </c>
      <c r="I264" s="81" t="s">
        <v>110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500</v>
      </c>
      <c r="D267" s="171">
        <v>312</v>
      </c>
      <c r="E267" s="171">
        <v>28</v>
      </c>
      <c r="F267" s="171">
        <v>9</v>
      </c>
      <c r="G267" s="171">
        <v>0</v>
      </c>
      <c r="H267" s="171">
        <v>349</v>
      </c>
      <c r="I267" s="172">
        <v>32.1</v>
      </c>
    </row>
    <row r="268" spans="1:13" ht="19.5" customHeight="1" x14ac:dyDescent="0.35">
      <c r="A268" s="219" t="s">
        <v>20</v>
      </c>
      <c r="B268" s="76" t="s">
        <v>10</v>
      </c>
      <c r="C268" s="7" t="s">
        <v>500</v>
      </c>
      <c r="D268" s="79">
        <v>1</v>
      </c>
      <c r="E268" s="79">
        <v>0</v>
      </c>
      <c r="F268" s="79">
        <v>0</v>
      </c>
      <c r="G268" s="79">
        <v>0</v>
      </c>
      <c r="H268" s="79">
        <v>1</v>
      </c>
      <c r="I268" s="81">
        <v>20</v>
      </c>
    </row>
    <row r="269" spans="1:13" ht="19.5" customHeight="1" x14ac:dyDescent="0.35">
      <c r="A269" s="220"/>
      <c r="B269" s="76" t="s">
        <v>11</v>
      </c>
      <c r="C269" s="7" t="s">
        <v>500</v>
      </c>
      <c r="D269" s="79">
        <v>9</v>
      </c>
      <c r="E269" s="79">
        <v>2</v>
      </c>
      <c r="F269" s="79">
        <v>0</v>
      </c>
      <c r="G269" s="79">
        <v>0</v>
      </c>
      <c r="H269" s="79">
        <v>11</v>
      </c>
      <c r="I269" s="81">
        <v>27.2</v>
      </c>
    </row>
    <row r="270" spans="1:13" ht="19.5" customHeight="1" x14ac:dyDescent="0.35">
      <c r="A270" s="220"/>
      <c r="B270" s="76" t="s">
        <v>12</v>
      </c>
      <c r="C270" s="7" t="s">
        <v>500</v>
      </c>
      <c r="D270" s="79">
        <v>201</v>
      </c>
      <c r="E270" s="79">
        <v>10</v>
      </c>
      <c r="F270" s="79">
        <v>3</v>
      </c>
      <c r="G270" s="79">
        <v>0</v>
      </c>
      <c r="H270" s="79">
        <v>214</v>
      </c>
      <c r="I270" s="81">
        <v>22.4</v>
      </c>
    </row>
    <row r="271" spans="1:13" ht="19.5" customHeight="1" x14ac:dyDescent="0.35">
      <c r="A271" s="220"/>
      <c r="B271" s="76" t="s">
        <v>13</v>
      </c>
      <c r="C271" s="7" t="s">
        <v>500</v>
      </c>
      <c r="D271" s="79">
        <v>144</v>
      </c>
      <c r="E271" s="79">
        <v>4</v>
      </c>
      <c r="F271" s="79">
        <v>1</v>
      </c>
      <c r="G271" s="79">
        <v>0</v>
      </c>
      <c r="H271" s="79">
        <v>149</v>
      </c>
      <c r="I271" s="81">
        <v>19.899999999999999</v>
      </c>
    </row>
    <row r="272" spans="1:13" ht="19.5" customHeight="1" x14ac:dyDescent="0.35">
      <c r="A272" s="220"/>
      <c r="B272" s="76" t="s">
        <v>14</v>
      </c>
      <c r="C272" s="7" t="s">
        <v>500</v>
      </c>
      <c r="D272" s="79">
        <v>65</v>
      </c>
      <c r="E272" s="79">
        <v>0</v>
      </c>
      <c r="F272" s="79">
        <v>0</v>
      </c>
      <c r="G272" s="79">
        <v>0</v>
      </c>
      <c r="H272" s="79">
        <v>65</v>
      </c>
      <c r="I272" s="81">
        <v>16</v>
      </c>
    </row>
    <row r="273" spans="1:13" ht="19.5" customHeight="1" x14ac:dyDescent="0.35">
      <c r="A273" s="220"/>
      <c r="B273" s="76" t="s">
        <v>15</v>
      </c>
      <c r="C273" s="7" t="s">
        <v>500</v>
      </c>
      <c r="D273" s="79">
        <v>19</v>
      </c>
      <c r="E273" s="79">
        <v>0</v>
      </c>
      <c r="F273" s="79">
        <v>1</v>
      </c>
      <c r="G273" s="79">
        <v>0</v>
      </c>
      <c r="H273" s="79">
        <v>20</v>
      </c>
      <c r="I273" s="81">
        <v>26</v>
      </c>
    </row>
    <row r="274" spans="1:13" ht="19.5" customHeight="1" x14ac:dyDescent="0.35">
      <c r="A274" s="220"/>
      <c r="B274" s="76" t="s">
        <v>16</v>
      </c>
      <c r="C274" s="7" t="s">
        <v>500</v>
      </c>
      <c r="D274" s="79">
        <v>7</v>
      </c>
      <c r="E274" s="79">
        <v>0</v>
      </c>
      <c r="F274" s="79">
        <v>0</v>
      </c>
      <c r="G274" s="79">
        <v>0</v>
      </c>
      <c r="H274" s="79">
        <v>7</v>
      </c>
      <c r="I274" s="81">
        <v>15.1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500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12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500</v>
      </c>
      <c r="D277" s="171">
        <v>447</v>
      </c>
      <c r="E277" s="171">
        <v>16</v>
      </c>
      <c r="F277" s="171">
        <v>5</v>
      </c>
      <c r="G277" s="171">
        <v>0</v>
      </c>
      <c r="H277" s="171">
        <v>468</v>
      </c>
      <c r="I277" s="172">
        <v>20.8</v>
      </c>
      <c r="L277" s="26"/>
    </row>
    <row r="278" spans="1:13" ht="19.5" customHeight="1" x14ac:dyDescent="0.35">
      <c r="A278" s="77" t="s">
        <v>21</v>
      </c>
      <c r="B278" s="78"/>
      <c r="C278" s="19" t="s">
        <v>500</v>
      </c>
      <c r="D278" s="80">
        <v>759</v>
      </c>
      <c r="E278" s="80">
        <v>44</v>
      </c>
      <c r="F278" s="80">
        <v>14</v>
      </c>
      <c r="G278" s="80">
        <v>0</v>
      </c>
      <c r="H278" s="80">
        <v>817</v>
      </c>
      <c r="I278" s="82">
        <v>25.6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57" t="s">
        <v>1</v>
      </c>
      <c r="C285" s="157" t="s">
        <v>2</v>
      </c>
      <c r="D285" s="157" t="s">
        <v>48</v>
      </c>
      <c r="E285" s="157" t="s">
        <v>47</v>
      </c>
      <c r="F285" s="157" t="s">
        <v>46</v>
      </c>
      <c r="G285" s="157" t="s">
        <v>4</v>
      </c>
      <c r="H285" s="157" t="s">
        <v>45</v>
      </c>
      <c r="I285" s="157" t="s">
        <v>5</v>
      </c>
      <c r="J285" s="157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501</v>
      </c>
      <c r="D286" s="79">
        <v>0</v>
      </c>
      <c r="E286" s="79">
        <v>1</v>
      </c>
      <c r="F286" s="79">
        <v>0</v>
      </c>
      <c r="G286" s="79">
        <v>0</v>
      </c>
      <c r="H286" s="79">
        <v>0</v>
      </c>
      <c r="I286" s="79">
        <v>1</v>
      </c>
      <c r="J286" s="81">
        <v>106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501</v>
      </c>
      <c r="D287" s="79">
        <v>4</v>
      </c>
      <c r="E287" s="79">
        <v>3</v>
      </c>
      <c r="F287" s="79">
        <v>3</v>
      </c>
      <c r="G287" s="79">
        <v>0</v>
      </c>
      <c r="H287" s="79">
        <v>0</v>
      </c>
      <c r="I287" s="79">
        <v>10</v>
      </c>
      <c r="J287" s="81">
        <v>122.7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501</v>
      </c>
      <c r="D288" s="79">
        <v>77</v>
      </c>
      <c r="E288" s="79">
        <v>67</v>
      </c>
      <c r="F288" s="79">
        <v>12</v>
      </c>
      <c r="G288" s="79">
        <v>0</v>
      </c>
      <c r="H288" s="79">
        <v>41</v>
      </c>
      <c r="I288" s="79">
        <v>197</v>
      </c>
      <c r="J288" s="81">
        <v>103.5</v>
      </c>
      <c r="K288" s="20"/>
    </row>
    <row r="289" spans="1:13" ht="19.5" customHeight="1" x14ac:dyDescent="0.35">
      <c r="A289" s="220"/>
      <c r="B289" s="76" t="s">
        <v>13</v>
      </c>
      <c r="C289" s="7" t="s">
        <v>501</v>
      </c>
      <c r="D289" s="79">
        <v>38</v>
      </c>
      <c r="E289" s="79">
        <v>30</v>
      </c>
      <c r="F289" s="79">
        <v>11</v>
      </c>
      <c r="G289" s="79">
        <v>0</v>
      </c>
      <c r="H289" s="79">
        <v>31</v>
      </c>
      <c r="I289" s="79">
        <v>110</v>
      </c>
      <c r="J289" s="81">
        <v>108.1</v>
      </c>
      <c r="K289" s="20"/>
    </row>
    <row r="290" spans="1:13" ht="19.5" customHeight="1" x14ac:dyDescent="0.35">
      <c r="A290" s="220"/>
      <c r="B290" s="76" t="s">
        <v>14</v>
      </c>
      <c r="C290" s="7" t="s">
        <v>501</v>
      </c>
      <c r="D290" s="79">
        <v>8</v>
      </c>
      <c r="E290" s="79">
        <v>9</v>
      </c>
      <c r="F290" s="79">
        <v>2</v>
      </c>
      <c r="G290" s="79">
        <v>0</v>
      </c>
      <c r="H290" s="79">
        <v>3</v>
      </c>
      <c r="I290" s="79">
        <v>22</v>
      </c>
      <c r="J290" s="81">
        <v>103.8</v>
      </c>
      <c r="K290" s="20"/>
    </row>
    <row r="291" spans="1:13" ht="19.5" customHeight="1" x14ac:dyDescent="0.35">
      <c r="A291" s="220"/>
      <c r="B291" s="76" t="s">
        <v>15</v>
      </c>
      <c r="C291" s="7" t="s">
        <v>501</v>
      </c>
      <c r="D291" s="79">
        <v>4</v>
      </c>
      <c r="E291" s="79">
        <v>4</v>
      </c>
      <c r="F291" s="79">
        <v>1</v>
      </c>
      <c r="G291" s="79">
        <v>0</v>
      </c>
      <c r="H291" s="79">
        <v>0</v>
      </c>
      <c r="I291" s="79">
        <v>9</v>
      </c>
      <c r="J291" s="81">
        <v>102.2</v>
      </c>
      <c r="K291" s="20"/>
    </row>
    <row r="292" spans="1:13" ht="19.5" customHeight="1" x14ac:dyDescent="0.35">
      <c r="A292" s="220"/>
      <c r="B292" s="76" t="s">
        <v>16</v>
      </c>
      <c r="C292" s="7"/>
      <c r="D292" s="79">
        <v>0</v>
      </c>
      <c r="E292" s="79">
        <v>0</v>
      </c>
      <c r="F292" s="79">
        <v>0</v>
      </c>
      <c r="G292" s="79">
        <v>0</v>
      </c>
      <c r="H292" s="79">
        <v>0</v>
      </c>
      <c r="I292" s="79">
        <v>0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501</v>
      </c>
      <c r="D295" s="171">
        <v>131</v>
      </c>
      <c r="E295" s="171">
        <v>114</v>
      </c>
      <c r="F295" s="171">
        <v>29</v>
      </c>
      <c r="G295" s="171">
        <v>0</v>
      </c>
      <c r="H295" s="171">
        <v>75</v>
      </c>
      <c r="I295" s="171">
        <v>349</v>
      </c>
      <c r="J295" s="172">
        <v>105.5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501</v>
      </c>
      <c r="D296" s="79">
        <v>1</v>
      </c>
      <c r="E296" s="79">
        <v>0</v>
      </c>
      <c r="F296" s="79">
        <v>0</v>
      </c>
      <c r="G296" s="79">
        <v>0</v>
      </c>
      <c r="H296" s="79">
        <v>0</v>
      </c>
      <c r="I296" s="79">
        <v>1</v>
      </c>
      <c r="J296" s="81">
        <v>89</v>
      </c>
      <c r="K296" s="20"/>
    </row>
    <row r="297" spans="1:13" ht="19.5" customHeight="1" x14ac:dyDescent="0.35">
      <c r="A297" s="220"/>
      <c r="B297" s="76" t="s">
        <v>11</v>
      </c>
      <c r="C297" s="7" t="s">
        <v>501</v>
      </c>
      <c r="D297" s="79">
        <v>9</v>
      </c>
      <c r="E297" s="79">
        <v>2</v>
      </c>
      <c r="F297" s="79">
        <v>0</v>
      </c>
      <c r="G297" s="79">
        <v>0</v>
      </c>
      <c r="H297" s="79">
        <v>0</v>
      </c>
      <c r="I297" s="79">
        <v>11</v>
      </c>
      <c r="J297" s="81">
        <v>92.4</v>
      </c>
      <c r="K297" s="20"/>
    </row>
    <row r="298" spans="1:13" ht="19.5" customHeight="1" x14ac:dyDescent="0.35">
      <c r="A298" s="220"/>
      <c r="B298" s="76" t="s">
        <v>12</v>
      </c>
      <c r="C298" s="7" t="s">
        <v>501</v>
      </c>
      <c r="D298" s="79">
        <v>90</v>
      </c>
      <c r="E298" s="79">
        <v>62</v>
      </c>
      <c r="F298" s="79">
        <v>11</v>
      </c>
      <c r="G298" s="79">
        <v>0</v>
      </c>
      <c r="H298" s="79">
        <v>51</v>
      </c>
      <c r="I298" s="79">
        <v>214</v>
      </c>
      <c r="J298" s="81">
        <v>101.7</v>
      </c>
      <c r="K298" s="20"/>
    </row>
    <row r="299" spans="1:13" ht="19.5" customHeight="1" x14ac:dyDescent="0.35">
      <c r="A299" s="220"/>
      <c r="B299" s="76" t="s">
        <v>13</v>
      </c>
      <c r="C299" s="7" t="s">
        <v>501</v>
      </c>
      <c r="D299" s="79">
        <v>73</v>
      </c>
      <c r="E299" s="79">
        <v>36</v>
      </c>
      <c r="F299" s="79">
        <v>6</v>
      </c>
      <c r="G299" s="79">
        <v>0</v>
      </c>
      <c r="H299" s="79">
        <v>34</v>
      </c>
      <c r="I299" s="79">
        <v>149</v>
      </c>
      <c r="J299" s="81">
        <v>99</v>
      </c>
      <c r="K299" s="20"/>
    </row>
    <row r="300" spans="1:13" ht="19.5" customHeight="1" x14ac:dyDescent="0.35">
      <c r="A300" s="220"/>
      <c r="B300" s="76" t="s">
        <v>14</v>
      </c>
      <c r="C300" s="7" t="s">
        <v>501</v>
      </c>
      <c r="D300" s="79">
        <v>30</v>
      </c>
      <c r="E300" s="79">
        <v>15</v>
      </c>
      <c r="F300" s="79">
        <v>1</v>
      </c>
      <c r="G300" s="79">
        <v>0</v>
      </c>
      <c r="H300" s="79">
        <v>19</v>
      </c>
      <c r="I300" s="79">
        <v>65</v>
      </c>
      <c r="J300" s="81">
        <v>96.7</v>
      </c>
      <c r="K300" s="20"/>
    </row>
    <row r="301" spans="1:13" ht="19.5" customHeight="1" x14ac:dyDescent="0.35">
      <c r="A301" s="220"/>
      <c r="B301" s="76" t="s">
        <v>15</v>
      </c>
      <c r="C301" s="7" t="s">
        <v>501</v>
      </c>
      <c r="D301" s="79">
        <v>9</v>
      </c>
      <c r="E301" s="79">
        <v>4</v>
      </c>
      <c r="F301" s="79">
        <v>2</v>
      </c>
      <c r="G301" s="79">
        <v>0</v>
      </c>
      <c r="H301" s="79">
        <v>5</v>
      </c>
      <c r="I301" s="79">
        <v>20</v>
      </c>
      <c r="J301" s="81">
        <v>99.1</v>
      </c>
      <c r="K301" s="20"/>
    </row>
    <row r="302" spans="1:13" ht="19.5" customHeight="1" x14ac:dyDescent="0.35">
      <c r="A302" s="220"/>
      <c r="B302" s="76" t="s">
        <v>16</v>
      </c>
      <c r="C302" s="7" t="s">
        <v>501</v>
      </c>
      <c r="D302" s="79">
        <v>3</v>
      </c>
      <c r="E302" s="79">
        <v>0</v>
      </c>
      <c r="F302" s="79">
        <v>1</v>
      </c>
      <c r="G302" s="79">
        <v>0</v>
      </c>
      <c r="H302" s="79">
        <v>3</v>
      </c>
      <c r="I302" s="79">
        <v>7</v>
      </c>
      <c r="J302" s="81">
        <v>110.3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501</v>
      </c>
      <c r="D303" s="79">
        <v>1</v>
      </c>
      <c r="E303" s="79">
        <v>0</v>
      </c>
      <c r="F303" s="79">
        <v>0</v>
      </c>
      <c r="G303" s="79">
        <v>0</v>
      </c>
      <c r="H303" s="79">
        <v>0</v>
      </c>
      <c r="I303" s="79">
        <v>1</v>
      </c>
      <c r="J303" s="81">
        <v>91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501</v>
      </c>
      <c r="D305" s="171">
        <v>216</v>
      </c>
      <c r="E305" s="171">
        <v>119</v>
      </c>
      <c r="F305" s="171">
        <v>21</v>
      </c>
      <c r="G305" s="171">
        <v>0</v>
      </c>
      <c r="H305" s="171">
        <v>112</v>
      </c>
      <c r="I305" s="171">
        <v>468</v>
      </c>
      <c r="J305" s="172">
        <v>99.8</v>
      </c>
      <c r="K305" s="25"/>
    </row>
    <row r="306" spans="1:13" ht="19.5" customHeight="1" x14ac:dyDescent="0.35">
      <c r="A306" s="77" t="s">
        <v>21</v>
      </c>
      <c r="B306" s="78"/>
      <c r="C306" s="9" t="s">
        <v>501</v>
      </c>
      <c r="D306" s="80">
        <v>347</v>
      </c>
      <c r="E306" s="80">
        <v>233</v>
      </c>
      <c r="F306" s="80">
        <v>50</v>
      </c>
      <c r="G306" s="80">
        <v>0</v>
      </c>
      <c r="H306" s="80">
        <v>187</v>
      </c>
      <c r="I306" s="80">
        <v>817</v>
      </c>
      <c r="J306" s="82">
        <v>102.3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57" t="s">
        <v>1</v>
      </c>
      <c r="C313" s="157" t="s">
        <v>2</v>
      </c>
      <c r="D313" s="157" t="s">
        <v>359</v>
      </c>
      <c r="E313" s="157" t="s">
        <v>360</v>
      </c>
      <c r="F313" s="157" t="s">
        <v>361</v>
      </c>
      <c r="G313" s="157" t="s">
        <v>4</v>
      </c>
      <c r="H313" s="157" t="s">
        <v>5</v>
      </c>
      <c r="I313" s="157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502</v>
      </c>
      <c r="D314" s="79">
        <v>0</v>
      </c>
      <c r="E314" s="79">
        <v>1</v>
      </c>
      <c r="F314" s="79">
        <v>0</v>
      </c>
      <c r="G314" s="79">
        <v>0</v>
      </c>
      <c r="H314" s="79">
        <v>1</v>
      </c>
      <c r="I314" s="89">
        <v>5.4</v>
      </c>
      <c r="M314" s="2"/>
    </row>
    <row r="315" spans="1:13" ht="19.5" customHeight="1" x14ac:dyDescent="0.35">
      <c r="A315" s="220"/>
      <c r="B315" s="76" t="s">
        <v>11</v>
      </c>
      <c r="C315" s="7" t="s">
        <v>502</v>
      </c>
      <c r="D315" s="79">
        <v>4</v>
      </c>
      <c r="E315" s="79">
        <v>3</v>
      </c>
      <c r="F315" s="79">
        <v>3</v>
      </c>
      <c r="G315" s="79">
        <v>0</v>
      </c>
      <c r="H315" s="79">
        <v>10</v>
      </c>
      <c r="I315" s="89">
        <v>5.64</v>
      </c>
      <c r="M315" s="3"/>
    </row>
    <row r="316" spans="1:13" ht="19.5" customHeight="1" x14ac:dyDescent="0.35">
      <c r="A316" s="220"/>
      <c r="B316" s="76" t="s">
        <v>12</v>
      </c>
      <c r="C316" s="7" t="s">
        <v>502</v>
      </c>
      <c r="D316" s="79">
        <v>59</v>
      </c>
      <c r="E316" s="79">
        <v>117</v>
      </c>
      <c r="F316" s="79">
        <v>21</v>
      </c>
      <c r="G316" s="79">
        <v>0</v>
      </c>
      <c r="H316" s="79">
        <v>197</v>
      </c>
      <c r="I316" s="89">
        <v>5.46</v>
      </c>
    </row>
    <row r="317" spans="1:13" ht="19.5" customHeight="1" x14ac:dyDescent="0.35">
      <c r="A317" s="220"/>
      <c r="B317" s="76" t="s">
        <v>13</v>
      </c>
      <c r="C317" s="7" t="s">
        <v>502</v>
      </c>
      <c r="D317" s="79">
        <v>23</v>
      </c>
      <c r="E317" s="79">
        <v>69</v>
      </c>
      <c r="F317" s="79">
        <v>18</v>
      </c>
      <c r="G317" s="79">
        <v>0</v>
      </c>
      <c r="H317" s="79">
        <v>110</v>
      </c>
      <c r="I317" s="89">
        <v>5.62</v>
      </c>
    </row>
    <row r="318" spans="1:13" ht="19.5" customHeight="1" x14ac:dyDescent="0.35">
      <c r="A318" s="220"/>
      <c r="B318" s="76" t="s">
        <v>14</v>
      </c>
      <c r="C318" s="7" t="s">
        <v>502</v>
      </c>
      <c r="D318" s="79">
        <v>7</v>
      </c>
      <c r="E318" s="79">
        <v>12</v>
      </c>
      <c r="F318" s="79">
        <v>2</v>
      </c>
      <c r="G318" s="79">
        <v>1</v>
      </c>
      <c r="H318" s="79">
        <v>22</v>
      </c>
      <c r="I318" s="89">
        <v>5.45</v>
      </c>
    </row>
    <row r="319" spans="1:13" ht="19.5" customHeight="1" x14ac:dyDescent="0.35">
      <c r="A319" s="220"/>
      <c r="B319" s="76" t="s">
        <v>15</v>
      </c>
      <c r="C319" s="7" t="s">
        <v>502</v>
      </c>
      <c r="D319" s="79">
        <v>1</v>
      </c>
      <c r="E319" s="79">
        <v>7</v>
      </c>
      <c r="F319" s="79">
        <v>1</v>
      </c>
      <c r="G319" s="79">
        <v>0</v>
      </c>
      <c r="H319" s="79">
        <v>9</v>
      </c>
      <c r="I319" s="89">
        <v>5.57</v>
      </c>
    </row>
    <row r="320" spans="1:13" ht="19.5" customHeight="1" x14ac:dyDescent="0.35">
      <c r="A320" s="220"/>
      <c r="B320" s="76" t="s">
        <v>16</v>
      </c>
      <c r="C320" s="7"/>
      <c r="D320" s="79">
        <v>0</v>
      </c>
      <c r="E320" s="79">
        <v>0</v>
      </c>
      <c r="F320" s="79">
        <v>0</v>
      </c>
      <c r="G320" s="79">
        <v>0</v>
      </c>
      <c r="H320" s="79">
        <v>0</v>
      </c>
      <c r="I320" s="89" t="s">
        <v>110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502</v>
      </c>
      <c r="D323" s="171">
        <v>94</v>
      </c>
      <c r="E323" s="171">
        <v>209</v>
      </c>
      <c r="F323" s="171">
        <v>45</v>
      </c>
      <c r="G323" s="171">
        <v>1</v>
      </c>
      <c r="H323" s="171">
        <v>349</v>
      </c>
      <c r="I323" s="173">
        <v>5.51</v>
      </c>
    </row>
    <row r="324" spans="1:13" ht="19.5" customHeight="1" x14ac:dyDescent="0.35">
      <c r="A324" s="219" t="s">
        <v>20</v>
      </c>
      <c r="B324" s="76" t="s">
        <v>10</v>
      </c>
      <c r="C324" s="7" t="s">
        <v>502</v>
      </c>
      <c r="D324" s="79">
        <v>1</v>
      </c>
      <c r="E324" s="79">
        <v>0</v>
      </c>
      <c r="F324" s="79">
        <v>0</v>
      </c>
      <c r="G324" s="79">
        <v>0</v>
      </c>
      <c r="H324" s="79">
        <v>1</v>
      </c>
      <c r="I324" s="89">
        <v>5</v>
      </c>
    </row>
    <row r="325" spans="1:13" ht="19.5" customHeight="1" x14ac:dyDescent="0.35">
      <c r="A325" s="220"/>
      <c r="B325" s="76" t="s">
        <v>11</v>
      </c>
      <c r="C325" s="7" t="s">
        <v>502</v>
      </c>
      <c r="D325" s="79">
        <v>3</v>
      </c>
      <c r="E325" s="79">
        <v>8</v>
      </c>
      <c r="F325" s="79">
        <v>0</v>
      </c>
      <c r="G325" s="79">
        <v>0</v>
      </c>
      <c r="H325" s="79">
        <v>11</v>
      </c>
      <c r="I325" s="89">
        <v>5.29</v>
      </c>
    </row>
    <row r="326" spans="1:13" ht="19.5" customHeight="1" x14ac:dyDescent="0.35">
      <c r="A326" s="220"/>
      <c r="B326" s="76" t="s">
        <v>12</v>
      </c>
      <c r="C326" s="7" t="s">
        <v>502</v>
      </c>
      <c r="D326" s="79">
        <v>60</v>
      </c>
      <c r="E326" s="79">
        <v>142</v>
      </c>
      <c r="F326" s="79">
        <v>12</v>
      </c>
      <c r="G326" s="79">
        <v>0</v>
      </c>
      <c r="H326" s="79">
        <v>214</v>
      </c>
      <c r="I326" s="89">
        <v>5.36</v>
      </c>
    </row>
    <row r="327" spans="1:13" ht="19.5" customHeight="1" x14ac:dyDescent="0.35">
      <c r="A327" s="220"/>
      <c r="B327" s="76" t="s">
        <v>13</v>
      </c>
      <c r="C327" s="7" t="s">
        <v>502</v>
      </c>
      <c r="D327" s="79">
        <v>47</v>
      </c>
      <c r="E327" s="79">
        <v>92</v>
      </c>
      <c r="F327" s="79">
        <v>10</v>
      </c>
      <c r="G327" s="79">
        <v>0</v>
      </c>
      <c r="H327" s="79">
        <v>149</v>
      </c>
      <c r="I327" s="89">
        <v>5.39</v>
      </c>
    </row>
    <row r="328" spans="1:13" ht="19.5" customHeight="1" x14ac:dyDescent="0.35">
      <c r="A328" s="220"/>
      <c r="B328" s="76" t="s">
        <v>14</v>
      </c>
      <c r="C328" s="7" t="s">
        <v>502</v>
      </c>
      <c r="D328" s="79">
        <v>25</v>
      </c>
      <c r="E328" s="79">
        <v>38</v>
      </c>
      <c r="F328" s="79">
        <v>2</v>
      </c>
      <c r="G328" s="79">
        <v>0</v>
      </c>
      <c r="H328" s="79">
        <v>65</v>
      </c>
      <c r="I328" s="89">
        <v>5.36</v>
      </c>
    </row>
    <row r="329" spans="1:13" ht="19.5" customHeight="1" x14ac:dyDescent="0.35">
      <c r="A329" s="220"/>
      <c r="B329" s="76" t="s">
        <v>15</v>
      </c>
      <c r="C329" s="7" t="s">
        <v>502</v>
      </c>
      <c r="D329" s="79">
        <v>6</v>
      </c>
      <c r="E329" s="79">
        <v>13</v>
      </c>
      <c r="F329" s="79">
        <v>1</v>
      </c>
      <c r="G329" s="79">
        <v>0</v>
      </c>
      <c r="H329" s="79">
        <v>20</v>
      </c>
      <c r="I329" s="89">
        <v>5.28</v>
      </c>
    </row>
    <row r="330" spans="1:13" ht="19.5" customHeight="1" x14ac:dyDescent="0.35">
      <c r="A330" s="220"/>
      <c r="B330" s="76" t="s">
        <v>16</v>
      </c>
      <c r="C330" s="7" t="s">
        <v>502</v>
      </c>
      <c r="D330" s="79">
        <v>2</v>
      </c>
      <c r="E330" s="79">
        <v>4</v>
      </c>
      <c r="F330" s="79">
        <v>1</v>
      </c>
      <c r="G330" s="79">
        <v>0</v>
      </c>
      <c r="H330" s="79">
        <v>7</v>
      </c>
      <c r="I330" s="89">
        <v>5.36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502</v>
      </c>
      <c r="D331" s="79">
        <v>1</v>
      </c>
      <c r="E331" s="79">
        <v>0</v>
      </c>
      <c r="F331" s="79">
        <v>0</v>
      </c>
      <c r="G331" s="79">
        <v>0</v>
      </c>
      <c r="H331" s="79">
        <v>1</v>
      </c>
      <c r="I331" s="89">
        <v>4.9000000000000004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502</v>
      </c>
      <c r="D333" s="171">
        <v>145</v>
      </c>
      <c r="E333" s="171">
        <v>297</v>
      </c>
      <c r="F333" s="171">
        <v>26</v>
      </c>
      <c r="G333" s="171">
        <v>0</v>
      </c>
      <c r="H333" s="171">
        <v>468</v>
      </c>
      <c r="I333" s="173">
        <v>5.36</v>
      </c>
    </row>
    <row r="334" spans="1:13" ht="19.5" customHeight="1" x14ac:dyDescent="0.35">
      <c r="A334" s="77" t="s">
        <v>21</v>
      </c>
      <c r="B334" s="78"/>
      <c r="C334" s="9" t="s">
        <v>502</v>
      </c>
      <c r="D334" s="80">
        <v>239</v>
      </c>
      <c r="E334" s="80">
        <v>506</v>
      </c>
      <c r="F334" s="80">
        <v>71</v>
      </c>
      <c r="G334" s="80">
        <v>1</v>
      </c>
      <c r="H334" s="80">
        <v>817</v>
      </c>
      <c r="I334" s="83">
        <v>5.43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57" t="s">
        <v>1</v>
      </c>
      <c r="C341" s="157" t="s">
        <v>2</v>
      </c>
      <c r="D341" s="157" t="s">
        <v>50</v>
      </c>
      <c r="E341" s="157" t="s">
        <v>49</v>
      </c>
      <c r="F341" s="157" t="s">
        <v>213</v>
      </c>
      <c r="G341" s="157" t="s">
        <v>4</v>
      </c>
      <c r="H341" s="157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503</v>
      </c>
      <c r="D342" s="79">
        <v>1</v>
      </c>
      <c r="E342" s="79">
        <v>0</v>
      </c>
      <c r="F342" s="79">
        <v>0</v>
      </c>
      <c r="G342" s="79">
        <v>0</v>
      </c>
      <c r="H342" s="79">
        <v>1</v>
      </c>
      <c r="M342" s="2"/>
    </row>
    <row r="343" spans="1:13" ht="19.5" customHeight="1" x14ac:dyDescent="0.35">
      <c r="A343" s="220"/>
      <c r="B343" s="76" t="s">
        <v>11</v>
      </c>
      <c r="C343" s="7" t="s">
        <v>503</v>
      </c>
      <c r="D343" s="79">
        <v>8</v>
      </c>
      <c r="E343" s="79">
        <v>1</v>
      </c>
      <c r="F343" s="79">
        <v>0</v>
      </c>
      <c r="G343" s="79">
        <v>1</v>
      </c>
      <c r="H343" s="79">
        <v>10</v>
      </c>
      <c r="M343" s="3"/>
    </row>
    <row r="344" spans="1:13" ht="19.5" customHeight="1" x14ac:dyDescent="0.35">
      <c r="A344" s="220"/>
      <c r="B344" s="76" t="s">
        <v>12</v>
      </c>
      <c r="C344" s="7" t="s">
        <v>503</v>
      </c>
      <c r="D344" s="79">
        <v>191</v>
      </c>
      <c r="E344" s="79">
        <v>3</v>
      </c>
      <c r="F344" s="79">
        <v>1</v>
      </c>
      <c r="G344" s="79">
        <v>2</v>
      </c>
      <c r="H344" s="79">
        <v>197</v>
      </c>
    </row>
    <row r="345" spans="1:13" ht="19.5" customHeight="1" x14ac:dyDescent="0.35">
      <c r="A345" s="220"/>
      <c r="B345" s="76" t="s">
        <v>13</v>
      </c>
      <c r="C345" s="7" t="s">
        <v>503</v>
      </c>
      <c r="D345" s="79">
        <v>102</v>
      </c>
      <c r="E345" s="79">
        <v>3</v>
      </c>
      <c r="F345" s="79">
        <v>4</v>
      </c>
      <c r="G345" s="79">
        <v>1</v>
      </c>
      <c r="H345" s="79">
        <v>110</v>
      </c>
    </row>
    <row r="346" spans="1:13" ht="19.5" customHeight="1" x14ac:dyDescent="0.35">
      <c r="A346" s="220"/>
      <c r="B346" s="76" t="s">
        <v>14</v>
      </c>
      <c r="C346" s="7" t="s">
        <v>503</v>
      </c>
      <c r="D346" s="79">
        <v>22</v>
      </c>
      <c r="E346" s="79">
        <v>0</v>
      </c>
      <c r="F346" s="79">
        <v>0</v>
      </c>
      <c r="G346" s="79">
        <v>0</v>
      </c>
      <c r="H346" s="79">
        <v>22</v>
      </c>
    </row>
    <row r="347" spans="1:13" ht="19.5" customHeight="1" x14ac:dyDescent="0.35">
      <c r="A347" s="220"/>
      <c r="B347" s="76" t="s">
        <v>15</v>
      </c>
      <c r="C347" s="7" t="s">
        <v>503</v>
      </c>
      <c r="D347" s="79">
        <v>9</v>
      </c>
      <c r="E347" s="79">
        <v>0</v>
      </c>
      <c r="F347" s="79">
        <v>0</v>
      </c>
      <c r="G347" s="79">
        <v>0</v>
      </c>
      <c r="H347" s="79">
        <v>9</v>
      </c>
    </row>
    <row r="348" spans="1:13" ht="19.5" customHeight="1" x14ac:dyDescent="0.35">
      <c r="A348" s="220"/>
      <c r="B348" s="76" t="s">
        <v>16</v>
      </c>
      <c r="C348" s="7"/>
      <c r="D348" s="79">
        <v>0</v>
      </c>
      <c r="E348" s="79">
        <v>0</v>
      </c>
      <c r="F348" s="79">
        <v>0</v>
      </c>
      <c r="G348" s="79">
        <v>0</v>
      </c>
      <c r="H348" s="79">
        <v>0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503</v>
      </c>
      <c r="D351" s="80">
        <v>333</v>
      </c>
      <c r="E351" s="80">
        <v>7</v>
      </c>
      <c r="F351" s="80">
        <v>5</v>
      </c>
      <c r="G351" s="80">
        <v>4</v>
      </c>
      <c r="H351" s="80">
        <v>349</v>
      </c>
    </row>
    <row r="352" spans="1:13" ht="19.5" customHeight="1" x14ac:dyDescent="0.35">
      <c r="A352" s="219" t="s">
        <v>20</v>
      </c>
      <c r="B352" s="76" t="s">
        <v>10</v>
      </c>
      <c r="C352" s="7" t="s">
        <v>503</v>
      </c>
      <c r="D352" s="79">
        <v>1</v>
      </c>
      <c r="E352" s="79">
        <v>0</v>
      </c>
      <c r="F352" s="79">
        <v>0</v>
      </c>
      <c r="G352" s="79">
        <v>0</v>
      </c>
      <c r="H352" s="79">
        <v>1</v>
      </c>
    </row>
    <row r="353" spans="1:13" ht="19.5" customHeight="1" x14ac:dyDescent="0.35">
      <c r="A353" s="220"/>
      <c r="B353" s="76" t="s">
        <v>11</v>
      </c>
      <c r="C353" s="7" t="s">
        <v>503</v>
      </c>
      <c r="D353" s="79">
        <v>10</v>
      </c>
      <c r="E353" s="79">
        <v>0</v>
      </c>
      <c r="F353" s="79">
        <v>0</v>
      </c>
      <c r="G353" s="79">
        <v>1</v>
      </c>
      <c r="H353" s="79">
        <v>11</v>
      </c>
    </row>
    <row r="354" spans="1:13" ht="19.5" customHeight="1" x14ac:dyDescent="0.35">
      <c r="A354" s="220"/>
      <c r="B354" s="76" t="s">
        <v>12</v>
      </c>
      <c r="C354" s="7" t="s">
        <v>503</v>
      </c>
      <c r="D354" s="79">
        <v>213</v>
      </c>
      <c r="E354" s="79">
        <v>0</v>
      </c>
      <c r="F354" s="79">
        <v>0</v>
      </c>
      <c r="G354" s="79">
        <v>1</v>
      </c>
      <c r="H354" s="79">
        <v>214</v>
      </c>
    </row>
    <row r="355" spans="1:13" ht="19.5" customHeight="1" x14ac:dyDescent="0.35">
      <c r="A355" s="220"/>
      <c r="B355" s="76" t="s">
        <v>13</v>
      </c>
      <c r="C355" s="7" t="s">
        <v>503</v>
      </c>
      <c r="D355" s="79">
        <v>149</v>
      </c>
      <c r="E355" s="79">
        <v>0</v>
      </c>
      <c r="F355" s="79">
        <v>0</v>
      </c>
      <c r="G355" s="79">
        <v>0</v>
      </c>
      <c r="H355" s="79">
        <v>149</v>
      </c>
    </row>
    <row r="356" spans="1:13" ht="19.5" customHeight="1" x14ac:dyDescent="0.35">
      <c r="A356" s="220"/>
      <c r="B356" s="76" t="s">
        <v>14</v>
      </c>
      <c r="C356" s="7" t="s">
        <v>503</v>
      </c>
      <c r="D356" s="79">
        <v>62</v>
      </c>
      <c r="E356" s="79">
        <v>0</v>
      </c>
      <c r="F356" s="79">
        <v>1</v>
      </c>
      <c r="G356" s="79">
        <v>2</v>
      </c>
      <c r="H356" s="79">
        <v>65</v>
      </c>
    </row>
    <row r="357" spans="1:13" ht="19.5" customHeight="1" x14ac:dyDescent="0.35">
      <c r="A357" s="220"/>
      <c r="B357" s="76" t="s">
        <v>15</v>
      </c>
      <c r="C357" s="7" t="s">
        <v>503</v>
      </c>
      <c r="D357" s="79">
        <v>19</v>
      </c>
      <c r="E357" s="79">
        <v>0</v>
      </c>
      <c r="F357" s="79">
        <v>0</v>
      </c>
      <c r="G357" s="79">
        <v>1</v>
      </c>
      <c r="H357" s="79">
        <v>20</v>
      </c>
    </row>
    <row r="358" spans="1:13" ht="19.5" customHeight="1" x14ac:dyDescent="0.35">
      <c r="A358" s="220"/>
      <c r="B358" s="76" t="s">
        <v>16</v>
      </c>
      <c r="C358" s="7" t="s">
        <v>503</v>
      </c>
      <c r="D358" s="79">
        <v>5</v>
      </c>
      <c r="E358" s="79">
        <v>0</v>
      </c>
      <c r="F358" s="79">
        <v>0</v>
      </c>
      <c r="G358" s="79">
        <v>2</v>
      </c>
      <c r="H358" s="79">
        <v>7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503</v>
      </c>
      <c r="D359" s="79">
        <v>1</v>
      </c>
      <c r="E359" s="79">
        <v>0</v>
      </c>
      <c r="F359" s="79">
        <v>0</v>
      </c>
      <c r="G359" s="79">
        <v>0</v>
      </c>
      <c r="H359" s="79">
        <v>1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503</v>
      </c>
      <c r="D361" s="80">
        <v>460</v>
      </c>
      <c r="E361" s="80">
        <v>0</v>
      </c>
      <c r="F361" s="80">
        <v>1</v>
      </c>
      <c r="G361" s="80">
        <v>7</v>
      </c>
      <c r="H361" s="80">
        <v>468</v>
      </c>
    </row>
    <row r="362" spans="1:13" ht="19.5" customHeight="1" x14ac:dyDescent="0.35">
      <c r="A362" s="77" t="s">
        <v>21</v>
      </c>
      <c r="B362" s="78"/>
      <c r="C362" s="9" t="s">
        <v>503</v>
      </c>
      <c r="D362" s="80">
        <v>793</v>
      </c>
      <c r="E362" s="80">
        <v>7</v>
      </c>
      <c r="F362" s="80">
        <v>6</v>
      </c>
      <c r="G362" s="80">
        <v>11</v>
      </c>
      <c r="H362" s="80">
        <v>817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57" t="s">
        <v>1</v>
      </c>
      <c r="C369" s="157" t="s">
        <v>2</v>
      </c>
      <c r="D369" s="157" t="s">
        <v>50</v>
      </c>
      <c r="E369" s="157" t="s">
        <v>49</v>
      </c>
      <c r="F369" s="157" t="s">
        <v>213</v>
      </c>
      <c r="G369" s="157" t="s">
        <v>4</v>
      </c>
      <c r="H369" s="157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504</v>
      </c>
      <c r="D370" s="79">
        <v>1</v>
      </c>
      <c r="E370" s="79">
        <v>0</v>
      </c>
      <c r="F370" s="79">
        <v>0</v>
      </c>
      <c r="G370" s="79">
        <v>0</v>
      </c>
      <c r="H370" s="79">
        <v>1</v>
      </c>
      <c r="M370" s="2"/>
    </row>
    <row r="371" spans="1:13" ht="19.5" customHeight="1" x14ac:dyDescent="0.35">
      <c r="A371" s="220"/>
      <c r="B371" s="76" t="s">
        <v>11</v>
      </c>
      <c r="C371" s="7" t="s">
        <v>504</v>
      </c>
      <c r="D371" s="79">
        <v>8</v>
      </c>
      <c r="E371" s="79">
        <v>0</v>
      </c>
      <c r="F371" s="79">
        <v>1</v>
      </c>
      <c r="G371" s="79">
        <v>1</v>
      </c>
      <c r="H371" s="79">
        <v>10</v>
      </c>
      <c r="M371" s="3"/>
    </row>
    <row r="372" spans="1:13" ht="19.5" customHeight="1" x14ac:dyDescent="0.35">
      <c r="A372" s="220"/>
      <c r="B372" s="76" t="s">
        <v>12</v>
      </c>
      <c r="C372" s="7" t="s">
        <v>504</v>
      </c>
      <c r="D372" s="79">
        <v>167</v>
      </c>
      <c r="E372" s="79">
        <v>13</v>
      </c>
      <c r="F372" s="79">
        <v>15</v>
      </c>
      <c r="G372" s="79">
        <v>2</v>
      </c>
      <c r="H372" s="79">
        <v>197</v>
      </c>
    </row>
    <row r="373" spans="1:13" ht="19.5" customHeight="1" x14ac:dyDescent="0.35">
      <c r="A373" s="220"/>
      <c r="B373" s="76" t="s">
        <v>13</v>
      </c>
      <c r="C373" s="7" t="s">
        <v>504</v>
      </c>
      <c r="D373" s="79">
        <v>95</v>
      </c>
      <c r="E373" s="79">
        <v>8</v>
      </c>
      <c r="F373" s="79">
        <v>6</v>
      </c>
      <c r="G373" s="79">
        <v>1</v>
      </c>
      <c r="H373" s="79">
        <v>110</v>
      </c>
    </row>
    <row r="374" spans="1:13" ht="19.5" customHeight="1" x14ac:dyDescent="0.35">
      <c r="A374" s="220"/>
      <c r="B374" s="76" t="s">
        <v>14</v>
      </c>
      <c r="C374" s="7" t="s">
        <v>504</v>
      </c>
      <c r="D374" s="79">
        <v>18</v>
      </c>
      <c r="E374" s="79">
        <v>3</v>
      </c>
      <c r="F374" s="79">
        <v>1</v>
      </c>
      <c r="G374" s="79">
        <v>0</v>
      </c>
      <c r="H374" s="79">
        <v>22</v>
      </c>
    </row>
    <row r="375" spans="1:13" ht="19.5" customHeight="1" x14ac:dyDescent="0.35">
      <c r="A375" s="220"/>
      <c r="B375" s="76" t="s">
        <v>15</v>
      </c>
      <c r="C375" s="7" t="s">
        <v>504</v>
      </c>
      <c r="D375" s="79">
        <v>7</v>
      </c>
      <c r="E375" s="79">
        <v>1</v>
      </c>
      <c r="F375" s="79">
        <v>1</v>
      </c>
      <c r="G375" s="79">
        <v>0</v>
      </c>
      <c r="H375" s="79">
        <v>9</v>
      </c>
    </row>
    <row r="376" spans="1:13" ht="19.5" customHeight="1" x14ac:dyDescent="0.35">
      <c r="A376" s="220"/>
      <c r="B376" s="76" t="s">
        <v>16</v>
      </c>
      <c r="C376" s="7"/>
      <c r="D376" s="79">
        <v>0</v>
      </c>
      <c r="E376" s="79">
        <v>0</v>
      </c>
      <c r="F376" s="79">
        <v>0</v>
      </c>
      <c r="G376" s="79">
        <v>0</v>
      </c>
      <c r="H376" s="79">
        <v>0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504</v>
      </c>
      <c r="D379" s="80">
        <v>296</v>
      </c>
      <c r="E379" s="80">
        <v>25</v>
      </c>
      <c r="F379" s="80">
        <v>24</v>
      </c>
      <c r="G379" s="80">
        <v>4</v>
      </c>
      <c r="H379" s="80">
        <v>349</v>
      </c>
    </row>
    <row r="380" spans="1:13" ht="19.5" customHeight="1" x14ac:dyDescent="0.35">
      <c r="A380" s="219" t="s">
        <v>20</v>
      </c>
      <c r="B380" s="76" t="s">
        <v>10</v>
      </c>
      <c r="C380" s="7" t="s">
        <v>504</v>
      </c>
      <c r="D380" s="79">
        <v>1</v>
      </c>
      <c r="E380" s="79">
        <v>0</v>
      </c>
      <c r="F380" s="79">
        <v>0</v>
      </c>
      <c r="G380" s="79">
        <v>0</v>
      </c>
      <c r="H380" s="79">
        <v>1</v>
      </c>
    </row>
    <row r="381" spans="1:13" ht="19.5" customHeight="1" x14ac:dyDescent="0.35">
      <c r="A381" s="220"/>
      <c r="B381" s="76" t="s">
        <v>11</v>
      </c>
      <c r="C381" s="7" t="s">
        <v>504</v>
      </c>
      <c r="D381" s="79">
        <v>9</v>
      </c>
      <c r="E381" s="79">
        <v>1</v>
      </c>
      <c r="F381" s="79">
        <v>0</v>
      </c>
      <c r="G381" s="79">
        <v>1</v>
      </c>
      <c r="H381" s="79">
        <v>11</v>
      </c>
    </row>
    <row r="382" spans="1:13" ht="19.5" customHeight="1" x14ac:dyDescent="0.35">
      <c r="A382" s="220"/>
      <c r="B382" s="76" t="s">
        <v>12</v>
      </c>
      <c r="C382" s="7" t="s">
        <v>504</v>
      </c>
      <c r="D382" s="79">
        <v>185</v>
      </c>
      <c r="E382" s="79">
        <v>16</v>
      </c>
      <c r="F382" s="79">
        <v>12</v>
      </c>
      <c r="G382" s="79">
        <v>1</v>
      </c>
      <c r="H382" s="79">
        <v>214</v>
      </c>
    </row>
    <row r="383" spans="1:13" ht="19.5" customHeight="1" x14ac:dyDescent="0.35">
      <c r="A383" s="220"/>
      <c r="B383" s="76" t="s">
        <v>13</v>
      </c>
      <c r="C383" s="7" t="s">
        <v>504</v>
      </c>
      <c r="D383" s="79">
        <v>129</v>
      </c>
      <c r="E383" s="79">
        <v>15</v>
      </c>
      <c r="F383" s="79">
        <v>5</v>
      </c>
      <c r="G383" s="79">
        <v>0</v>
      </c>
      <c r="H383" s="79">
        <v>149</v>
      </c>
    </row>
    <row r="384" spans="1:13" ht="19.5" customHeight="1" x14ac:dyDescent="0.35">
      <c r="A384" s="220"/>
      <c r="B384" s="76" t="s">
        <v>14</v>
      </c>
      <c r="C384" s="7" t="s">
        <v>504</v>
      </c>
      <c r="D384" s="79">
        <v>57</v>
      </c>
      <c r="E384" s="79">
        <v>5</v>
      </c>
      <c r="F384" s="79">
        <v>1</v>
      </c>
      <c r="G384" s="79">
        <v>2</v>
      </c>
      <c r="H384" s="79">
        <v>65</v>
      </c>
    </row>
    <row r="385" spans="1:13" ht="19.5" customHeight="1" x14ac:dyDescent="0.35">
      <c r="A385" s="220"/>
      <c r="B385" s="76" t="s">
        <v>15</v>
      </c>
      <c r="C385" s="7" t="s">
        <v>504</v>
      </c>
      <c r="D385" s="79">
        <v>12</v>
      </c>
      <c r="E385" s="79">
        <v>6</v>
      </c>
      <c r="F385" s="79">
        <v>1</v>
      </c>
      <c r="G385" s="79">
        <v>1</v>
      </c>
      <c r="H385" s="79">
        <v>20</v>
      </c>
    </row>
    <row r="386" spans="1:13" ht="19.5" customHeight="1" x14ac:dyDescent="0.35">
      <c r="A386" s="220"/>
      <c r="B386" s="76" t="s">
        <v>16</v>
      </c>
      <c r="C386" s="7" t="s">
        <v>504</v>
      </c>
      <c r="D386" s="79">
        <v>5</v>
      </c>
      <c r="E386" s="79">
        <v>0</v>
      </c>
      <c r="F386" s="79">
        <v>0</v>
      </c>
      <c r="G386" s="79">
        <v>2</v>
      </c>
      <c r="H386" s="79">
        <v>7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504</v>
      </c>
      <c r="D387" s="79">
        <v>1</v>
      </c>
      <c r="E387" s="79">
        <v>0</v>
      </c>
      <c r="F387" s="79">
        <v>0</v>
      </c>
      <c r="G387" s="79">
        <v>0</v>
      </c>
      <c r="H387" s="79">
        <v>1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504</v>
      </c>
      <c r="D389" s="80">
        <v>399</v>
      </c>
      <c r="E389" s="80">
        <v>43</v>
      </c>
      <c r="F389" s="80">
        <v>19</v>
      </c>
      <c r="G389" s="80">
        <v>7</v>
      </c>
      <c r="H389" s="80">
        <v>468</v>
      </c>
    </row>
    <row r="390" spans="1:13" ht="19.5" customHeight="1" x14ac:dyDescent="0.35">
      <c r="A390" s="77" t="s">
        <v>21</v>
      </c>
      <c r="B390" s="78"/>
      <c r="C390" s="9" t="s">
        <v>504</v>
      </c>
      <c r="D390" s="80">
        <v>695</v>
      </c>
      <c r="E390" s="80">
        <v>68</v>
      </c>
      <c r="F390" s="80">
        <v>43</v>
      </c>
      <c r="G390" s="80">
        <v>11</v>
      </c>
      <c r="H390" s="80">
        <v>817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57" t="s">
        <v>1</v>
      </c>
      <c r="C397" s="157" t="s">
        <v>2</v>
      </c>
      <c r="D397" s="157" t="s">
        <v>50</v>
      </c>
      <c r="E397" s="157" t="s">
        <v>49</v>
      </c>
      <c r="F397" s="157" t="s">
        <v>213</v>
      </c>
      <c r="G397" s="157" t="s">
        <v>4</v>
      </c>
      <c r="H397" s="157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505</v>
      </c>
      <c r="D398" s="114">
        <v>1</v>
      </c>
      <c r="E398" s="114">
        <v>0</v>
      </c>
      <c r="F398" s="114">
        <v>0</v>
      </c>
      <c r="G398" s="114">
        <v>0</v>
      </c>
      <c r="H398" s="114">
        <v>1</v>
      </c>
      <c r="M398" s="2"/>
    </row>
    <row r="399" spans="1:13" ht="19.5" customHeight="1" x14ac:dyDescent="0.35">
      <c r="A399" s="220"/>
      <c r="B399" s="76" t="s">
        <v>11</v>
      </c>
      <c r="C399" s="7" t="s">
        <v>505</v>
      </c>
      <c r="D399" s="114">
        <v>9</v>
      </c>
      <c r="E399" s="114">
        <v>0</v>
      </c>
      <c r="F399" s="114">
        <v>0</v>
      </c>
      <c r="G399" s="114">
        <v>1</v>
      </c>
      <c r="H399" s="114">
        <v>10</v>
      </c>
      <c r="M399" s="3"/>
    </row>
    <row r="400" spans="1:13" ht="19.5" customHeight="1" x14ac:dyDescent="0.35">
      <c r="A400" s="220"/>
      <c r="B400" s="76" t="s">
        <v>12</v>
      </c>
      <c r="C400" s="7" t="s">
        <v>505</v>
      </c>
      <c r="D400" s="114">
        <v>177</v>
      </c>
      <c r="E400" s="114">
        <v>10</v>
      </c>
      <c r="F400" s="114">
        <v>8</v>
      </c>
      <c r="G400" s="114">
        <v>2</v>
      </c>
      <c r="H400" s="114">
        <v>197</v>
      </c>
    </row>
    <row r="401" spans="1:13" ht="19.5" customHeight="1" x14ac:dyDescent="0.35">
      <c r="A401" s="220"/>
      <c r="B401" s="76" t="s">
        <v>13</v>
      </c>
      <c r="C401" s="7" t="s">
        <v>505</v>
      </c>
      <c r="D401" s="114">
        <v>95</v>
      </c>
      <c r="E401" s="114">
        <v>11</v>
      </c>
      <c r="F401" s="114">
        <v>3</v>
      </c>
      <c r="G401" s="114">
        <v>1</v>
      </c>
      <c r="H401" s="114">
        <v>110</v>
      </c>
    </row>
    <row r="402" spans="1:13" ht="19.5" customHeight="1" x14ac:dyDescent="0.35">
      <c r="A402" s="220"/>
      <c r="B402" s="76" t="s">
        <v>14</v>
      </c>
      <c r="C402" s="7" t="s">
        <v>505</v>
      </c>
      <c r="D402" s="114">
        <v>19</v>
      </c>
      <c r="E402" s="114">
        <v>1</v>
      </c>
      <c r="F402" s="114">
        <v>2</v>
      </c>
      <c r="G402" s="114">
        <v>0</v>
      </c>
      <c r="H402" s="114">
        <v>22</v>
      </c>
    </row>
    <row r="403" spans="1:13" ht="19.5" customHeight="1" x14ac:dyDescent="0.35">
      <c r="A403" s="220"/>
      <c r="B403" s="76" t="s">
        <v>15</v>
      </c>
      <c r="C403" s="7" t="s">
        <v>505</v>
      </c>
      <c r="D403" s="114">
        <v>9</v>
      </c>
      <c r="E403" s="114">
        <v>0</v>
      </c>
      <c r="F403" s="114">
        <v>0</v>
      </c>
      <c r="G403" s="114">
        <v>0</v>
      </c>
      <c r="H403" s="114">
        <v>9</v>
      </c>
    </row>
    <row r="404" spans="1:13" ht="19.5" customHeight="1" x14ac:dyDescent="0.35">
      <c r="A404" s="220"/>
      <c r="B404" s="76" t="s">
        <v>16</v>
      </c>
      <c r="C404" s="7"/>
      <c r="D404" s="114">
        <v>0</v>
      </c>
      <c r="E404" s="114">
        <v>0</v>
      </c>
      <c r="F404" s="114">
        <v>0</v>
      </c>
      <c r="G404" s="114">
        <v>0</v>
      </c>
      <c r="H404" s="114">
        <v>0</v>
      </c>
    </row>
    <row r="405" spans="1:13" ht="19.5" customHeight="1" x14ac:dyDescent="0.35">
      <c r="A405" s="220"/>
      <c r="B405" s="76" t="s">
        <v>17</v>
      </c>
      <c r="C405" s="7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77" t="s">
        <v>19</v>
      </c>
      <c r="C407" s="9" t="s">
        <v>505</v>
      </c>
      <c r="D407" s="116">
        <v>310</v>
      </c>
      <c r="E407" s="116">
        <v>22</v>
      </c>
      <c r="F407" s="116">
        <v>13</v>
      </c>
      <c r="G407" s="116">
        <v>4</v>
      </c>
      <c r="H407" s="116">
        <v>349</v>
      </c>
    </row>
    <row r="408" spans="1:13" ht="19.5" customHeight="1" x14ac:dyDescent="0.35">
      <c r="A408" s="219" t="s">
        <v>20</v>
      </c>
      <c r="B408" s="76" t="s">
        <v>10</v>
      </c>
      <c r="C408" s="7" t="s">
        <v>505</v>
      </c>
      <c r="D408" s="114">
        <v>1</v>
      </c>
      <c r="E408" s="114">
        <v>0</v>
      </c>
      <c r="F408" s="114">
        <v>0</v>
      </c>
      <c r="G408" s="114">
        <v>0</v>
      </c>
      <c r="H408" s="114">
        <v>1</v>
      </c>
    </row>
    <row r="409" spans="1:13" ht="19.5" customHeight="1" x14ac:dyDescent="0.35">
      <c r="A409" s="220"/>
      <c r="B409" s="76" t="s">
        <v>11</v>
      </c>
      <c r="C409" s="7" t="s">
        <v>505</v>
      </c>
      <c r="D409" s="114">
        <v>10</v>
      </c>
      <c r="E409" s="114">
        <v>0</v>
      </c>
      <c r="F409" s="114">
        <v>0</v>
      </c>
      <c r="G409" s="114">
        <v>1</v>
      </c>
      <c r="H409" s="114">
        <v>11</v>
      </c>
    </row>
    <row r="410" spans="1:13" ht="19.5" customHeight="1" x14ac:dyDescent="0.35">
      <c r="A410" s="220"/>
      <c r="B410" s="76" t="s">
        <v>12</v>
      </c>
      <c r="C410" s="7" t="s">
        <v>505</v>
      </c>
      <c r="D410" s="114">
        <v>166</v>
      </c>
      <c r="E410" s="114">
        <v>30</v>
      </c>
      <c r="F410" s="114">
        <v>17</v>
      </c>
      <c r="G410" s="114">
        <v>1</v>
      </c>
      <c r="H410" s="114">
        <v>214</v>
      </c>
    </row>
    <row r="411" spans="1:13" ht="19.5" customHeight="1" x14ac:dyDescent="0.35">
      <c r="A411" s="220"/>
      <c r="B411" s="76" t="s">
        <v>13</v>
      </c>
      <c r="C411" s="7" t="s">
        <v>505</v>
      </c>
      <c r="D411" s="114">
        <v>110</v>
      </c>
      <c r="E411" s="114">
        <v>29</v>
      </c>
      <c r="F411" s="114">
        <v>10</v>
      </c>
      <c r="G411" s="114">
        <v>0</v>
      </c>
      <c r="H411" s="114">
        <v>149</v>
      </c>
    </row>
    <row r="412" spans="1:13" ht="19.5" customHeight="1" x14ac:dyDescent="0.35">
      <c r="A412" s="220"/>
      <c r="B412" s="76" t="s">
        <v>14</v>
      </c>
      <c r="C412" s="7" t="s">
        <v>505</v>
      </c>
      <c r="D412" s="114">
        <v>45</v>
      </c>
      <c r="E412" s="114">
        <v>13</v>
      </c>
      <c r="F412" s="114">
        <v>5</v>
      </c>
      <c r="G412" s="114">
        <v>2</v>
      </c>
      <c r="H412" s="114">
        <v>65</v>
      </c>
    </row>
    <row r="413" spans="1:13" ht="19.5" customHeight="1" x14ac:dyDescent="0.35">
      <c r="A413" s="220"/>
      <c r="B413" s="76" t="s">
        <v>15</v>
      </c>
      <c r="C413" s="7" t="s">
        <v>505</v>
      </c>
      <c r="D413" s="114">
        <v>16</v>
      </c>
      <c r="E413" s="114">
        <v>2</v>
      </c>
      <c r="F413" s="114">
        <v>1</v>
      </c>
      <c r="G413" s="114">
        <v>1</v>
      </c>
      <c r="H413" s="114">
        <v>20</v>
      </c>
    </row>
    <row r="414" spans="1:13" ht="19.5" customHeight="1" x14ac:dyDescent="0.35">
      <c r="A414" s="220"/>
      <c r="B414" s="76" t="s">
        <v>16</v>
      </c>
      <c r="C414" s="7" t="s">
        <v>505</v>
      </c>
      <c r="D414" s="114">
        <v>2</v>
      </c>
      <c r="E414" s="114">
        <v>2</v>
      </c>
      <c r="F414" s="114">
        <v>1</v>
      </c>
      <c r="G414" s="114">
        <v>2</v>
      </c>
      <c r="H414" s="114">
        <v>7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505</v>
      </c>
      <c r="D415" s="114">
        <v>1</v>
      </c>
      <c r="E415" s="114">
        <v>0</v>
      </c>
      <c r="F415" s="114">
        <v>0</v>
      </c>
      <c r="G415" s="114">
        <v>0</v>
      </c>
      <c r="H415" s="114">
        <v>1</v>
      </c>
    </row>
    <row r="416" spans="1:13" ht="19.5" customHeight="1" x14ac:dyDescent="0.35">
      <c r="A416" s="220"/>
      <c r="B416" s="76" t="s">
        <v>18</v>
      </c>
      <c r="C416" s="7"/>
      <c r="D416" s="114">
        <v>0</v>
      </c>
      <c r="E416" s="114">
        <v>0</v>
      </c>
      <c r="F416" s="114">
        <v>0</v>
      </c>
      <c r="G416" s="114">
        <v>0</v>
      </c>
      <c r="H416" s="114">
        <v>0</v>
      </c>
    </row>
    <row r="417" spans="1:13" ht="19.5" customHeight="1" x14ac:dyDescent="0.35">
      <c r="A417" s="221"/>
      <c r="B417" s="77" t="s">
        <v>19</v>
      </c>
      <c r="C417" s="9" t="s">
        <v>505</v>
      </c>
      <c r="D417" s="116">
        <v>351</v>
      </c>
      <c r="E417" s="116">
        <v>76</v>
      </c>
      <c r="F417" s="116">
        <v>34</v>
      </c>
      <c r="G417" s="116">
        <v>7</v>
      </c>
      <c r="H417" s="116">
        <v>468</v>
      </c>
    </row>
    <row r="418" spans="1:13" ht="19.5" customHeight="1" x14ac:dyDescent="0.35">
      <c r="A418" s="77" t="s">
        <v>21</v>
      </c>
      <c r="B418" s="78"/>
      <c r="C418" s="9" t="s">
        <v>505</v>
      </c>
      <c r="D418" s="116">
        <v>661</v>
      </c>
      <c r="E418" s="116">
        <v>98</v>
      </c>
      <c r="F418" s="116">
        <v>47</v>
      </c>
      <c r="G418" s="116">
        <v>11</v>
      </c>
      <c r="H418" s="116">
        <v>817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57" t="s">
        <v>1</v>
      </c>
      <c r="C425" s="157" t="s">
        <v>2</v>
      </c>
      <c r="D425" s="157" t="s">
        <v>214</v>
      </c>
      <c r="E425" s="157" t="s">
        <v>52</v>
      </c>
      <c r="F425" s="157" t="s">
        <v>51</v>
      </c>
      <c r="G425" s="157" t="s">
        <v>4</v>
      </c>
      <c r="H425" s="157" t="s">
        <v>5</v>
      </c>
      <c r="I425" s="157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506</v>
      </c>
      <c r="D426" s="114">
        <v>1</v>
      </c>
      <c r="E426" s="114">
        <v>0</v>
      </c>
      <c r="F426" s="114">
        <v>0</v>
      </c>
      <c r="G426" s="114">
        <v>0</v>
      </c>
      <c r="H426" s="114">
        <v>1</v>
      </c>
      <c r="I426" s="178">
        <v>1</v>
      </c>
      <c r="M426" s="2"/>
    </row>
    <row r="427" spans="1:13" ht="19.5" customHeight="1" x14ac:dyDescent="0.35">
      <c r="A427" s="220"/>
      <c r="B427" s="76" t="s">
        <v>11</v>
      </c>
      <c r="C427" s="7" t="s">
        <v>506</v>
      </c>
      <c r="D427" s="114">
        <v>10</v>
      </c>
      <c r="E427" s="114">
        <v>0</v>
      </c>
      <c r="F427" s="114">
        <v>0</v>
      </c>
      <c r="G427" s="114">
        <v>0</v>
      </c>
      <c r="H427" s="114">
        <v>10</v>
      </c>
      <c r="I427" s="178">
        <v>0.93</v>
      </c>
      <c r="M427" s="3"/>
    </row>
    <row r="428" spans="1:13" ht="19.5" customHeight="1" x14ac:dyDescent="0.35">
      <c r="A428" s="220"/>
      <c r="B428" s="76" t="s">
        <v>12</v>
      </c>
      <c r="C428" s="7" t="s">
        <v>506</v>
      </c>
      <c r="D428" s="114">
        <v>175</v>
      </c>
      <c r="E428" s="114">
        <v>21</v>
      </c>
      <c r="F428" s="114">
        <v>1</v>
      </c>
      <c r="G428" s="114">
        <v>0</v>
      </c>
      <c r="H428" s="114">
        <v>197</v>
      </c>
      <c r="I428" s="178">
        <v>0.96</v>
      </c>
    </row>
    <row r="429" spans="1:13" ht="19.5" customHeight="1" x14ac:dyDescent="0.35">
      <c r="A429" s="220"/>
      <c r="B429" s="76" t="s">
        <v>13</v>
      </c>
      <c r="C429" s="7" t="s">
        <v>506</v>
      </c>
      <c r="D429" s="114">
        <v>99</v>
      </c>
      <c r="E429" s="114">
        <v>10</v>
      </c>
      <c r="F429" s="114">
        <v>1</v>
      </c>
      <c r="G429" s="114">
        <v>0</v>
      </c>
      <c r="H429" s="114">
        <v>110</v>
      </c>
      <c r="I429" s="178">
        <v>0.98</v>
      </c>
    </row>
    <row r="430" spans="1:13" ht="19.5" customHeight="1" x14ac:dyDescent="0.35">
      <c r="A430" s="220"/>
      <c r="B430" s="76" t="s">
        <v>14</v>
      </c>
      <c r="C430" s="7" t="s">
        <v>506</v>
      </c>
      <c r="D430" s="114">
        <v>20</v>
      </c>
      <c r="E430" s="114">
        <v>2</v>
      </c>
      <c r="F430" s="114">
        <v>0</v>
      </c>
      <c r="G430" s="114">
        <v>0</v>
      </c>
      <c r="H430" s="114">
        <v>22</v>
      </c>
      <c r="I430" s="178">
        <v>0.92</v>
      </c>
    </row>
    <row r="431" spans="1:13" ht="19.5" customHeight="1" x14ac:dyDescent="0.35">
      <c r="A431" s="220"/>
      <c r="B431" s="76" t="s">
        <v>15</v>
      </c>
      <c r="C431" s="7" t="s">
        <v>506</v>
      </c>
      <c r="D431" s="114">
        <v>8</v>
      </c>
      <c r="E431" s="114">
        <v>1</v>
      </c>
      <c r="F431" s="114">
        <v>0</v>
      </c>
      <c r="G431" s="114">
        <v>0</v>
      </c>
      <c r="H431" s="114">
        <v>9</v>
      </c>
      <c r="I431" s="178">
        <v>1.0900000000000001</v>
      </c>
    </row>
    <row r="432" spans="1:13" ht="19.5" customHeight="1" x14ac:dyDescent="0.35">
      <c r="A432" s="220"/>
      <c r="B432" s="76" t="s">
        <v>16</v>
      </c>
      <c r="C432" s="7"/>
      <c r="D432" s="114">
        <v>0</v>
      </c>
      <c r="E432" s="114">
        <v>0</v>
      </c>
      <c r="F432" s="114">
        <v>0</v>
      </c>
      <c r="G432" s="114">
        <v>0</v>
      </c>
      <c r="H432" s="114">
        <v>0</v>
      </c>
      <c r="I432" s="178" t="s">
        <v>384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506</v>
      </c>
      <c r="D435" s="174">
        <v>313</v>
      </c>
      <c r="E435" s="174">
        <v>34</v>
      </c>
      <c r="F435" s="174">
        <v>2</v>
      </c>
      <c r="G435" s="174">
        <v>0</v>
      </c>
      <c r="H435" s="174">
        <v>349</v>
      </c>
      <c r="I435" s="179">
        <v>0.97</v>
      </c>
    </row>
    <row r="436" spans="1:13" ht="19.5" customHeight="1" x14ac:dyDescent="0.35">
      <c r="A436" s="219" t="s">
        <v>20</v>
      </c>
      <c r="B436" s="76" t="s">
        <v>10</v>
      </c>
      <c r="C436" s="7" t="s">
        <v>506</v>
      </c>
      <c r="D436" s="114">
        <v>1</v>
      </c>
      <c r="E436" s="114">
        <v>0</v>
      </c>
      <c r="F436" s="114">
        <v>0</v>
      </c>
      <c r="G436" s="114">
        <v>0</v>
      </c>
      <c r="H436" s="114">
        <v>1</v>
      </c>
      <c r="I436" s="178">
        <v>0.37</v>
      </c>
    </row>
    <row r="437" spans="1:13" ht="19.5" customHeight="1" x14ac:dyDescent="0.35">
      <c r="A437" s="220"/>
      <c r="B437" s="76" t="s">
        <v>11</v>
      </c>
      <c r="C437" s="7" t="s">
        <v>506</v>
      </c>
      <c r="D437" s="114">
        <v>10</v>
      </c>
      <c r="E437" s="114">
        <v>0</v>
      </c>
      <c r="F437" s="114">
        <v>1</v>
      </c>
      <c r="G437" s="114">
        <v>0</v>
      </c>
      <c r="H437" s="114">
        <v>11</v>
      </c>
      <c r="I437" s="178">
        <v>1.86</v>
      </c>
    </row>
    <row r="438" spans="1:13" ht="19.5" customHeight="1" x14ac:dyDescent="0.35">
      <c r="A438" s="220"/>
      <c r="B438" s="76" t="s">
        <v>12</v>
      </c>
      <c r="C438" s="7" t="s">
        <v>506</v>
      </c>
      <c r="D438" s="114">
        <v>210</v>
      </c>
      <c r="E438" s="114">
        <v>4</v>
      </c>
      <c r="F438" s="114">
        <v>0</v>
      </c>
      <c r="G438" s="114">
        <v>0</v>
      </c>
      <c r="H438" s="114">
        <v>214</v>
      </c>
      <c r="I438" s="178">
        <v>0.72</v>
      </c>
    </row>
    <row r="439" spans="1:13" ht="19.5" customHeight="1" x14ac:dyDescent="0.35">
      <c r="A439" s="220"/>
      <c r="B439" s="76" t="s">
        <v>13</v>
      </c>
      <c r="C439" s="7" t="s">
        <v>506</v>
      </c>
      <c r="D439" s="114">
        <v>144</v>
      </c>
      <c r="E439" s="114">
        <v>3</v>
      </c>
      <c r="F439" s="114">
        <v>2</v>
      </c>
      <c r="G439" s="114">
        <v>0</v>
      </c>
      <c r="H439" s="114">
        <v>149</v>
      </c>
      <c r="I439" s="178">
        <v>0.76</v>
      </c>
    </row>
    <row r="440" spans="1:13" ht="19.5" customHeight="1" x14ac:dyDescent="0.35">
      <c r="A440" s="220"/>
      <c r="B440" s="76" t="s">
        <v>14</v>
      </c>
      <c r="C440" s="7" t="s">
        <v>506</v>
      </c>
      <c r="D440" s="114">
        <v>60</v>
      </c>
      <c r="E440" s="114">
        <v>5</v>
      </c>
      <c r="F440" s="114">
        <v>0</v>
      </c>
      <c r="G440" s="114">
        <v>0</v>
      </c>
      <c r="H440" s="114">
        <v>65</v>
      </c>
      <c r="I440" s="178">
        <v>0.78</v>
      </c>
    </row>
    <row r="441" spans="1:13" ht="19.5" customHeight="1" x14ac:dyDescent="0.35">
      <c r="A441" s="220"/>
      <c r="B441" s="76" t="s">
        <v>15</v>
      </c>
      <c r="C441" s="7" t="s">
        <v>506</v>
      </c>
      <c r="D441" s="114">
        <v>18</v>
      </c>
      <c r="E441" s="114">
        <v>2</v>
      </c>
      <c r="F441" s="114">
        <v>0</v>
      </c>
      <c r="G441" s="114">
        <v>0</v>
      </c>
      <c r="H441" s="114">
        <v>20</v>
      </c>
      <c r="I441" s="178">
        <v>0.79</v>
      </c>
    </row>
    <row r="442" spans="1:13" ht="19.5" customHeight="1" x14ac:dyDescent="0.35">
      <c r="A442" s="220"/>
      <c r="B442" s="76" t="s">
        <v>16</v>
      </c>
      <c r="C442" s="7" t="s">
        <v>506</v>
      </c>
      <c r="D442" s="114">
        <v>7</v>
      </c>
      <c r="E442" s="114">
        <v>0</v>
      </c>
      <c r="F442" s="114">
        <v>0</v>
      </c>
      <c r="G442" s="114">
        <v>0</v>
      </c>
      <c r="H442" s="114">
        <v>7</v>
      </c>
      <c r="I442" s="178">
        <v>0.76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506</v>
      </c>
      <c r="D443" s="114">
        <v>1</v>
      </c>
      <c r="E443" s="114">
        <v>0</v>
      </c>
      <c r="F443" s="114">
        <v>0</v>
      </c>
      <c r="G443" s="114">
        <v>0</v>
      </c>
      <c r="H443" s="114">
        <v>1</v>
      </c>
      <c r="I443" s="178">
        <v>0.9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506</v>
      </c>
      <c r="D445" s="174">
        <v>451</v>
      </c>
      <c r="E445" s="174">
        <v>14</v>
      </c>
      <c r="F445" s="174">
        <v>3</v>
      </c>
      <c r="G445" s="174">
        <v>0</v>
      </c>
      <c r="H445" s="174">
        <v>468</v>
      </c>
      <c r="I445" s="179">
        <v>0.77</v>
      </c>
    </row>
    <row r="446" spans="1:13" ht="19.5" customHeight="1" x14ac:dyDescent="0.35">
      <c r="A446" s="77" t="s">
        <v>21</v>
      </c>
      <c r="B446" s="78"/>
      <c r="C446" s="9" t="s">
        <v>506</v>
      </c>
      <c r="D446" s="174">
        <v>764</v>
      </c>
      <c r="E446" s="174">
        <v>48</v>
      </c>
      <c r="F446" s="174">
        <v>5</v>
      </c>
      <c r="G446" s="174">
        <v>0</v>
      </c>
      <c r="H446" s="174">
        <v>817</v>
      </c>
      <c r="I446" s="179">
        <v>0.85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57" t="s">
        <v>1</v>
      </c>
      <c r="C453" s="157" t="s">
        <v>2</v>
      </c>
      <c r="D453" s="157" t="s">
        <v>215</v>
      </c>
      <c r="E453" s="157" t="s">
        <v>216</v>
      </c>
      <c r="F453" s="157" t="s">
        <v>217</v>
      </c>
      <c r="G453" s="157" t="s">
        <v>4</v>
      </c>
      <c r="H453" s="157" t="s">
        <v>5</v>
      </c>
      <c r="I453" s="157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507</v>
      </c>
      <c r="D454" s="114">
        <v>0</v>
      </c>
      <c r="E454" s="114">
        <v>1</v>
      </c>
      <c r="F454" s="114">
        <v>0</v>
      </c>
      <c r="G454" s="114">
        <v>0</v>
      </c>
      <c r="H454" s="114">
        <v>1</v>
      </c>
      <c r="I454" s="151">
        <v>57.8</v>
      </c>
      <c r="M454" s="2"/>
    </row>
    <row r="455" spans="1:13" ht="19.5" customHeight="1" x14ac:dyDescent="0.35">
      <c r="A455" s="220"/>
      <c r="B455" s="76" t="s">
        <v>11</v>
      </c>
      <c r="C455" s="7" t="s">
        <v>507</v>
      </c>
      <c r="D455" s="114">
        <v>0</v>
      </c>
      <c r="E455" s="114">
        <v>8</v>
      </c>
      <c r="F455" s="114">
        <v>0</v>
      </c>
      <c r="G455" s="114">
        <v>0</v>
      </c>
      <c r="H455" s="114">
        <v>8</v>
      </c>
      <c r="I455" s="151">
        <v>61.9</v>
      </c>
      <c r="M455" s="3"/>
    </row>
    <row r="456" spans="1:13" ht="19.5" customHeight="1" x14ac:dyDescent="0.35">
      <c r="A456" s="220"/>
      <c r="B456" s="76" t="s">
        <v>12</v>
      </c>
      <c r="C456" s="7" t="s">
        <v>507</v>
      </c>
      <c r="D456" s="114">
        <v>9</v>
      </c>
      <c r="E456" s="114">
        <v>168</v>
      </c>
      <c r="F456" s="114">
        <v>13</v>
      </c>
      <c r="G456" s="114">
        <v>0</v>
      </c>
      <c r="H456" s="114">
        <v>190</v>
      </c>
      <c r="I456" s="151">
        <v>61.8</v>
      </c>
    </row>
    <row r="457" spans="1:13" ht="19.5" customHeight="1" x14ac:dyDescent="0.35">
      <c r="A457" s="220"/>
      <c r="B457" s="76" t="s">
        <v>13</v>
      </c>
      <c r="C457" s="7" t="s">
        <v>507</v>
      </c>
      <c r="D457" s="114">
        <v>4</v>
      </c>
      <c r="E457" s="114">
        <v>93</v>
      </c>
      <c r="F457" s="114">
        <v>7</v>
      </c>
      <c r="G457" s="114">
        <v>0</v>
      </c>
      <c r="H457" s="114">
        <v>104</v>
      </c>
      <c r="I457" s="151">
        <v>59.8</v>
      </c>
    </row>
    <row r="458" spans="1:13" ht="19.5" customHeight="1" x14ac:dyDescent="0.35">
      <c r="A458" s="220"/>
      <c r="B458" s="76" t="s">
        <v>14</v>
      </c>
      <c r="C458" s="7" t="s">
        <v>507</v>
      </c>
      <c r="D458" s="114">
        <v>1</v>
      </c>
      <c r="E458" s="114">
        <v>13</v>
      </c>
      <c r="F458" s="114">
        <v>2</v>
      </c>
      <c r="G458" s="114">
        <v>0</v>
      </c>
      <c r="H458" s="114">
        <v>16</v>
      </c>
      <c r="I458" s="151">
        <v>61.5</v>
      </c>
    </row>
    <row r="459" spans="1:13" ht="19.5" customHeight="1" x14ac:dyDescent="0.35">
      <c r="A459" s="220"/>
      <c r="B459" s="76" t="s">
        <v>15</v>
      </c>
      <c r="C459" s="7" t="s">
        <v>507</v>
      </c>
      <c r="D459" s="114">
        <v>0</v>
      </c>
      <c r="E459" s="114">
        <v>7</v>
      </c>
      <c r="F459" s="114">
        <v>1</v>
      </c>
      <c r="G459" s="114">
        <v>0</v>
      </c>
      <c r="H459" s="114">
        <v>8</v>
      </c>
      <c r="I459" s="151">
        <v>50.2</v>
      </c>
    </row>
    <row r="460" spans="1:13" ht="19.5" customHeight="1" x14ac:dyDescent="0.35">
      <c r="A460" s="220"/>
      <c r="B460" s="76" t="s">
        <v>16</v>
      </c>
      <c r="C460" s="7"/>
      <c r="D460" s="114">
        <v>0</v>
      </c>
      <c r="E460" s="114">
        <v>0</v>
      </c>
      <c r="F460" s="114">
        <v>0</v>
      </c>
      <c r="G460" s="114">
        <v>0</v>
      </c>
      <c r="H460" s="114">
        <v>0</v>
      </c>
      <c r="I460" s="151" t="s">
        <v>384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507</v>
      </c>
      <c r="D463" s="174">
        <v>14</v>
      </c>
      <c r="E463" s="174">
        <v>290</v>
      </c>
      <c r="F463" s="174">
        <v>23</v>
      </c>
      <c r="G463" s="174">
        <v>0</v>
      </c>
      <c r="H463" s="174">
        <v>327</v>
      </c>
      <c r="I463" s="152">
        <v>60.9</v>
      </c>
    </row>
    <row r="464" spans="1:13" ht="19.5" customHeight="1" x14ac:dyDescent="0.35">
      <c r="A464" s="219" t="s">
        <v>20</v>
      </c>
      <c r="B464" s="76" t="s">
        <v>10</v>
      </c>
      <c r="C464" s="7" t="s">
        <v>507</v>
      </c>
      <c r="D464" s="114">
        <v>1</v>
      </c>
      <c r="E464" s="114">
        <v>0</v>
      </c>
      <c r="F464" s="114">
        <v>0</v>
      </c>
      <c r="G464" s="114">
        <v>0</v>
      </c>
      <c r="H464" s="114">
        <v>1</v>
      </c>
      <c r="I464" s="151">
        <v>127.3</v>
      </c>
    </row>
    <row r="465" spans="1:13" ht="19.5" customHeight="1" x14ac:dyDescent="0.35">
      <c r="A465" s="220"/>
      <c r="B465" s="76" t="s">
        <v>11</v>
      </c>
      <c r="C465" s="7" t="s">
        <v>507</v>
      </c>
      <c r="D465" s="114">
        <v>0</v>
      </c>
      <c r="E465" s="114">
        <v>10</v>
      </c>
      <c r="F465" s="114">
        <v>1</v>
      </c>
      <c r="G465" s="114">
        <v>0</v>
      </c>
      <c r="H465" s="114">
        <v>11</v>
      </c>
      <c r="I465" s="151">
        <v>57.2</v>
      </c>
    </row>
    <row r="466" spans="1:13" ht="19.5" customHeight="1" x14ac:dyDescent="0.35">
      <c r="A466" s="220"/>
      <c r="B466" s="76" t="s">
        <v>12</v>
      </c>
      <c r="C466" s="7" t="s">
        <v>507</v>
      </c>
      <c r="D466" s="114">
        <v>4</v>
      </c>
      <c r="E466" s="114">
        <v>201</v>
      </c>
      <c r="F466" s="114">
        <v>6</v>
      </c>
      <c r="G466" s="114">
        <v>0</v>
      </c>
      <c r="H466" s="114">
        <v>211</v>
      </c>
      <c r="I466" s="151">
        <v>62.3</v>
      </c>
    </row>
    <row r="467" spans="1:13" ht="19.5" customHeight="1" x14ac:dyDescent="0.35">
      <c r="A467" s="220"/>
      <c r="B467" s="76" t="s">
        <v>13</v>
      </c>
      <c r="C467" s="7" t="s">
        <v>507</v>
      </c>
      <c r="D467" s="114">
        <v>0</v>
      </c>
      <c r="E467" s="114">
        <v>137</v>
      </c>
      <c r="F467" s="114">
        <v>7</v>
      </c>
      <c r="G467" s="114">
        <v>0</v>
      </c>
      <c r="H467" s="114">
        <v>144</v>
      </c>
      <c r="I467" s="151">
        <v>58.9</v>
      </c>
    </row>
    <row r="468" spans="1:13" ht="19.5" customHeight="1" x14ac:dyDescent="0.35">
      <c r="A468" s="220"/>
      <c r="B468" s="76" t="s">
        <v>14</v>
      </c>
      <c r="C468" s="7" t="s">
        <v>507</v>
      </c>
      <c r="D468" s="114">
        <v>0</v>
      </c>
      <c r="E468" s="114">
        <v>56</v>
      </c>
      <c r="F468" s="114">
        <v>6</v>
      </c>
      <c r="G468" s="114">
        <v>0</v>
      </c>
      <c r="H468" s="114">
        <v>62</v>
      </c>
      <c r="I468" s="151">
        <v>55.4</v>
      </c>
    </row>
    <row r="469" spans="1:13" ht="19.5" customHeight="1" x14ac:dyDescent="0.35">
      <c r="A469" s="220"/>
      <c r="B469" s="76" t="s">
        <v>15</v>
      </c>
      <c r="C469" s="7" t="s">
        <v>507</v>
      </c>
      <c r="D469" s="114">
        <v>0</v>
      </c>
      <c r="E469" s="114">
        <v>16</v>
      </c>
      <c r="F469" s="114">
        <v>3</v>
      </c>
      <c r="G469" s="114">
        <v>0</v>
      </c>
      <c r="H469" s="114">
        <v>19</v>
      </c>
      <c r="I469" s="151">
        <v>55.9</v>
      </c>
    </row>
    <row r="470" spans="1:13" ht="19.5" customHeight="1" x14ac:dyDescent="0.35">
      <c r="A470" s="220"/>
      <c r="B470" s="76" t="s">
        <v>16</v>
      </c>
      <c r="C470" s="7" t="s">
        <v>507</v>
      </c>
      <c r="D470" s="114">
        <v>0</v>
      </c>
      <c r="E470" s="114">
        <v>5</v>
      </c>
      <c r="F470" s="114">
        <v>1</v>
      </c>
      <c r="G470" s="114">
        <v>0</v>
      </c>
      <c r="H470" s="114">
        <v>6</v>
      </c>
      <c r="I470" s="151">
        <v>52.6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507</v>
      </c>
      <c r="D471" s="114">
        <v>0</v>
      </c>
      <c r="E471" s="114">
        <v>1</v>
      </c>
      <c r="F471" s="114">
        <v>0</v>
      </c>
      <c r="G471" s="114">
        <v>0</v>
      </c>
      <c r="H471" s="114">
        <v>1</v>
      </c>
      <c r="I471" s="151">
        <v>42.9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507</v>
      </c>
      <c r="D473" s="174">
        <v>5</v>
      </c>
      <c r="E473" s="174">
        <v>426</v>
      </c>
      <c r="F473" s="174">
        <v>24</v>
      </c>
      <c r="G473" s="174">
        <v>0</v>
      </c>
      <c r="H473" s="174">
        <v>455</v>
      </c>
      <c r="I473" s="152">
        <v>59.9</v>
      </c>
    </row>
    <row r="474" spans="1:13" ht="19.5" customHeight="1" x14ac:dyDescent="0.35">
      <c r="A474" s="77" t="s">
        <v>21</v>
      </c>
      <c r="B474" s="78"/>
      <c r="C474" s="9" t="s">
        <v>507</v>
      </c>
      <c r="D474" s="174">
        <v>19</v>
      </c>
      <c r="E474" s="174">
        <v>716</v>
      </c>
      <c r="F474" s="174">
        <v>47</v>
      </c>
      <c r="G474" s="174">
        <v>0</v>
      </c>
      <c r="H474" s="174">
        <v>782</v>
      </c>
      <c r="I474" s="152">
        <v>60.3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57" t="s">
        <v>1</v>
      </c>
      <c r="C481" s="157" t="s">
        <v>2</v>
      </c>
      <c r="D481" s="157" t="s">
        <v>44</v>
      </c>
      <c r="E481" s="157" t="s">
        <v>43</v>
      </c>
      <c r="F481" s="157" t="s">
        <v>42</v>
      </c>
      <c r="G481" s="157" t="s">
        <v>4</v>
      </c>
      <c r="H481" s="157" t="s">
        <v>5</v>
      </c>
      <c r="I481" s="157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508</v>
      </c>
      <c r="D482" s="114">
        <v>1</v>
      </c>
      <c r="E482" s="114">
        <v>0</v>
      </c>
      <c r="F482" s="114">
        <v>0</v>
      </c>
      <c r="G482" s="114">
        <v>0</v>
      </c>
      <c r="H482" s="114">
        <v>1</v>
      </c>
      <c r="I482" s="151">
        <v>6.7</v>
      </c>
      <c r="M482" s="2"/>
    </row>
    <row r="483" spans="1:13" ht="19.5" customHeight="1" x14ac:dyDescent="0.35">
      <c r="A483" s="220"/>
      <c r="B483" s="76" t="s">
        <v>11</v>
      </c>
      <c r="C483" s="7" t="s">
        <v>508</v>
      </c>
      <c r="D483" s="114">
        <v>8</v>
      </c>
      <c r="E483" s="114">
        <v>1</v>
      </c>
      <c r="F483" s="114">
        <v>1</v>
      </c>
      <c r="G483" s="114">
        <v>0</v>
      </c>
      <c r="H483" s="114">
        <v>10</v>
      </c>
      <c r="I483" s="151">
        <v>6.01</v>
      </c>
      <c r="M483" s="3"/>
    </row>
    <row r="484" spans="1:13" ht="19.5" customHeight="1" x14ac:dyDescent="0.35">
      <c r="A484" s="220"/>
      <c r="B484" s="76" t="s">
        <v>12</v>
      </c>
      <c r="C484" s="7" t="s">
        <v>508</v>
      </c>
      <c r="D484" s="114">
        <v>148</v>
      </c>
      <c r="E484" s="114">
        <v>27</v>
      </c>
      <c r="F484" s="114">
        <v>22</v>
      </c>
      <c r="G484" s="114">
        <v>0</v>
      </c>
      <c r="H484" s="114">
        <v>197</v>
      </c>
      <c r="I484" s="151">
        <v>6.34</v>
      </c>
    </row>
    <row r="485" spans="1:13" ht="19.5" customHeight="1" x14ac:dyDescent="0.35">
      <c r="A485" s="220"/>
      <c r="B485" s="76" t="s">
        <v>13</v>
      </c>
      <c r="C485" s="7" t="s">
        <v>508</v>
      </c>
      <c r="D485" s="114">
        <v>82</v>
      </c>
      <c r="E485" s="114">
        <v>18</v>
      </c>
      <c r="F485" s="114">
        <v>10</v>
      </c>
      <c r="G485" s="114">
        <v>0</v>
      </c>
      <c r="H485" s="114">
        <v>110</v>
      </c>
      <c r="I485" s="151">
        <v>6.1</v>
      </c>
    </row>
    <row r="486" spans="1:13" ht="19.5" customHeight="1" x14ac:dyDescent="0.35">
      <c r="A486" s="220"/>
      <c r="B486" s="76" t="s">
        <v>14</v>
      </c>
      <c r="C486" s="7" t="s">
        <v>508</v>
      </c>
      <c r="D486" s="114">
        <v>17</v>
      </c>
      <c r="E486" s="114">
        <v>4</v>
      </c>
      <c r="F486" s="114">
        <v>1</v>
      </c>
      <c r="G486" s="114">
        <v>0</v>
      </c>
      <c r="H486" s="114">
        <v>22</v>
      </c>
      <c r="I486" s="151">
        <v>6.1</v>
      </c>
    </row>
    <row r="487" spans="1:13" ht="19.5" customHeight="1" x14ac:dyDescent="0.35">
      <c r="A487" s="220"/>
      <c r="B487" s="76" t="s">
        <v>15</v>
      </c>
      <c r="C487" s="7" t="s">
        <v>508</v>
      </c>
      <c r="D487" s="114">
        <v>6</v>
      </c>
      <c r="E487" s="114">
        <v>2</v>
      </c>
      <c r="F487" s="114">
        <v>1</v>
      </c>
      <c r="G487" s="114">
        <v>0</v>
      </c>
      <c r="H487" s="114">
        <v>9</v>
      </c>
      <c r="I487" s="151">
        <v>6.27</v>
      </c>
    </row>
    <row r="488" spans="1:13" ht="19.5" customHeight="1" x14ac:dyDescent="0.35">
      <c r="A488" s="220"/>
      <c r="B488" s="76" t="s">
        <v>16</v>
      </c>
      <c r="C488" s="7"/>
      <c r="D488" s="114">
        <v>0</v>
      </c>
      <c r="E488" s="114">
        <v>0</v>
      </c>
      <c r="F488" s="114">
        <v>0</v>
      </c>
      <c r="G488" s="114">
        <v>0</v>
      </c>
      <c r="H488" s="114">
        <v>0</v>
      </c>
      <c r="I488" s="151" t="s">
        <v>384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508</v>
      </c>
      <c r="D491" s="174">
        <v>262</v>
      </c>
      <c r="E491" s="174">
        <v>52</v>
      </c>
      <c r="F491" s="174">
        <v>35</v>
      </c>
      <c r="G491" s="174">
        <v>0</v>
      </c>
      <c r="H491" s="174">
        <v>349</v>
      </c>
      <c r="I491" s="152">
        <v>6.24</v>
      </c>
    </row>
    <row r="492" spans="1:13" ht="19.5" customHeight="1" x14ac:dyDescent="0.35">
      <c r="A492" s="219" t="s">
        <v>20</v>
      </c>
      <c r="B492" s="76" t="s">
        <v>10</v>
      </c>
      <c r="C492" s="7" t="s">
        <v>508</v>
      </c>
      <c r="D492" s="114">
        <v>1</v>
      </c>
      <c r="E492" s="114">
        <v>0</v>
      </c>
      <c r="F492" s="114">
        <v>0</v>
      </c>
      <c r="G492" s="114">
        <v>0</v>
      </c>
      <c r="H492" s="114">
        <v>1</v>
      </c>
      <c r="I492" s="151">
        <v>4</v>
      </c>
    </row>
    <row r="493" spans="1:13" ht="19.5" customHeight="1" x14ac:dyDescent="0.35">
      <c r="A493" s="220"/>
      <c r="B493" s="76" t="s">
        <v>11</v>
      </c>
      <c r="C493" s="7" t="s">
        <v>508</v>
      </c>
      <c r="D493" s="114">
        <v>10</v>
      </c>
      <c r="E493" s="114">
        <v>1</v>
      </c>
      <c r="F493" s="114">
        <v>0</v>
      </c>
      <c r="G493" s="114">
        <v>0</v>
      </c>
      <c r="H493" s="114">
        <v>11</v>
      </c>
      <c r="I493" s="151">
        <v>5.49</v>
      </c>
    </row>
    <row r="494" spans="1:13" ht="19.5" customHeight="1" x14ac:dyDescent="0.35">
      <c r="A494" s="220"/>
      <c r="B494" s="76" t="s">
        <v>12</v>
      </c>
      <c r="C494" s="7" t="s">
        <v>508</v>
      </c>
      <c r="D494" s="114">
        <v>195</v>
      </c>
      <c r="E494" s="114">
        <v>14</v>
      </c>
      <c r="F494" s="114">
        <v>5</v>
      </c>
      <c r="G494" s="114">
        <v>0</v>
      </c>
      <c r="H494" s="114">
        <v>214</v>
      </c>
      <c r="I494" s="151">
        <v>5.24</v>
      </c>
    </row>
    <row r="495" spans="1:13" ht="19.5" customHeight="1" x14ac:dyDescent="0.35">
      <c r="A495" s="220"/>
      <c r="B495" s="76" t="s">
        <v>13</v>
      </c>
      <c r="C495" s="7" t="s">
        <v>508</v>
      </c>
      <c r="D495" s="114">
        <v>137</v>
      </c>
      <c r="E495" s="114">
        <v>4</v>
      </c>
      <c r="F495" s="114">
        <v>8</v>
      </c>
      <c r="G495" s="114">
        <v>0</v>
      </c>
      <c r="H495" s="114">
        <v>149</v>
      </c>
      <c r="I495" s="151">
        <v>5.32</v>
      </c>
    </row>
    <row r="496" spans="1:13" ht="19.5" customHeight="1" x14ac:dyDescent="0.35">
      <c r="A496" s="220"/>
      <c r="B496" s="76" t="s">
        <v>14</v>
      </c>
      <c r="C496" s="7" t="s">
        <v>508</v>
      </c>
      <c r="D496" s="114">
        <v>59</v>
      </c>
      <c r="E496" s="114">
        <v>5</v>
      </c>
      <c r="F496" s="114">
        <v>1</v>
      </c>
      <c r="G496" s="114">
        <v>0</v>
      </c>
      <c r="H496" s="114">
        <v>65</v>
      </c>
      <c r="I496" s="151">
        <v>5.23</v>
      </c>
    </row>
    <row r="497" spans="1:13" ht="19.5" customHeight="1" x14ac:dyDescent="0.35">
      <c r="A497" s="220"/>
      <c r="B497" s="76" t="s">
        <v>15</v>
      </c>
      <c r="C497" s="7" t="s">
        <v>508</v>
      </c>
      <c r="D497" s="114">
        <v>18</v>
      </c>
      <c r="E497" s="114">
        <v>1</v>
      </c>
      <c r="F497" s="114">
        <v>1</v>
      </c>
      <c r="G497" s="114">
        <v>0</v>
      </c>
      <c r="H497" s="114">
        <v>20</v>
      </c>
      <c r="I497" s="151">
        <v>5.13</v>
      </c>
    </row>
    <row r="498" spans="1:13" ht="19.5" customHeight="1" x14ac:dyDescent="0.35">
      <c r="A498" s="220"/>
      <c r="B498" s="76" t="s">
        <v>16</v>
      </c>
      <c r="C498" s="7" t="s">
        <v>508</v>
      </c>
      <c r="D498" s="114">
        <v>7</v>
      </c>
      <c r="E498" s="114">
        <v>0</v>
      </c>
      <c r="F498" s="114">
        <v>0</v>
      </c>
      <c r="G498" s="114">
        <v>0</v>
      </c>
      <c r="H498" s="114">
        <v>7</v>
      </c>
      <c r="I498" s="151">
        <v>5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508</v>
      </c>
      <c r="D499" s="114">
        <v>1</v>
      </c>
      <c r="E499" s="114">
        <v>0</v>
      </c>
      <c r="F499" s="114">
        <v>0</v>
      </c>
      <c r="G499" s="114">
        <v>0</v>
      </c>
      <c r="H499" s="114">
        <v>1</v>
      </c>
      <c r="I499" s="151">
        <v>5.3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508</v>
      </c>
      <c r="D501" s="174">
        <v>428</v>
      </c>
      <c r="E501" s="174">
        <v>25</v>
      </c>
      <c r="F501" s="174">
        <v>15</v>
      </c>
      <c r="G501" s="174">
        <v>0</v>
      </c>
      <c r="H501" s="174">
        <v>468</v>
      </c>
      <c r="I501" s="152">
        <v>5.26</v>
      </c>
    </row>
    <row r="502" spans="1:13" ht="19.5" customHeight="1" x14ac:dyDescent="0.35">
      <c r="A502" s="77" t="s">
        <v>21</v>
      </c>
      <c r="B502" s="78"/>
      <c r="C502" s="9" t="s">
        <v>508</v>
      </c>
      <c r="D502" s="174">
        <v>690</v>
      </c>
      <c r="E502" s="174">
        <v>77</v>
      </c>
      <c r="F502" s="174">
        <v>50</v>
      </c>
      <c r="G502" s="174">
        <v>0</v>
      </c>
      <c r="H502" s="174">
        <v>817</v>
      </c>
      <c r="I502" s="152">
        <v>5.68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57" t="s">
        <v>1</v>
      </c>
      <c r="C509" s="157" t="s">
        <v>2</v>
      </c>
      <c r="D509" s="157" t="s">
        <v>58</v>
      </c>
      <c r="E509" s="157" t="s">
        <v>57</v>
      </c>
      <c r="F509" s="157" t="s">
        <v>56</v>
      </c>
      <c r="G509" s="157" t="s">
        <v>55</v>
      </c>
      <c r="H509" s="157" t="s">
        <v>5</v>
      </c>
      <c r="I509" s="157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509</v>
      </c>
      <c r="D510" s="114">
        <v>0</v>
      </c>
      <c r="E510" s="114">
        <v>0</v>
      </c>
      <c r="F510" s="114">
        <v>0</v>
      </c>
      <c r="G510" s="114">
        <v>1</v>
      </c>
      <c r="H510" s="114">
        <v>1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509</v>
      </c>
      <c r="D511" s="114">
        <v>0</v>
      </c>
      <c r="E511" s="114">
        <v>0</v>
      </c>
      <c r="F511" s="114">
        <v>0</v>
      </c>
      <c r="G511" s="114">
        <v>10</v>
      </c>
      <c r="H511" s="114">
        <v>10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509</v>
      </c>
      <c r="D512" s="114">
        <v>0</v>
      </c>
      <c r="E512" s="114">
        <v>0</v>
      </c>
      <c r="F512" s="114">
        <v>0</v>
      </c>
      <c r="G512" s="114">
        <v>197</v>
      </c>
      <c r="H512" s="114">
        <v>197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509</v>
      </c>
      <c r="D513" s="114">
        <v>0</v>
      </c>
      <c r="E513" s="114">
        <v>0</v>
      </c>
      <c r="F513" s="114">
        <v>0</v>
      </c>
      <c r="G513" s="114">
        <v>110</v>
      </c>
      <c r="H513" s="114">
        <v>110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509</v>
      </c>
      <c r="D514" s="114">
        <v>0</v>
      </c>
      <c r="E514" s="114">
        <v>0</v>
      </c>
      <c r="F514" s="114">
        <v>0</v>
      </c>
      <c r="G514" s="114">
        <v>22</v>
      </c>
      <c r="H514" s="114">
        <v>22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509</v>
      </c>
      <c r="D515" s="114">
        <v>0</v>
      </c>
      <c r="E515" s="114">
        <v>0</v>
      </c>
      <c r="F515" s="114">
        <v>0</v>
      </c>
      <c r="G515" s="114">
        <v>9</v>
      </c>
      <c r="H515" s="114">
        <v>9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/>
      <c r="D516" s="114">
        <v>0</v>
      </c>
      <c r="E516" s="114">
        <v>0</v>
      </c>
      <c r="F516" s="114">
        <v>0</v>
      </c>
      <c r="G516" s="114">
        <v>0</v>
      </c>
      <c r="H516" s="114">
        <v>0</v>
      </c>
      <c r="I516" s="182" t="s">
        <v>384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509</v>
      </c>
      <c r="D519" s="174">
        <v>0</v>
      </c>
      <c r="E519" s="174">
        <v>0</v>
      </c>
      <c r="F519" s="174">
        <v>0</v>
      </c>
      <c r="G519" s="174">
        <v>349</v>
      </c>
      <c r="H519" s="174">
        <v>349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509</v>
      </c>
      <c r="D520" s="114">
        <v>0</v>
      </c>
      <c r="E520" s="114">
        <v>0</v>
      </c>
      <c r="F520" s="114">
        <v>0</v>
      </c>
      <c r="G520" s="114">
        <v>1</v>
      </c>
      <c r="H520" s="114">
        <v>1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509</v>
      </c>
      <c r="D521" s="114">
        <v>0</v>
      </c>
      <c r="E521" s="114">
        <v>0</v>
      </c>
      <c r="F521" s="114">
        <v>0</v>
      </c>
      <c r="G521" s="114">
        <v>11</v>
      </c>
      <c r="H521" s="114">
        <v>11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509</v>
      </c>
      <c r="D522" s="114">
        <v>0</v>
      </c>
      <c r="E522" s="114">
        <v>0</v>
      </c>
      <c r="F522" s="114">
        <v>0</v>
      </c>
      <c r="G522" s="114">
        <v>214</v>
      </c>
      <c r="H522" s="114">
        <v>214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509</v>
      </c>
      <c r="D523" s="114">
        <v>0</v>
      </c>
      <c r="E523" s="114">
        <v>0</v>
      </c>
      <c r="F523" s="114">
        <v>0</v>
      </c>
      <c r="G523" s="114">
        <v>149</v>
      </c>
      <c r="H523" s="114">
        <v>149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509</v>
      </c>
      <c r="D524" s="114">
        <v>0</v>
      </c>
      <c r="E524" s="114">
        <v>0</v>
      </c>
      <c r="F524" s="114">
        <v>0</v>
      </c>
      <c r="G524" s="114">
        <v>65</v>
      </c>
      <c r="H524" s="114">
        <v>65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509</v>
      </c>
      <c r="D525" s="114">
        <v>0</v>
      </c>
      <c r="E525" s="114">
        <v>0</v>
      </c>
      <c r="F525" s="114">
        <v>0</v>
      </c>
      <c r="G525" s="114">
        <v>20</v>
      </c>
      <c r="H525" s="114">
        <v>20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509</v>
      </c>
      <c r="D526" s="114">
        <v>0</v>
      </c>
      <c r="E526" s="114">
        <v>0</v>
      </c>
      <c r="F526" s="114">
        <v>0</v>
      </c>
      <c r="G526" s="114">
        <v>7</v>
      </c>
      <c r="H526" s="114">
        <v>7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509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509</v>
      </c>
      <c r="D529" s="174">
        <v>0</v>
      </c>
      <c r="E529" s="174">
        <v>0</v>
      </c>
      <c r="F529" s="174">
        <v>0</v>
      </c>
      <c r="G529" s="174">
        <v>468</v>
      </c>
      <c r="H529" s="174">
        <v>468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509</v>
      </c>
      <c r="D530" s="174">
        <v>0</v>
      </c>
      <c r="E530" s="174">
        <v>0</v>
      </c>
      <c r="F530" s="174">
        <v>0</v>
      </c>
      <c r="G530" s="174">
        <v>817</v>
      </c>
      <c r="H530" s="174">
        <v>817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57" t="s">
        <v>1</v>
      </c>
      <c r="C537" s="157" t="s">
        <v>2</v>
      </c>
      <c r="D537" s="157" t="s">
        <v>64</v>
      </c>
      <c r="E537" s="157" t="s">
        <v>63</v>
      </c>
      <c r="F537" s="157" t="s">
        <v>62</v>
      </c>
      <c r="G537" s="157" t="s">
        <v>55</v>
      </c>
      <c r="H537" s="157" t="s">
        <v>5</v>
      </c>
      <c r="I537" s="157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510</v>
      </c>
      <c r="D538" s="114">
        <v>0</v>
      </c>
      <c r="E538" s="114">
        <v>0</v>
      </c>
      <c r="F538" s="114">
        <v>0</v>
      </c>
      <c r="G538" s="114">
        <v>1</v>
      </c>
      <c r="H538" s="114">
        <v>1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510</v>
      </c>
      <c r="D539" s="114">
        <v>0</v>
      </c>
      <c r="E539" s="114">
        <v>0</v>
      </c>
      <c r="F539" s="114">
        <v>0</v>
      </c>
      <c r="G539" s="114">
        <v>10</v>
      </c>
      <c r="H539" s="114">
        <v>10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510</v>
      </c>
      <c r="D540" s="114">
        <v>0</v>
      </c>
      <c r="E540" s="114">
        <v>0</v>
      </c>
      <c r="F540" s="114">
        <v>0</v>
      </c>
      <c r="G540" s="114">
        <v>197</v>
      </c>
      <c r="H540" s="114">
        <v>197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510</v>
      </c>
      <c r="D541" s="114">
        <v>0</v>
      </c>
      <c r="E541" s="114">
        <v>0</v>
      </c>
      <c r="F541" s="114">
        <v>0</v>
      </c>
      <c r="G541" s="114">
        <v>110</v>
      </c>
      <c r="H541" s="114">
        <v>110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510</v>
      </c>
      <c r="D542" s="114">
        <v>0</v>
      </c>
      <c r="E542" s="114">
        <v>0</v>
      </c>
      <c r="F542" s="114">
        <v>0</v>
      </c>
      <c r="G542" s="114">
        <v>22</v>
      </c>
      <c r="H542" s="114">
        <v>22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510</v>
      </c>
      <c r="D543" s="114">
        <v>0</v>
      </c>
      <c r="E543" s="114">
        <v>0</v>
      </c>
      <c r="F543" s="114">
        <v>0</v>
      </c>
      <c r="G543" s="114">
        <v>9</v>
      </c>
      <c r="H543" s="114">
        <v>9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/>
      <c r="D544" s="114">
        <v>0</v>
      </c>
      <c r="E544" s="114">
        <v>0</v>
      </c>
      <c r="F544" s="114">
        <v>0</v>
      </c>
      <c r="G544" s="114">
        <v>0</v>
      </c>
      <c r="H544" s="114">
        <v>0</v>
      </c>
      <c r="I544" s="184" t="s">
        <v>384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510</v>
      </c>
      <c r="D547" s="174">
        <v>0</v>
      </c>
      <c r="E547" s="174">
        <v>0</v>
      </c>
      <c r="F547" s="174">
        <v>0</v>
      </c>
      <c r="G547" s="174">
        <v>349</v>
      </c>
      <c r="H547" s="174">
        <v>349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510</v>
      </c>
      <c r="D548" s="114">
        <v>0</v>
      </c>
      <c r="E548" s="114">
        <v>0</v>
      </c>
      <c r="F548" s="114">
        <v>0</v>
      </c>
      <c r="G548" s="114">
        <v>1</v>
      </c>
      <c r="H548" s="114">
        <v>1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510</v>
      </c>
      <c r="D549" s="114">
        <v>0</v>
      </c>
      <c r="E549" s="114">
        <v>0</v>
      </c>
      <c r="F549" s="114">
        <v>0</v>
      </c>
      <c r="G549" s="114">
        <v>11</v>
      </c>
      <c r="H549" s="114">
        <v>11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510</v>
      </c>
      <c r="D550" s="114">
        <v>0</v>
      </c>
      <c r="E550" s="114">
        <v>0</v>
      </c>
      <c r="F550" s="114">
        <v>0</v>
      </c>
      <c r="G550" s="114">
        <v>214</v>
      </c>
      <c r="H550" s="114">
        <v>214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510</v>
      </c>
      <c r="D551" s="114">
        <v>0</v>
      </c>
      <c r="E551" s="114">
        <v>0</v>
      </c>
      <c r="F551" s="114">
        <v>0</v>
      </c>
      <c r="G551" s="114">
        <v>149</v>
      </c>
      <c r="H551" s="114">
        <v>149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510</v>
      </c>
      <c r="D552" s="114">
        <v>0</v>
      </c>
      <c r="E552" s="114">
        <v>0</v>
      </c>
      <c r="F552" s="114">
        <v>0</v>
      </c>
      <c r="G552" s="114">
        <v>65</v>
      </c>
      <c r="H552" s="114">
        <v>65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510</v>
      </c>
      <c r="D553" s="114">
        <v>0</v>
      </c>
      <c r="E553" s="114">
        <v>0</v>
      </c>
      <c r="F553" s="114">
        <v>0</v>
      </c>
      <c r="G553" s="114">
        <v>20</v>
      </c>
      <c r="H553" s="114">
        <v>20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510</v>
      </c>
      <c r="D554" s="114">
        <v>0</v>
      </c>
      <c r="E554" s="114">
        <v>0</v>
      </c>
      <c r="F554" s="114">
        <v>0</v>
      </c>
      <c r="G554" s="114">
        <v>7</v>
      </c>
      <c r="H554" s="114">
        <v>7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510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510</v>
      </c>
      <c r="D557" s="174">
        <v>0</v>
      </c>
      <c r="E557" s="174">
        <v>0</v>
      </c>
      <c r="F557" s="174">
        <v>0</v>
      </c>
      <c r="G557" s="174">
        <v>468</v>
      </c>
      <c r="H557" s="174">
        <v>468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510</v>
      </c>
      <c r="D558" s="174">
        <v>0</v>
      </c>
      <c r="E558" s="174">
        <v>0</v>
      </c>
      <c r="F558" s="174">
        <v>0</v>
      </c>
      <c r="G558" s="174">
        <v>817</v>
      </c>
      <c r="H558" s="174">
        <v>817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57" t="s">
        <v>1</v>
      </c>
      <c r="C565" s="157" t="s">
        <v>2</v>
      </c>
      <c r="D565" s="157" t="s">
        <v>61</v>
      </c>
      <c r="E565" s="157" t="s">
        <v>60</v>
      </c>
      <c r="F565" s="157" t="s">
        <v>59</v>
      </c>
      <c r="G565" s="157" t="s">
        <v>55</v>
      </c>
      <c r="H565" s="157" t="s">
        <v>5</v>
      </c>
      <c r="I565" s="157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511</v>
      </c>
      <c r="D566" s="114">
        <v>0</v>
      </c>
      <c r="E566" s="114">
        <v>0</v>
      </c>
      <c r="F566" s="114">
        <v>0</v>
      </c>
      <c r="G566" s="114">
        <v>1</v>
      </c>
      <c r="H566" s="114">
        <v>1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511</v>
      </c>
      <c r="D567" s="114">
        <v>0</v>
      </c>
      <c r="E567" s="114">
        <v>0</v>
      </c>
      <c r="F567" s="114">
        <v>0</v>
      </c>
      <c r="G567" s="114">
        <v>10</v>
      </c>
      <c r="H567" s="114">
        <v>10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511</v>
      </c>
      <c r="D568" s="114">
        <v>0</v>
      </c>
      <c r="E568" s="114">
        <v>0</v>
      </c>
      <c r="F568" s="114">
        <v>0</v>
      </c>
      <c r="G568" s="114">
        <v>197</v>
      </c>
      <c r="H568" s="114">
        <v>197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511</v>
      </c>
      <c r="D569" s="114">
        <v>0</v>
      </c>
      <c r="E569" s="114">
        <v>0</v>
      </c>
      <c r="F569" s="114">
        <v>0</v>
      </c>
      <c r="G569" s="114">
        <v>110</v>
      </c>
      <c r="H569" s="114">
        <v>110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511</v>
      </c>
      <c r="D570" s="114">
        <v>0</v>
      </c>
      <c r="E570" s="114">
        <v>0</v>
      </c>
      <c r="F570" s="114">
        <v>0</v>
      </c>
      <c r="G570" s="114">
        <v>22</v>
      </c>
      <c r="H570" s="114">
        <v>22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511</v>
      </c>
      <c r="D571" s="114">
        <v>0</v>
      </c>
      <c r="E571" s="114">
        <v>0</v>
      </c>
      <c r="F571" s="114">
        <v>0</v>
      </c>
      <c r="G571" s="114">
        <v>9</v>
      </c>
      <c r="H571" s="114">
        <v>9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/>
      <c r="D572" s="114">
        <v>0</v>
      </c>
      <c r="E572" s="114">
        <v>0</v>
      </c>
      <c r="F572" s="114">
        <v>0</v>
      </c>
      <c r="G572" s="114">
        <v>0</v>
      </c>
      <c r="H572" s="114">
        <v>0</v>
      </c>
      <c r="I572" s="184" t="s">
        <v>384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511</v>
      </c>
      <c r="D575" s="174">
        <v>0</v>
      </c>
      <c r="E575" s="174">
        <v>0</v>
      </c>
      <c r="F575" s="174">
        <v>0</v>
      </c>
      <c r="G575" s="174">
        <v>349</v>
      </c>
      <c r="H575" s="174">
        <v>349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511</v>
      </c>
      <c r="D576" s="114">
        <v>0</v>
      </c>
      <c r="E576" s="114">
        <v>0</v>
      </c>
      <c r="F576" s="114">
        <v>0</v>
      </c>
      <c r="G576" s="114">
        <v>1</v>
      </c>
      <c r="H576" s="114">
        <v>1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511</v>
      </c>
      <c r="D577" s="114">
        <v>0</v>
      </c>
      <c r="E577" s="114">
        <v>0</v>
      </c>
      <c r="F577" s="114">
        <v>0</v>
      </c>
      <c r="G577" s="114">
        <v>11</v>
      </c>
      <c r="H577" s="114">
        <v>11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511</v>
      </c>
      <c r="D578" s="114">
        <v>0</v>
      </c>
      <c r="E578" s="114">
        <v>0</v>
      </c>
      <c r="F578" s="114">
        <v>0</v>
      </c>
      <c r="G578" s="114">
        <v>214</v>
      </c>
      <c r="H578" s="114">
        <v>214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511</v>
      </c>
      <c r="D579" s="114">
        <v>0</v>
      </c>
      <c r="E579" s="114">
        <v>0</v>
      </c>
      <c r="F579" s="114">
        <v>0</v>
      </c>
      <c r="G579" s="114">
        <v>149</v>
      </c>
      <c r="H579" s="114">
        <v>149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511</v>
      </c>
      <c r="D580" s="114">
        <v>0</v>
      </c>
      <c r="E580" s="114">
        <v>0</v>
      </c>
      <c r="F580" s="114">
        <v>0</v>
      </c>
      <c r="G580" s="114">
        <v>65</v>
      </c>
      <c r="H580" s="114">
        <v>65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511</v>
      </c>
      <c r="D581" s="114">
        <v>0</v>
      </c>
      <c r="E581" s="114">
        <v>0</v>
      </c>
      <c r="F581" s="114">
        <v>0</v>
      </c>
      <c r="G581" s="114">
        <v>20</v>
      </c>
      <c r="H581" s="114">
        <v>20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511</v>
      </c>
      <c r="D582" s="114">
        <v>0</v>
      </c>
      <c r="E582" s="114">
        <v>0</v>
      </c>
      <c r="F582" s="114">
        <v>0</v>
      </c>
      <c r="G582" s="114">
        <v>7</v>
      </c>
      <c r="H582" s="114">
        <v>7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511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511</v>
      </c>
      <c r="D585" s="174">
        <v>0</v>
      </c>
      <c r="E585" s="174">
        <v>0</v>
      </c>
      <c r="F585" s="174">
        <v>0</v>
      </c>
      <c r="G585" s="174">
        <v>468</v>
      </c>
      <c r="H585" s="174">
        <v>468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511</v>
      </c>
      <c r="D586" s="174">
        <v>0</v>
      </c>
      <c r="E586" s="174">
        <v>0</v>
      </c>
      <c r="F586" s="174">
        <v>0</v>
      </c>
      <c r="G586" s="174">
        <v>817</v>
      </c>
      <c r="H586" s="174">
        <v>817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2.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346</v>
      </c>
      <c r="D1" s="21" t="s">
        <v>210</v>
      </c>
      <c r="F1" s="143" t="s">
        <v>212</v>
      </c>
      <c r="G1" s="106">
        <f>H26</f>
        <v>1765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512</v>
      </c>
      <c r="D6" s="85">
        <v>0</v>
      </c>
      <c r="E6" s="85">
        <v>5</v>
      </c>
      <c r="F6" s="85">
        <v>9</v>
      </c>
      <c r="G6" s="85">
        <v>0</v>
      </c>
      <c r="H6" s="85">
        <v>14</v>
      </c>
      <c r="I6" s="86">
        <v>26.8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512</v>
      </c>
      <c r="D7" s="79">
        <v>2</v>
      </c>
      <c r="E7" s="79">
        <v>5</v>
      </c>
      <c r="F7" s="79">
        <v>13</v>
      </c>
      <c r="G7" s="79">
        <v>0</v>
      </c>
      <c r="H7" s="79">
        <v>18</v>
      </c>
      <c r="I7" s="81">
        <v>24.9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512</v>
      </c>
      <c r="D8" s="79">
        <v>20</v>
      </c>
      <c r="E8" s="79">
        <v>233</v>
      </c>
      <c r="F8" s="79">
        <v>155</v>
      </c>
      <c r="G8" s="79">
        <v>0</v>
      </c>
      <c r="H8" s="79">
        <v>388</v>
      </c>
      <c r="I8" s="81">
        <v>24.5</v>
      </c>
    </row>
    <row r="9" spans="1:14" ht="19.5" customHeight="1" x14ac:dyDescent="0.35">
      <c r="A9" s="220"/>
      <c r="B9" s="76" t="s">
        <v>13</v>
      </c>
      <c r="C9" s="7" t="s">
        <v>512</v>
      </c>
      <c r="D9" s="79">
        <v>26</v>
      </c>
      <c r="E9" s="79">
        <v>131</v>
      </c>
      <c r="F9" s="79">
        <v>67</v>
      </c>
      <c r="G9" s="79">
        <v>0</v>
      </c>
      <c r="H9" s="79">
        <v>198</v>
      </c>
      <c r="I9" s="81">
        <v>23.6</v>
      </c>
    </row>
    <row r="10" spans="1:14" ht="19.5" customHeight="1" x14ac:dyDescent="0.35">
      <c r="A10" s="220"/>
      <c r="B10" s="76" t="s">
        <v>14</v>
      </c>
      <c r="C10" s="7" t="s">
        <v>512</v>
      </c>
      <c r="D10" s="79">
        <v>8</v>
      </c>
      <c r="E10" s="79">
        <v>38</v>
      </c>
      <c r="F10" s="79">
        <v>22</v>
      </c>
      <c r="G10" s="79">
        <v>0</v>
      </c>
      <c r="H10" s="79">
        <v>60</v>
      </c>
      <c r="I10" s="81">
        <v>23.9</v>
      </c>
    </row>
    <row r="11" spans="1:14" ht="19.5" customHeight="1" x14ac:dyDescent="0.35">
      <c r="A11" s="220"/>
      <c r="B11" s="76" t="s">
        <v>15</v>
      </c>
      <c r="C11" s="7" t="s">
        <v>512</v>
      </c>
      <c r="D11" s="79">
        <v>3</v>
      </c>
      <c r="E11" s="79">
        <v>18</v>
      </c>
      <c r="F11" s="79">
        <v>5</v>
      </c>
      <c r="G11" s="79">
        <v>0</v>
      </c>
      <c r="H11" s="79">
        <v>23</v>
      </c>
      <c r="I11" s="81">
        <v>23</v>
      </c>
    </row>
    <row r="12" spans="1:14" ht="19.5" customHeight="1" x14ac:dyDescent="0.35">
      <c r="A12" s="220"/>
      <c r="B12" s="76" t="s">
        <v>16</v>
      </c>
      <c r="C12" s="7"/>
      <c r="D12" s="79">
        <v>0</v>
      </c>
      <c r="E12" s="79">
        <v>0</v>
      </c>
      <c r="F12" s="79">
        <v>0</v>
      </c>
      <c r="G12" s="79">
        <v>0</v>
      </c>
      <c r="H12" s="79">
        <v>0</v>
      </c>
      <c r="I12" s="81" t="s">
        <v>110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512</v>
      </c>
      <c r="D15" s="171">
        <v>59</v>
      </c>
      <c r="E15" s="171">
        <v>430</v>
      </c>
      <c r="F15" s="171">
        <v>271</v>
      </c>
      <c r="G15" s="171">
        <v>0</v>
      </c>
      <c r="H15" s="171">
        <v>701</v>
      </c>
      <c r="I15" s="172">
        <v>24.2</v>
      </c>
    </row>
    <row r="16" spans="1:14" ht="19.5" customHeight="1" x14ac:dyDescent="0.35">
      <c r="A16" s="219" t="s">
        <v>20</v>
      </c>
      <c r="B16" s="76" t="s">
        <v>10</v>
      </c>
      <c r="C16" s="7" t="s">
        <v>512</v>
      </c>
      <c r="D16" s="79">
        <v>0</v>
      </c>
      <c r="E16" s="79">
        <v>1</v>
      </c>
      <c r="F16" s="79">
        <v>3</v>
      </c>
      <c r="G16" s="79">
        <v>0</v>
      </c>
      <c r="H16" s="79">
        <v>4</v>
      </c>
      <c r="I16" s="81">
        <v>29.4</v>
      </c>
    </row>
    <row r="17" spans="1:13" ht="19.5" customHeight="1" x14ac:dyDescent="0.35">
      <c r="A17" s="220"/>
      <c r="B17" s="76" t="s">
        <v>11</v>
      </c>
      <c r="C17" s="7" t="s">
        <v>512</v>
      </c>
      <c r="D17" s="79">
        <v>2</v>
      </c>
      <c r="E17" s="79">
        <v>8</v>
      </c>
      <c r="F17" s="79">
        <v>5</v>
      </c>
      <c r="G17" s="79">
        <v>0</v>
      </c>
      <c r="H17" s="79">
        <v>13</v>
      </c>
      <c r="I17" s="81">
        <v>25</v>
      </c>
    </row>
    <row r="18" spans="1:13" ht="19.5" customHeight="1" x14ac:dyDescent="0.35">
      <c r="A18" s="220"/>
      <c r="B18" s="76" t="s">
        <v>12</v>
      </c>
      <c r="C18" s="7" t="s">
        <v>512</v>
      </c>
      <c r="D18" s="79">
        <v>39</v>
      </c>
      <c r="E18" s="79">
        <v>284</v>
      </c>
      <c r="F18" s="79">
        <v>244</v>
      </c>
      <c r="G18" s="79">
        <v>0</v>
      </c>
      <c r="H18" s="79">
        <v>528</v>
      </c>
      <c r="I18" s="81">
        <v>24.8</v>
      </c>
    </row>
    <row r="19" spans="1:13" ht="19.5" customHeight="1" x14ac:dyDescent="0.35">
      <c r="A19" s="220"/>
      <c r="B19" s="76" t="s">
        <v>13</v>
      </c>
      <c r="C19" s="7" t="s">
        <v>512</v>
      </c>
      <c r="D19" s="79">
        <v>33</v>
      </c>
      <c r="E19" s="79">
        <v>213</v>
      </c>
      <c r="F19" s="79">
        <v>151</v>
      </c>
      <c r="G19" s="79">
        <v>0</v>
      </c>
      <c r="H19" s="79">
        <v>364</v>
      </c>
      <c r="I19" s="81">
        <v>24.6</v>
      </c>
    </row>
    <row r="20" spans="1:13" ht="19.5" customHeight="1" x14ac:dyDescent="0.35">
      <c r="A20" s="220"/>
      <c r="B20" s="76" t="s">
        <v>14</v>
      </c>
      <c r="C20" s="7" t="s">
        <v>512</v>
      </c>
      <c r="D20" s="79">
        <v>11</v>
      </c>
      <c r="E20" s="79">
        <v>68</v>
      </c>
      <c r="F20" s="79">
        <v>46</v>
      </c>
      <c r="G20" s="79">
        <v>0</v>
      </c>
      <c r="H20" s="79">
        <v>114</v>
      </c>
      <c r="I20" s="81">
        <v>24.3</v>
      </c>
    </row>
    <row r="21" spans="1:13" ht="19.5" customHeight="1" x14ac:dyDescent="0.35">
      <c r="A21" s="220"/>
      <c r="B21" s="76" t="s">
        <v>15</v>
      </c>
      <c r="C21" s="7" t="s">
        <v>512</v>
      </c>
      <c r="D21" s="79">
        <v>5</v>
      </c>
      <c r="E21" s="79">
        <v>20</v>
      </c>
      <c r="F21" s="79">
        <v>15</v>
      </c>
      <c r="G21" s="79">
        <v>1</v>
      </c>
      <c r="H21" s="79">
        <v>36</v>
      </c>
      <c r="I21" s="81">
        <v>24.6</v>
      </c>
    </row>
    <row r="22" spans="1:13" ht="19.5" customHeight="1" x14ac:dyDescent="0.35">
      <c r="A22" s="220"/>
      <c r="B22" s="76" t="s">
        <v>16</v>
      </c>
      <c r="C22" s="7" t="s">
        <v>512</v>
      </c>
      <c r="D22" s="79">
        <v>1</v>
      </c>
      <c r="E22" s="79">
        <v>5</v>
      </c>
      <c r="F22" s="79">
        <v>0</v>
      </c>
      <c r="G22" s="79">
        <v>0</v>
      </c>
      <c r="H22" s="79">
        <v>5</v>
      </c>
      <c r="I22" s="81">
        <v>20.5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512</v>
      </c>
      <c r="D25" s="80">
        <v>91</v>
      </c>
      <c r="E25" s="80">
        <v>599</v>
      </c>
      <c r="F25" s="80">
        <v>464</v>
      </c>
      <c r="G25" s="80">
        <v>1</v>
      </c>
      <c r="H25" s="80">
        <v>1064</v>
      </c>
      <c r="I25" s="82">
        <v>24.7</v>
      </c>
    </row>
    <row r="26" spans="1:13" ht="19.5" customHeight="1" x14ac:dyDescent="0.35">
      <c r="A26" s="77" t="s">
        <v>21</v>
      </c>
      <c r="B26" s="78"/>
      <c r="C26" s="9" t="s">
        <v>512</v>
      </c>
      <c r="D26" s="80">
        <v>150</v>
      </c>
      <c r="E26" s="80">
        <v>1029</v>
      </c>
      <c r="F26" s="80">
        <v>735</v>
      </c>
      <c r="G26" s="80">
        <v>1</v>
      </c>
      <c r="H26" s="80">
        <v>1765</v>
      </c>
      <c r="I26" s="82">
        <v>24.5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60" t="s">
        <v>1</v>
      </c>
      <c r="C33" s="160" t="s">
        <v>2</v>
      </c>
      <c r="D33" s="160" t="s">
        <v>25</v>
      </c>
      <c r="E33" s="160" t="s">
        <v>24</v>
      </c>
      <c r="F33" s="160" t="s">
        <v>4</v>
      </c>
      <c r="G33" s="160" t="s">
        <v>5</v>
      </c>
      <c r="H33" s="160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513</v>
      </c>
      <c r="D34" s="79">
        <v>2</v>
      </c>
      <c r="E34" s="79">
        <v>8</v>
      </c>
      <c r="F34" s="79">
        <v>4</v>
      </c>
      <c r="G34" s="79">
        <v>14</v>
      </c>
      <c r="H34" s="81">
        <v>91.3</v>
      </c>
      <c r="M34" s="2"/>
    </row>
    <row r="35" spans="1:13" ht="19.5" customHeight="1" x14ac:dyDescent="0.35">
      <c r="A35" s="220"/>
      <c r="B35" s="76" t="s">
        <v>11</v>
      </c>
      <c r="C35" s="7" t="s">
        <v>513</v>
      </c>
      <c r="D35" s="79">
        <v>5</v>
      </c>
      <c r="E35" s="79">
        <v>10</v>
      </c>
      <c r="F35" s="79">
        <v>3</v>
      </c>
      <c r="G35" s="79">
        <v>18</v>
      </c>
      <c r="H35" s="81">
        <v>90</v>
      </c>
      <c r="M35" s="3"/>
    </row>
    <row r="36" spans="1:13" ht="19.5" customHeight="1" x14ac:dyDescent="0.35">
      <c r="A36" s="220"/>
      <c r="B36" s="76" t="s">
        <v>12</v>
      </c>
      <c r="C36" s="7" t="s">
        <v>513</v>
      </c>
      <c r="D36" s="79">
        <v>23</v>
      </c>
      <c r="E36" s="79">
        <v>36</v>
      </c>
      <c r="F36" s="79">
        <v>329</v>
      </c>
      <c r="G36" s="79">
        <v>388</v>
      </c>
      <c r="H36" s="81">
        <v>87.5</v>
      </c>
    </row>
    <row r="37" spans="1:13" ht="19.5" customHeight="1" x14ac:dyDescent="0.35">
      <c r="A37" s="220"/>
      <c r="B37" s="76" t="s">
        <v>13</v>
      </c>
      <c r="C37" s="7" t="s">
        <v>513</v>
      </c>
      <c r="D37" s="79">
        <v>5</v>
      </c>
      <c r="E37" s="79">
        <v>10</v>
      </c>
      <c r="F37" s="79">
        <v>183</v>
      </c>
      <c r="G37" s="79">
        <v>198</v>
      </c>
      <c r="H37" s="81">
        <v>86.1</v>
      </c>
    </row>
    <row r="38" spans="1:13" ht="19.5" customHeight="1" x14ac:dyDescent="0.35">
      <c r="A38" s="220"/>
      <c r="B38" s="76" t="s">
        <v>14</v>
      </c>
      <c r="C38" s="7" t="s">
        <v>513</v>
      </c>
      <c r="D38" s="79">
        <v>2</v>
      </c>
      <c r="E38" s="79">
        <v>4</v>
      </c>
      <c r="F38" s="79">
        <v>54</v>
      </c>
      <c r="G38" s="79">
        <v>60</v>
      </c>
      <c r="H38" s="81">
        <v>84.7</v>
      </c>
    </row>
    <row r="39" spans="1:13" ht="19.5" customHeight="1" x14ac:dyDescent="0.35">
      <c r="A39" s="220"/>
      <c r="B39" s="76" t="s">
        <v>15</v>
      </c>
      <c r="C39" s="7" t="s">
        <v>513</v>
      </c>
      <c r="D39" s="79">
        <v>0</v>
      </c>
      <c r="E39" s="79">
        <v>1</v>
      </c>
      <c r="F39" s="79">
        <v>22</v>
      </c>
      <c r="G39" s="79">
        <v>23</v>
      </c>
      <c r="H39" s="81">
        <v>97.5</v>
      </c>
    </row>
    <row r="40" spans="1:13" ht="19.5" customHeight="1" x14ac:dyDescent="0.35">
      <c r="A40" s="220"/>
      <c r="B40" s="76" t="s">
        <v>16</v>
      </c>
      <c r="C40" s="7"/>
      <c r="D40" s="79">
        <v>0</v>
      </c>
      <c r="E40" s="79">
        <v>0</v>
      </c>
      <c r="F40" s="79">
        <v>0</v>
      </c>
      <c r="G40" s="79">
        <v>0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513</v>
      </c>
      <c r="D43" s="171">
        <v>37</v>
      </c>
      <c r="E43" s="171">
        <v>69</v>
      </c>
      <c r="F43" s="171">
        <v>595</v>
      </c>
      <c r="G43" s="171">
        <v>701</v>
      </c>
      <c r="H43" s="172">
        <v>88</v>
      </c>
    </row>
    <row r="44" spans="1:13" ht="19.5" customHeight="1" x14ac:dyDescent="0.35">
      <c r="A44" s="219" t="s">
        <v>20</v>
      </c>
      <c r="B44" s="76" t="s">
        <v>10</v>
      </c>
      <c r="C44" s="7" t="s">
        <v>513</v>
      </c>
      <c r="D44" s="79">
        <v>1</v>
      </c>
      <c r="E44" s="79">
        <v>2</v>
      </c>
      <c r="F44" s="79">
        <v>1</v>
      </c>
      <c r="G44" s="79">
        <v>4</v>
      </c>
      <c r="H44" s="81">
        <v>98.4</v>
      </c>
    </row>
    <row r="45" spans="1:13" ht="19.5" customHeight="1" x14ac:dyDescent="0.35">
      <c r="A45" s="220"/>
      <c r="B45" s="76" t="s">
        <v>11</v>
      </c>
      <c r="C45" s="7" t="s">
        <v>513</v>
      </c>
      <c r="D45" s="79">
        <v>4</v>
      </c>
      <c r="E45" s="79">
        <v>6</v>
      </c>
      <c r="F45" s="79">
        <v>3</v>
      </c>
      <c r="G45" s="79">
        <v>13</v>
      </c>
      <c r="H45" s="81">
        <v>90.3</v>
      </c>
    </row>
    <row r="46" spans="1:13" ht="19.5" customHeight="1" x14ac:dyDescent="0.35">
      <c r="A46" s="220"/>
      <c r="B46" s="76" t="s">
        <v>12</v>
      </c>
      <c r="C46" s="7" t="s">
        <v>513</v>
      </c>
      <c r="D46" s="79">
        <v>49</v>
      </c>
      <c r="E46" s="79">
        <v>32</v>
      </c>
      <c r="F46" s="79">
        <v>447</v>
      </c>
      <c r="G46" s="79">
        <v>528</v>
      </c>
      <c r="H46" s="81">
        <v>88.4</v>
      </c>
    </row>
    <row r="47" spans="1:13" ht="19.5" customHeight="1" x14ac:dyDescent="0.35">
      <c r="A47" s="220"/>
      <c r="B47" s="76" t="s">
        <v>13</v>
      </c>
      <c r="C47" s="7" t="s">
        <v>513</v>
      </c>
      <c r="D47" s="79">
        <v>9</v>
      </c>
      <c r="E47" s="79">
        <v>19</v>
      </c>
      <c r="F47" s="79">
        <v>336</v>
      </c>
      <c r="G47" s="79">
        <v>364</v>
      </c>
      <c r="H47" s="81">
        <v>92.6</v>
      </c>
    </row>
    <row r="48" spans="1:13" ht="19.5" customHeight="1" x14ac:dyDescent="0.35">
      <c r="A48" s="220"/>
      <c r="B48" s="76" t="s">
        <v>14</v>
      </c>
      <c r="C48" s="7" t="s">
        <v>513</v>
      </c>
      <c r="D48" s="79">
        <v>4</v>
      </c>
      <c r="E48" s="79">
        <v>5</v>
      </c>
      <c r="F48" s="79">
        <v>105</v>
      </c>
      <c r="G48" s="79">
        <v>114</v>
      </c>
      <c r="H48" s="81">
        <v>87.8</v>
      </c>
    </row>
    <row r="49" spans="1:13" ht="19.5" customHeight="1" x14ac:dyDescent="0.35">
      <c r="A49" s="220"/>
      <c r="B49" s="76" t="s">
        <v>15</v>
      </c>
      <c r="C49" s="7" t="s">
        <v>513</v>
      </c>
      <c r="D49" s="79">
        <v>2</v>
      </c>
      <c r="E49" s="79">
        <v>0</v>
      </c>
      <c r="F49" s="79">
        <v>34</v>
      </c>
      <c r="G49" s="79">
        <v>36</v>
      </c>
      <c r="H49" s="81">
        <v>81</v>
      </c>
    </row>
    <row r="50" spans="1:13" ht="19.5" customHeight="1" x14ac:dyDescent="0.35">
      <c r="A50" s="220"/>
      <c r="B50" s="76" t="s">
        <v>16</v>
      </c>
      <c r="C50" s="7" t="s">
        <v>513</v>
      </c>
      <c r="D50" s="79">
        <v>0</v>
      </c>
      <c r="E50" s="79">
        <v>0</v>
      </c>
      <c r="F50" s="79">
        <v>5</v>
      </c>
      <c r="G50" s="79">
        <v>5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513</v>
      </c>
      <c r="D53" s="171">
        <v>69</v>
      </c>
      <c r="E53" s="171">
        <v>64</v>
      </c>
      <c r="F53" s="171">
        <v>931</v>
      </c>
      <c r="G53" s="171">
        <v>1064</v>
      </c>
      <c r="H53" s="172">
        <v>89.5</v>
      </c>
    </row>
    <row r="54" spans="1:13" ht="19.5" customHeight="1" x14ac:dyDescent="0.35">
      <c r="A54" s="77" t="s">
        <v>21</v>
      </c>
      <c r="B54" s="78"/>
      <c r="C54" s="9" t="s">
        <v>513</v>
      </c>
      <c r="D54" s="80">
        <v>106</v>
      </c>
      <c r="E54" s="80">
        <v>133</v>
      </c>
      <c r="F54" s="80">
        <v>1526</v>
      </c>
      <c r="G54" s="80">
        <v>1765</v>
      </c>
      <c r="H54" s="82">
        <v>88.8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60" t="s">
        <v>1</v>
      </c>
      <c r="C61" s="160" t="s">
        <v>2</v>
      </c>
      <c r="D61" s="160" t="s">
        <v>38</v>
      </c>
      <c r="E61" s="160" t="s">
        <v>37</v>
      </c>
      <c r="F61" s="160" t="s">
        <v>36</v>
      </c>
      <c r="G61" s="160" t="s">
        <v>4</v>
      </c>
      <c r="H61" s="160" t="s">
        <v>5</v>
      </c>
      <c r="I61" s="160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514</v>
      </c>
      <c r="D62" s="79">
        <v>6</v>
      </c>
      <c r="E62" s="79">
        <v>5</v>
      </c>
      <c r="F62" s="79">
        <v>3</v>
      </c>
      <c r="G62" s="79">
        <v>0</v>
      </c>
      <c r="H62" s="79">
        <v>14</v>
      </c>
      <c r="I62" s="81">
        <v>129.1</v>
      </c>
      <c r="M62" s="2"/>
    </row>
    <row r="63" spans="1:13" ht="19.5" customHeight="1" x14ac:dyDescent="0.35">
      <c r="A63" s="220"/>
      <c r="B63" s="76" t="s">
        <v>11</v>
      </c>
      <c r="C63" s="7" t="s">
        <v>514</v>
      </c>
      <c r="D63" s="79">
        <v>9</v>
      </c>
      <c r="E63" s="79">
        <v>7</v>
      </c>
      <c r="F63" s="79">
        <v>2</v>
      </c>
      <c r="G63" s="79">
        <v>0</v>
      </c>
      <c r="H63" s="79">
        <v>18</v>
      </c>
      <c r="I63" s="81">
        <v>126.4</v>
      </c>
      <c r="M63" s="3"/>
    </row>
    <row r="64" spans="1:13" ht="19.5" customHeight="1" x14ac:dyDescent="0.35">
      <c r="A64" s="220"/>
      <c r="B64" s="76" t="s">
        <v>12</v>
      </c>
      <c r="C64" s="7" t="s">
        <v>514</v>
      </c>
      <c r="D64" s="79">
        <v>143</v>
      </c>
      <c r="E64" s="79">
        <v>124</v>
      </c>
      <c r="F64" s="79">
        <v>121</v>
      </c>
      <c r="G64" s="79">
        <v>0</v>
      </c>
      <c r="H64" s="79">
        <v>388</v>
      </c>
      <c r="I64" s="81">
        <v>132.6</v>
      </c>
    </row>
    <row r="65" spans="1:13" ht="19.5" customHeight="1" x14ac:dyDescent="0.35">
      <c r="A65" s="220"/>
      <c r="B65" s="76" t="s">
        <v>13</v>
      </c>
      <c r="C65" s="7" t="s">
        <v>514</v>
      </c>
      <c r="D65" s="79">
        <v>73</v>
      </c>
      <c r="E65" s="79">
        <v>54</v>
      </c>
      <c r="F65" s="79">
        <v>71</v>
      </c>
      <c r="G65" s="79">
        <v>0</v>
      </c>
      <c r="H65" s="79">
        <v>198</v>
      </c>
      <c r="I65" s="81">
        <v>133.1</v>
      </c>
    </row>
    <row r="66" spans="1:13" ht="19.5" customHeight="1" x14ac:dyDescent="0.35">
      <c r="A66" s="220"/>
      <c r="B66" s="76" t="s">
        <v>14</v>
      </c>
      <c r="C66" s="7" t="s">
        <v>514</v>
      </c>
      <c r="D66" s="79">
        <v>27</v>
      </c>
      <c r="E66" s="79">
        <v>12</v>
      </c>
      <c r="F66" s="79">
        <v>21</v>
      </c>
      <c r="G66" s="79">
        <v>0</v>
      </c>
      <c r="H66" s="79">
        <v>60</v>
      </c>
      <c r="I66" s="81">
        <v>132.69999999999999</v>
      </c>
    </row>
    <row r="67" spans="1:13" ht="19.5" customHeight="1" x14ac:dyDescent="0.35">
      <c r="A67" s="220"/>
      <c r="B67" s="76" t="s">
        <v>15</v>
      </c>
      <c r="C67" s="7" t="s">
        <v>514</v>
      </c>
      <c r="D67" s="79">
        <v>13</v>
      </c>
      <c r="E67" s="79">
        <v>4</v>
      </c>
      <c r="F67" s="79">
        <v>6</v>
      </c>
      <c r="G67" s="79">
        <v>0</v>
      </c>
      <c r="H67" s="79">
        <v>23</v>
      </c>
      <c r="I67" s="81">
        <v>128.5</v>
      </c>
    </row>
    <row r="68" spans="1:13" ht="19.5" customHeight="1" x14ac:dyDescent="0.35">
      <c r="A68" s="220"/>
      <c r="B68" s="76" t="s">
        <v>16</v>
      </c>
      <c r="C68" s="7"/>
      <c r="D68" s="79">
        <v>0</v>
      </c>
      <c r="E68" s="79">
        <v>0</v>
      </c>
      <c r="F68" s="79">
        <v>0</v>
      </c>
      <c r="G68" s="79">
        <v>0</v>
      </c>
      <c r="H68" s="79">
        <v>0</v>
      </c>
      <c r="I68" s="81" t="s">
        <v>110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514</v>
      </c>
      <c r="D71" s="171">
        <v>271</v>
      </c>
      <c r="E71" s="171">
        <v>206</v>
      </c>
      <c r="F71" s="171">
        <v>224</v>
      </c>
      <c r="G71" s="171">
        <v>0</v>
      </c>
      <c r="H71" s="171">
        <v>701</v>
      </c>
      <c r="I71" s="172">
        <v>132.4</v>
      </c>
    </row>
    <row r="72" spans="1:13" ht="19.5" customHeight="1" x14ac:dyDescent="0.35">
      <c r="A72" s="219" t="s">
        <v>20</v>
      </c>
      <c r="B72" s="76" t="s">
        <v>10</v>
      </c>
      <c r="C72" s="7" t="s">
        <v>514</v>
      </c>
      <c r="D72" s="79">
        <v>2</v>
      </c>
      <c r="E72" s="79">
        <v>1</v>
      </c>
      <c r="F72" s="79">
        <v>1</v>
      </c>
      <c r="G72" s="79">
        <v>0</v>
      </c>
      <c r="H72" s="79">
        <v>4</v>
      </c>
      <c r="I72" s="81">
        <v>131</v>
      </c>
    </row>
    <row r="73" spans="1:13" ht="19.5" customHeight="1" x14ac:dyDescent="0.35">
      <c r="A73" s="220"/>
      <c r="B73" s="76" t="s">
        <v>11</v>
      </c>
      <c r="C73" s="7" t="s">
        <v>514</v>
      </c>
      <c r="D73" s="79">
        <v>6</v>
      </c>
      <c r="E73" s="79">
        <v>5</v>
      </c>
      <c r="F73" s="79">
        <v>2</v>
      </c>
      <c r="G73" s="79">
        <v>0</v>
      </c>
      <c r="H73" s="79">
        <v>13</v>
      </c>
      <c r="I73" s="81">
        <v>124.8</v>
      </c>
    </row>
    <row r="74" spans="1:13" ht="19.5" customHeight="1" x14ac:dyDescent="0.35">
      <c r="A74" s="220"/>
      <c r="B74" s="76" t="s">
        <v>12</v>
      </c>
      <c r="C74" s="7" t="s">
        <v>514</v>
      </c>
      <c r="D74" s="79">
        <v>218</v>
      </c>
      <c r="E74" s="79">
        <v>150</v>
      </c>
      <c r="F74" s="79">
        <v>160</v>
      </c>
      <c r="G74" s="79">
        <v>0</v>
      </c>
      <c r="H74" s="79">
        <v>528</v>
      </c>
      <c r="I74" s="81">
        <v>131.69999999999999</v>
      </c>
    </row>
    <row r="75" spans="1:13" ht="19.5" customHeight="1" x14ac:dyDescent="0.35">
      <c r="A75" s="220"/>
      <c r="B75" s="76" t="s">
        <v>13</v>
      </c>
      <c r="C75" s="7" t="s">
        <v>514</v>
      </c>
      <c r="D75" s="79">
        <v>142</v>
      </c>
      <c r="E75" s="79">
        <v>127</v>
      </c>
      <c r="F75" s="79">
        <v>95</v>
      </c>
      <c r="G75" s="79">
        <v>0</v>
      </c>
      <c r="H75" s="79">
        <v>364</v>
      </c>
      <c r="I75" s="81">
        <v>131</v>
      </c>
    </row>
    <row r="76" spans="1:13" ht="19.5" customHeight="1" x14ac:dyDescent="0.35">
      <c r="A76" s="220"/>
      <c r="B76" s="76" t="s">
        <v>14</v>
      </c>
      <c r="C76" s="7" t="s">
        <v>514</v>
      </c>
      <c r="D76" s="79">
        <v>51</v>
      </c>
      <c r="E76" s="79">
        <v>34</v>
      </c>
      <c r="F76" s="79">
        <v>29</v>
      </c>
      <c r="G76" s="79">
        <v>0</v>
      </c>
      <c r="H76" s="79">
        <v>114</v>
      </c>
      <c r="I76" s="81">
        <v>130.9</v>
      </c>
    </row>
    <row r="77" spans="1:13" ht="19.5" customHeight="1" x14ac:dyDescent="0.35">
      <c r="A77" s="220"/>
      <c r="B77" s="76" t="s">
        <v>15</v>
      </c>
      <c r="C77" s="7" t="s">
        <v>514</v>
      </c>
      <c r="D77" s="79">
        <v>16</v>
      </c>
      <c r="E77" s="79">
        <v>4</v>
      </c>
      <c r="F77" s="79">
        <v>16</v>
      </c>
      <c r="G77" s="79">
        <v>0</v>
      </c>
      <c r="H77" s="79">
        <v>36</v>
      </c>
      <c r="I77" s="81">
        <v>134.5</v>
      </c>
    </row>
    <row r="78" spans="1:13" ht="19.5" customHeight="1" x14ac:dyDescent="0.35">
      <c r="A78" s="220"/>
      <c r="B78" s="76" t="s">
        <v>16</v>
      </c>
      <c r="C78" s="7" t="s">
        <v>514</v>
      </c>
      <c r="D78" s="79">
        <v>3</v>
      </c>
      <c r="E78" s="79">
        <v>2</v>
      </c>
      <c r="F78" s="79">
        <v>0</v>
      </c>
      <c r="G78" s="79">
        <v>0</v>
      </c>
      <c r="H78" s="79">
        <v>5</v>
      </c>
      <c r="I78" s="81">
        <v>127.6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514</v>
      </c>
      <c r="D81" s="171">
        <v>438</v>
      </c>
      <c r="E81" s="171">
        <v>323</v>
      </c>
      <c r="F81" s="171">
        <v>303</v>
      </c>
      <c r="G81" s="171">
        <v>0</v>
      </c>
      <c r="H81" s="171">
        <v>1064</v>
      </c>
      <c r="I81" s="172">
        <v>131.4</v>
      </c>
    </row>
    <row r="82" spans="1:13" ht="19.5" customHeight="1" x14ac:dyDescent="0.35">
      <c r="A82" s="77" t="s">
        <v>21</v>
      </c>
      <c r="B82" s="78"/>
      <c r="C82" s="19" t="s">
        <v>514</v>
      </c>
      <c r="D82" s="80">
        <v>709</v>
      </c>
      <c r="E82" s="80">
        <v>529</v>
      </c>
      <c r="F82" s="80">
        <v>527</v>
      </c>
      <c r="G82" s="80">
        <v>0</v>
      </c>
      <c r="H82" s="80">
        <v>1765</v>
      </c>
      <c r="I82" s="82">
        <v>131.80000000000001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60" t="s">
        <v>1</v>
      </c>
      <c r="C89" s="160" t="s">
        <v>2</v>
      </c>
      <c r="D89" s="160" t="s">
        <v>41</v>
      </c>
      <c r="E89" s="160" t="s">
        <v>40</v>
      </c>
      <c r="F89" s="160" t="s">
        <v>39</v>
      </c>
      <c r="G89" s="160" t="s">
        <v>4</v>
      </c>
      <c r="H89" s="160" t="s">
        <v>5</v>
      </c>
      <c r="I89" s="160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515</v>
      </c>
      <c r="D90" s="79">
        <v>14</v>
      </c>
      <c r="E90" s="79">
        <v>0</v>
      </c>
      <c r="F90" s="79">
        <v>0</v>
      </c>
      <c r="G90" s="79">
        <v>0</v>
      </c>
      <c r="H90" s="79">
        <v>14</v>
      </c>
      <c r="I90" s="81">
        <v>71.400000000000006</v>
      </c>
      <c r="M90" s="2"/>
    </row>
    <row r="91" spans="1:13" ht="19.5" customHeight="1" x14ac:dyDescent="0.35">
      <c r="A91" s="220"/>
      <c r="B91" s="76" t="s">
        <v>11</v>
      </c>
      <c r="C91" s="7" t="s">
        <v>515</v>
      </c>
      <c r="D91" s="79">
        <v>18</v>
      </c>
      <c r="E91" s="79">
        <v>0</v>
      </c>
      <c r="F91" s="79">
        <v>0</v>
      </c>
      <c r="G91" s="79">
        <v>0</v>
      </c>
      <c r="H91" s="79">
        <v>18</v>
      </c>
      <c r="I91" s="81">
        <v>71.2</v>
      </c>
      <c r="M91" s="3"/>
    </row>
    <row r="92" spans="1:13" ht="19.5" customHeight="1" x14ac:dyDescent="0.35">
      <c r="A92" s="220"/>
      <c r="B92" s="76" t="s">
        <v>12</v>
      </c>
      <c r="C92" s="7" t="s">
        <v>515</v>
      </c>
      <c r="D92" s="79">
        <v>350</v>
      </c>
      <c r="E92" s="79">
        <v>19</v>
      </c>
      <c r="F92" s="79">
        <v>19</v>
      </c>
      <c r="G92" s="79">
        <v>0</v>
      </c>
      <c r="H92" s="79">
        <v>388</v>
      </c>
      <c r="I92" s="81">
        <v>71.8</v>
      </c>
    </row>
    <row r="93" spans="1:13" ht="19.5" customHeight="1" x14ac:dyDescent="0.35">
      <c r="A93" s="220"/>
      <c r="B93" s="76" t="s">
        <v>13</v>
      </c>
      <c r="C93" s="7" t="s">
        <v>515</v>
      </c>
      <c r="D93" s="79">
        <v>186</v>
      </c>
      <c r="E93" s="79">
        <v>10</v>
      </c>
      <c r="F93" s="79">
        <v>2</v>
      </c>
      <c r="G93" s="79">
        <v>0</v>
      </c>
      <c r="H93" s="79">
        <v>198</v>
      </c>
      <c r="I93" s="81">
        <v>69.599999999999994</v>
      </c>
    </row>
    <row r="94" spans="1:13" ht="19.5" customHeight="1" x14ac:dyDescent="0.35">
      <c r="A94" s="220"/>
      <c r="B94" s="76" t="s">
        <v>14</v>
      </c>
      <c r="C94" s="7" t="s">
        <v>515</v>
      </c>
      <c r="D94" s="79">
        <v>56</v>
      </c>
      <c r="E94" s="79">
        <v>4</v>
      </c>
      <c r="F94" s="79">
        <v>0</v>
      </c>
      <c r="G94" s="79">
        <v>0</v>
      </c>
      <c r="H94" s="79">
        <v>60</v>
      </c>
      <c r="I94" s="81">
        <v>69.400000000000006</v>
      </c>
    </row>
    <row r="95" spans="1:13" ht="19.5" customHeight="1" x14ac:dyDescent="0.35">
      <c r="A95" s="220"/>
      <c r="B95" s="76" t="s">
        <v>15</v>
      </c>
      <c r="C95" s="7" t="s">
        <v>515</v>
      </c>
      <c r="D95" s="79">
        <v>20</v>
      </c>
      <c r="E95" s="79">
        <v>1</v>
      </c>
      <c r="F95" s="79">
        <v>2</v>
      </c>
      <c r="G95" s="79">
        <v>0</v>
      </c>
      <c r="H95" s="79">
        <v>23</v>
      </c>
      <c r="I95" s="81">
        <v>66.3</v>
      </c>
    </row>
    <row r="96" spans="1:13" ht="19.5" customHeight="1" x14ac:dyDescent="0.35">
      <c r="A96" s="220"/>
      <c r="B96" s="76" t="s">
        <v>16</v>
      </c>
      <c r="C96" s="7"/>
      <c r="D96" s="79">
        <v>0</v>
      </c>
      <c r="E96" s="79">
        <v>0</v>
      </c>
      <c r="F96" s="79">
        <v>0</v>
      </c>
      <c r="G96" s="79">
        <v>0</v>
      </c>
      <c r="H96" s="79">
        <v>0</v>
      </c>
      <c r="I96" s="81" t="s">
        <v>110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515</v>
      </c>
      <c r="D99" s="171">
        <v>644</v>
      </c>
      <c r="E99" s="171">
        <v>34</v>
      </c>
      <c r="F99" s="171">
        <v>23</v>
      </c>
      <c r="G99" s="171">
        <v>0</v>
      </c>
      <c r="H99" s="171">
        <v>701</v>
      </c>
      <c r="I99" s="172">
        <v>70.8</v>
      </c>
    </row>
    <row r="100" spans="1:13" ht="19.5" customHeight="1" x14ac:dyDescent="0.35">
      <c r="A100" s="219" t="s">
        <v>20</v>
      </c>
      <c r="B100" s="76" t="s">
        <v>10</v>
      </c>
      <c r="C100" s="7" t="s">
        <v>515</v>
      </c>
      <c r="D100" s="79">
        <v>3</v>
      </c>
      <c r="E100" s="79">
        <v>0</v>
      </c>
      <c r="F100" s="79">
        <v>1</v>
      </c>
      <c r="G100" s="79">
        <v>0</v>
      </c>
      <c r="H100" s="79">
        <v>4</v>
      </c>
      <c r="I100" s="81">
        <v>73.5</v>
      </c>
    </row>
    <row r="101" spans="1:13" ht="19.5" customHeight="1" x14ac:dyDescent="0.35">
      <c r="A101" s="220"/>
      <c r="B101" s="76" t="s">
        <v>11</v>
      </c>
      <c r="C101" s="7" t="s">
        <v>515</v>
      </c>
      <c r="D101" s="79">
        <v>12</v>
      </c>
      <c r="E101" s="79">
        <v>0</v>
      </c>
      <c r="F101" s="79">
        <v>1</v>
      </c>
      <c r="G101" s="79">
        <v>0</v>
      </c>
      <c r="H101" s="79">
        <v>13</v>
      </c>
      <c r="I101" s="81">
        <v>69.3</v>
      </c>
    </row>
    <row r="102" spans="1:13" ht="19.5" customHeight="1" x14ac:dyDescent="0.35">
      <c r="A102" s="220"/>
      <c r="B102" s="76" t="s">
        <v>12</v>
      </c>
      <c r="C102" s="7" t="s">
        <v>515</v>
      </c>
      <c r="D102" s="79">
        <v>478</v>
      </c>
      <c r="E102" s="79">
        <v>26</v>
      </c>
      <c r="F102" s="79">
        <v>24</v>
      </c>
      <c r="G102" s="79">
        <v>0</v>
      </c>
      <c r="H102" s="79">
        <v>528</v>
      </c>
      <c r="I102" s="81">
        <v>71.5</v>
      </c>
    </row>
    <row r="103" spans="1:13" ht="19.5" customHeight="1" x14ac:dyDescent="0.35">
      <c r="A103" s="220"/>
      <c r="B103" s="76" t="s">
        <v>13</v>
      </c>
      <c r="C103" s="7" t="s">
        <v>515</v>
      </c>
      <c r="D103" s="79">
        <v>346</v>
      </c>
      <c r="E103" s="79">
        <v>7</v>
      </c>
      <c r="F103" s="79">
        <v>11</v>
      </c>
      <c r="G103" s="79">
        <v>0</v>
      </c>
      <c r="H103" s="79">
        <v>364</v>
      </c>
      <c r="I103" s="81">
        <v>68.599999999999994</v>
      </c>
    </row>
    <row r="104" spans="1:13" ht="19.5" customHeight="1" x14ac:dyDescent="0.35">
      <c r="A104" s="220"/>
      <c r="B104" s="76" t="s">
        <v>14</v>
      </c>
      <c r="C104" s="7" t="s">
        <v>515</v>
      </c>
      <c r="D104" s="79">
        <v>107</v>
      </c>
      <c r="E104" s="79">
        <v>3</v>
      </c>
      <c r="F104" s="79">
        <v>4</v>
      </c>
      <c r="G104" s="79">
        <v>0</v>
      </c>
      <c r="H104" s="79">
        <v>114</v>
      </c>
      <c r="I104" s="81">
        <v>66.900000000000006</v>
      </c>
    </row>
    <row r="105" spans="1:13" ht="19.5" customHeight="1" x14ac:dyDescent="0.35">
      <c r="A105" s="220"/>
      <c r="B105" s="76" t="s">
        <v>15</v>
      </c>
      <c r="C105" s="7" t="s">
        <v>515</v>
      </c>
      <c r="D105" s="79">
        <v>34</v>
      </c>
      <c r="E105" s="79">
        <v>1</v>
      </c>
      <c r="F105" s="79">
        <v>1</v>
      </c>
      <c r="G105" s="79">
        <v>0</v>
      </c>
      <c r="H105" s="79">
        <v>36</v>
      </c>
      <c r="I105" s="81">
        <v>70.099999999999994</v>
      </c>
    </row>
    <row r="106" spans="1:13" ht="19.5" customHeight="1" x14ac:dyDescent="0.35">
      <c r="A106" s="220"/>
      <c r="B106" s="76" t="s">
        <v>16</v>
      </c>
      <c r="C106" s="7" t="s">
        <v>515</v>
      </c>
      <c r="D106" s="79">
        <v>5</v>
      </c>
      <c r="E106" s="79">
        <v>0</v>
      </c>
      <c r="F106" s="79">
        <v>0</v>
      </c>
      <c r="G106" s="79">
        <v>0</v>
      </c>
      <c r="H106" s="79">
        <v>5</v>
      </c>
      <c r="I106" s="81">
        <v>78.2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515</v>
      </c>
      <c r="D109" s="171">
        <v>985</v>
      </c>
      <c r="E109" s="171">
        <v>37</v>
      </c>
      <c r="F109" s="171">
        <v>42</v>
      </c>
      <c r="G109" s="171">
        <v>0</v>
      </c>
      <c r="H109" s="171">
        <v>1064</v>
      </c>
      <c r="I109" s="172">
        <v>70</v>
      </c>
    </row>
    <row r="110" spans="1:13" ht="19.5" customHeight="1" x14ac:dyDescent="0.35">
      <c r="A110" s="77" t="s">
        <v>21</v>
      </c>
      <c r="B110" s="78"/>
      <c r="C110" s="9" t="s">
        <v>515</v>
      </c>
      <c r="D110" s="80">
        <v>1629</v>
      </c>
      <c r="E110" s="80">
        <v>71</v>
      </c>
      <c r="F110" s="80">
        <v>65</v>
      </c>
      <c r="G110" s="80">
        <v>0</v>
      </c>
      <c r="H110" s="80">
        <v>1765</v>
      </c>
      <c r="I110" s="82">
        <v>70.3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60" t="s">
        <v>1</v>
      </c>
      <c r="C117" s="160" t="s">
        <v>2</v>
      </c>
      <c r="D117" s="160" t="s">
        <v>26</v>
      </c>
      <c r="E117" s="160" t="s">
        <v>22</v>
      </c>
      <c r="F117" s="160" t="s">
        <v>23</v>
      </c>
      <c r="G117" s="160" t="s">
        <v>4</v>
      </c>
      <c r="H117" s="160" t="s">
        <v>5</v>
      </c>
      <c r="I117" s="160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516</v>
      </c>
      <c r="D118" s="79">
        <v>8</v>
      </c>
      <c r="E118" s="79">
        <v>6</v>
      </c>
      <c r="F118" s="79">
        <v>0</v>
      </c>
      <c r="G118" s="79">
        <v>0</v>
      </c>
      <c r="H118" s="79">
        <v>14</v>
      </c>
      <c r="I118" s="81">
        <v>141.69999999999999</v>
      </c>
      <c r="M118" s="2"/>
    </row>
    <row r="119" spans="1:13" ht="19.5" customHeight="1" x14ac:dyDescent="0.35">
      <c r="A119" s="220"/>
      <c r="B119" s="76" t="s">
        <v>11</v>
      </c>
      <c r="C119" s="7" t="s">
        <v>516</v>
      </c>
      <c r="D119" s="79">
        <v>16</v>
      </c>
      <c r="E119" s="79">
        <v>2</v>
      </c>
      <c r="F119" s="79">
        <v>0</v>
      </c>
      <c r="G119" s="79">
        <v>0</v>
      </c>
      <c r="H119" s="79">
        <v>18</v>
      </c>
      <c r="I119" s="81">
        <v>102.8</v>
      </c>
      <c r="M119" s="3"/>
    </row>
    <row r="120" spans="1:13" ht="19.5" customHeight="1" x14ac:dyDescent="0.35">
      <c r="A120" s="220"/>
      <c r="B120" s="76" t="s">
        <v>12</v>
      </c>
      <c r="C120" s="7" t="s">
        <v>516</v>
      </c>
      <c r="D120" s="79">
        <v>274</v>
      </c>
      <c r="E120" s="79">
        <v>103</v>
      </c>
      <c r="F120" s="79">
        <v>11</v>
      </c>
      <c r="G120" s="79">
        <v>0</v>
      </c>
      <c r="H120" s="79">
        <v>388</v>
      </c>
      <c r="I120" s="81">
        <v>128.9</v>
      </c>
    </row>
    <row r="121" spans="1:13" ht="19.5" customHeight="1" x14ac:dyDescent="0.35">
      <c r="A121" s="220"/>
      <c r="B121" s="76" t="s">
        <v>13</v>
      </c>
      <c r="C121" s="7" t="s">
        <v>516</v>
      </c>
      <c r="D121" s="79">
        <v>136</v>
      </c>
      <c r="E121" s="79">
        <v>49</v>
      </c>
      <c r="F121" s="79">
        <v>13</v>
      </c>
      <c r="G121" s="79">
        <v>0</v>
      </c>
      <c r="H121" s="79">
        <v>198</v>
      </c>
      <c r="I121" s="81">
        <v>136</v>
      </c>
    </row>
    <row r="122" spans="1:13" ht="19.5" customHeight="1" x14ac:dyDescent="0.35">
      <c r="A122" s="220"/>
      <c r="B122" s="76" t="s">
        <v>14</v>
      </c>
      <c r="C122" s="7" t="s">
        <v>516</v>
      </c>
      <c r="D122" s="79">
        <v>50</v>
      </c>
      <c r="E122" s="79">
        <v>9</v>
      </c>
      <c r="F122" s="79">
        <v>1</v>
      </c>
      <c r="G122" s="79">
        <v>0</v>
      </c>
      <c r="H122" s="79">
        <v>60</v>
      </c>
      <c r="I122" s="81">
        <v>106.5</v>
      </c>
    </row>
    <row r="123" spans="1:13" ht="19.5" customHeight="1" x14ac:dyDescent="0.35">
      <c r="A123" s="220"/>
      <c r="B123" s="76" t="s">
        <v>15</v>
      </c>
      <c r="C123" s="7" t="s">
        <v>516</v>
      </c>
      <c r="D123" s="79">
        <v>17</v>
      </c>
      <c r="E123" s="79">
        <v>6</v>
      </c>
      <c r="F123" s="79">
        <v>0</v>
      </c>
      <c r="G123" s="79">
        <v>0</v>
      </c>
      <c r="H123" s="79">
        <v>23</v>
      </c>
      <c r="I123" s="81">
        <v>120.9</v>
      </c>
    </row>
    <row r="124" spans="1:13" ht="19.5" customHeight="1" x14ac:dyDescent="0.35">
      <c r="A124" s="220"/>
      <c r="B124" s="76" t="s">
        <v>16</v>
      </c>
      <c r="C124" s="7"/>
      <c r="D124" s="79">
        <v>0</v>
      </c>
      <c r="E124" s="79">
        <v>0</v>
      </c>
      <c r="F124" s="79">
        <v>0</v>
      </c>
      <c r="G124" s="79">
        <v>0</v>
      </c>
      <c r="H124" s="79">
        <v>0</v>
      </c>
      <c r="I124" s="81" t="s">
        <v>110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516</v>
      </c>
      <c r="D127" s="171">
        <v>501</v>
      </c>
      <c r="E127" s="171">
        <v>175</v>
      </c>
      <c r="F127" s="171">
        <v>25</v>
      </c>
      <c r="G127" s="171">
        <v>0</v>
      </c>
      <c r="H127" s="171">
        <v>701</v>
      </c>
      <c r="I127" s="172">
        <v>128.30000000000001</v>
      </c>
    </row>
    <row r="128" spans="1:13" ht="19.5" customHeight="1" x14ac:dyDescent="0.35">
      <c r="A128" s="219" t="s">
        <v>20</v>
      </c>
      <c r="B128" s="76" t="s">
        <v>10</v>
      </c>
      <c r="C128" s="7" t="s">
        <v>516</v>
      </c>
      <c r="D128" s="79">
        <v>1</v>
      </c>
      <c r="E128" s="79">
        <v>2</v>
      </c>
      <c r="F128" s="79">
        <v>1</v>
      </c>
      <c r="G128" s="79">
        <v>0</v>
      </c>
      <c r="H128" s="79">
        <v>4</v>
      </c>
      <c r="I128" s="81">
        <v>212.8</v>
      </c>
    </row>
    <row r="129" spans="1:13" ht="19.5" customHeight="1" x14ac:dyDescent="0.35">
      <c r="A129" s="220"/>
      <c r="B129" s="76" t="s">
        <v>11</v>
      </c>
      <c r="C129" s="7" t="s">
        <v>516</v>
      </c>
      <c r="D129" s="79">
        <v>7</v>
      </c>
      <c r="E129" s="79">
        <v>6</v>
      </c>
      <c r="F129" s="79">
        <v>0</v>
      </c>
      <c r="G129" s="79">
        <v>0</v>
      </c>
      <c r="H129" s="79">
        <v>13</v>
      </c>
      <c r="I129" s="81">
        <v>139.69999999999999</v>
      </c>
    </row>
    <row r="130" spans="1:13" ht="19.5" customHeight="1" x14ac:dyDescent="0.35">
      <c r="A130" s="220"/>
      <c r="B130" s="76" t="s">
        <v>12</v>
      </c>
      <c r="C130" s="7" t="s">
        <v>516</v>
      </c>
      <c r="D130" s="79">
        <v>403</v>
      </c>
      <c r="E130" s="79">
        <v>109</v>
      </c>
      <c r="F130" s="79">
        <v>16</v>
      </c>
      <c r="G130" s="79">
        <v>0</v>
      </c>
      <c r="H130" s="79">
        <v>528</v>
      </c>
      <c r="I130" s="81">
        <v>122.8</v>
      </c>
    </row>
    <row r="131" spans="1:13" ht="19.5" customHeight="1" x14ac:dyDescent="0.35">
      <c r="A131" s="220"/>
      <c r="B131" s="76" t="s">
        <v>13</v>
      </c>
      <c r="C131" s="7" t="s">
        <v>516</v>
      </c>
      <c r="D131" s="79">
        <v>292</v>
      </c>
      <c r="E131" s="79">
        <v>65</v>
      </c>
      <c r="F131" s="79">
        <v>7</v>
      </c>
      <c r="G131" s="79">
        <v>0</v>
      </c>
      <c r="H131" s="79">
        <v>364</v>
      </c>
      <c r="I131" s="81">
        <v>118.1</v>
      </c>
    </row>
    <row r="132" spans="1:13" ht="19.5" customHeight="1" x14ac:dyDescent="0.35">
      <c r="A132" s="220"/>
      <c r="B132" s="76" t="s">
        <v>14</v>
      </c>
      <c r="C132" s="7" t="s">
        <v>516</v>
      </c>
      <c r="D132" s="79">
        <v>82</v>
      </c>
      <c r="E132" s="79">
        <v>29</v>
      </c>
      <c r="F132" s="79">
        <v>3</v>
      </c>
      <c r="G132" s="79">
        <v>0</v>
      </c>
      <c r="H132" s="79">
        <v>114</v>
      </c>
      <c r="I132" s="81">
        <v>125.5</v>
      </c>
    </row>
    <row r="133" spans="1:13" ht="19.5" customHeight="1" x14ac:dyDescent="0.35">
      <c r="A133" s="220"/>
      <c r="B133" s="76" t="s">
        <v>15</v>
      </c>
      <c r="C133" s="7" t="s">
        <v>516</v>
      </c>
      <c r="D133" s="79">
        <v>24</v>
      </c>
      <c r="E133" s="79">
        <v>11</v>
      </c>
      <c r="F133" s="79">
        <v>1</v>
      </c>
      <c r="G133" s="79">
        <v>0</v>
      </c>
      <c r="H133" s="79">
        <v>36</v>
      </c>
      <c r="I133" s="81">
        <v>138.5</v>
      </c>
    </row>
    <row r="134" spans="1:13" ht="19.5" customHeight="1" x14ac:dyDescent="0.35">
      <c r="A134" s="220"/>
      <c r="B134" s="76" t="s">
        <v>16</v>
      </c>
      <c r="C134" s="7" t="s">
        <v>516</v>
      </c>
      <c r="D134" s="79">
        <v>4</v>
      </c>
      <c r="E134" s="79">
        <v>1</v>
      </c>
      <c r="F134" s="79">
        <v>0</v>
      </c>
      <c r="G134" s="79">
        <v>0</v>
      </c>
      <c r="H134" s="79">
        <v>5</v>
      </c>
      <c r="I134" s="81">
        <v>98.8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516</v>
      </c>
      <c r="D137" s="171">
        <v>813</v>
      </c>
      <c r="E137" s="171">
        <v>223</v>
      </c>
      <c r="F137" s="171">
        <v>28</v>
      </c>
      <c r="G137" s="171">
        <v>0</v>
      </c>
      <c r="H137" s="171">
        <v>1064</v>
      </c>
      <c r="I137" s="172">
        <v>122.4</v>
      </c>
    </row>
    <row r="138" spans="1:13" ht="19.5" customHeight="1" x14ac:dyDescent="0.35">
      <c r="A138" s="77" t="s">
        <v>21</v>
      </c>
      <c r="B138" s="78"/>
      <c r="C138" s="19" t="s">
        <v>516</v>
      </c>
      <c r="D138" s="80">
        <v>1314</v>
      </c>
      <c r="E138" s="80">
        <v>398</v>
      </c>
      <c r="F138" s="80">
        <v>53</v>
      </c>
      <c r="G138" s="80">
        <v>0</v>
      </c>
      <c r="H138" s="80">
        <v>1765</v>
      </c>
      <c r="I138" s="82">
        <v>124.8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60" t="s">
        <v>1</v>
      </c>
      <c r="C145" s="160" t="s">
        <v>2</v>
      </c>
      <c r="D145" s="160" t="s">
        <v>29</v>
      </c>
      <c r="E145" s="160" t="s">
        <v>28</v>
      </c>
      <c r="F145" s="160" t="s">
        <v>27</v>
      </c>
      <c r="G145" s="160" t="s">
        <v>4</v>
      </c>
      <c r="H145" s="160" t="s">
        <v>5</v>
      </c>
      <c r="I145" s="160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517</v>
      </c>
      <c r="D146" s="79">
        <v>12</v>
      </c>
      <c r="E146" s="79">
        <v>0</v>
      </c>
      <c r="F146" s="79">
        <v>2</v>
      </c>
      <c r="G146" s="79">
        <v>0</v>
      </c>
      <c r="H146" s="79">
        <v>14</v>
      </c>
      <c r="I146" s="81">
        <v>49</v>
      </c>
      <c r="M146" s="2"/>
    </row>
    <row r="147" spans="1:13" ht="19.5" customHeight="1" x14ac:dyDescent="0.35">
      <c r="A147" s="220"/>
      <c r="B147" s="76" t="s">
        <v>11</v>
      </c>
      <c r="C147" s="7" t="s">
        <v>517</v>
      </c>
      <c r="D147" s="79">
        <v>18</v>
      </c>
      <c r="E147" s="79">
        <v>0</v>
      </c>
      <c r="F147" s="79">
        <v>0</v>
      </c>
      <c r="G147" s="79">
        <v>0</v>
      </c>
      <c r="H147" s="79">
        <v>18</v>
      </c>
      <c r="I147" s="81">
        <v>51.3</v>
      </c>
      <c r="M147" s="3"/>
    </row>
    <row r="148" spans="1:13" ht="19.5" customHeight="1" x14ac:dyDescent="0.35">
      <c r="A148" s="220"/>
      <c r="B148" s="76" t="s">
        <v>12</v>
      </c>
      <c r="C148" s="7" t="s">
        <v>517</v>
      </c>
      <c r="D148" s="79">
        <v>350</v>
      </c>
      <c r="E148" s="79">
        <v>29</v>
      </c>
      <c r="F148" s="79">
        <v>9</v>
      </c>
      <c r="G148" s="79">
        <v>0</v>
      </c>
      <c r="H148" s="79">
        <v>388</v>
      </c>
      <c r="I148" s="81">
        <v>54.9</v>
      </c>
    </row>
    <row r="149" spans="1:13" ht="19.5" customHeight="1" x14ac:dyDescent="0.35">
      <c r="A149" s="220"/>
      <c r="B149" s="76" t="s">
        <v>13</v>
      </c>
      <c r="C149" s="7" t="s">
        <v>517</v>
      </c>
      <c r="D149" s="79">
        <v>168</v>
      </c>
      <c r="E149" s="79">
        <v>22</v>
      </c>
      <c r="F149" s="79">
        <v>8</v>
      </c>
      <c r="G149" s="79">
        <v>0</v>
      </c>
      <c r="H149" s="79">
        <v>198</v>
      </c>
      <c r="I149" s="81">
        <v>54.3</v>
      </c>
    </row>
    <row r="150" spans="1:13" ht="19.5" customHeight="1" x14ac:dyDescent="0.35">
      <c r="A150" s="220"/>
      <c r="B150" s="76" t="s">
        <v>14</v>
      </c>
      <c r="C150" s="7" t="s">
        <v>517</v>
      </c>
      <c r="D150" s="79">
        <v>50</v>
      </c>
      <c r="E150" s="79">
        <v>6</v>
      </c>
      <c r="F150" s="79">
        <v>4</v>
      </c>
      <c r="G150" s="79">
        <v>0</v>
      </c>
      <c r="H150" s="79">
        <v>60</v>
      </c>
      <c r="I150" s="81">
        <v>53.1</v>
      </c>
    </row>
    <row r="151" spans="1:13" ht="19.5" customHeight="1" x14ac:dyDescent="0.35">
      <c r="A151" s="220"/>
      <c r="B151" s="76" t="s">
        <v>15</v>
      </c>
      <c r="C151" s="7" t="s">
        <v>517</v>
      </c>
      <c r="D151" s="79">
        <v>19</v>
      </c>
      <c r="E151" s="79">
        <v>2</v>
      </c>
      <c r="F151" s="79">
        <v>2</v>
      </c>
      <c r="G151" s="79">
        <v>0</v>
      </c>
      <c r="H151" s="79">
        <v>23</v>
      </c>
      <c r="I151" s="81">
        <v>54.5</v>
      </c>
    </row>
    <row r="152" spans="1:13" ht="19.5" customHeight="1" x14ac:dyDescent="0.35">
      <c r="A152" s="220"/>
      <c r="B152" s="76" t="s">
        <v>16</v>
      </c>
      <c r="C152" s="7"/>
      <c r="D152" s="79">
        <v>0</v>
      </c>
      <c r="E152" s="79">
        <v>0</v>
      </c>
      <c r="F152" s="79">
        <v>0</v>
      </c>
      <c r="G152" s="79">
        <v>0</v>
      </c>
      <c r="H152" s="79">
        <v>0</v>
      </c>
      <c r="I152" s="81" t="s">
        <v>110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517</v>
      </c>
      <c r="D155" s="171">
        <v>617</v>
      </c>
      <c r="E155" s="171">
        <v>59</v>
      </c>
      <c r="F155" s="171">
        <v>25</v>
      </c>
      <c r="G155" s="171">
        <v>0</v>
      </c>
      <c r="H155" s="171">
        <v>701</v>
      </c>
      <c r="I155" s="172">
        <v>54.4</v>
      </c>
    </row>
    <row r="156" spans="1:13" ht="19.5" customHeight="1" x14ac:dyDescent="0.35">
      <c r="A156" s="219" t="s">
        <v>20</v>
      </c>
      <c r="B156" s="76" t="s">
        <v>10</v>
      </c>
      <c r="C156" s="7" t="s">
        <v>517</v>
      </c>
      <c r="D156" s="79">
        <v>4</v>
      </c>
      <c r="E156" s="79">
        <v>0</v>
      </c>
      <c r="F156" s="79">
        <v>0</v>
      </c>
      <c r="G156" s="79">
        <v>0</v>
      </c>
      <c r="H156" s="79">
        <v>4</v>
      </c>
      <c r="I156" s="81">
        <v>56.8</v>
      </c>
    </row>
    <row r="157" spans="1:13" ht="19.5" customHeight="1" x14ac:dyDescent="0.35">
      <c r="A157" s="220"/>
      <c r="B157" s="76" t="s">
        <v>11</v>
      </c>
      <c r="C157" s="7" t="s">
        <v>517</v>
      </c>
      <c r="D157" s="79">
        <v>12</v>
      </c>
      <c r="E157" s="79">
        <v>1</v>
      </c>
      <c r="F157" s="79">
        <v>0</v>
      </c>
      <c r="G157" s="79">
        <v>0</v>
      </c>
      <c r="H157" s="79">
        <v>13</v>
      </c>
      <c r="I157" s="81">
        <v>56.3</v>
      </c>
    </row>
    <row r="158" spans="1:13" ht="19.5" customHeight="1" x14ac:dyDescent="0.35">
      <c r="A158" s="220"/>
      <c r="B158" s="76" t="s">
        <v>12</v>
      </c>
      <c r="C158" s="7" t="s">
        <v>517</v>
      </c>
      <c r="D158" s="79">
        <v>508</v>
      </c>
      <c r="E158" s="79">
        <v>15</v>
      </c>
      <c r="F158" s="79">
        <v>5</v>
      </c>
      <c r="G158" s="79">
        <v>0</v>
      </c>
      <c r="H158" s="79">
        <v>528</v>
      </c>
      <c r="I158" s="81">
        <v>61.4</v>
      </c>
    </row>
    <row r="159" spans="1:13" ht="19.5" customHeight="1" x14ac:dyDescent="0.35">
      <c r="A159" s="220"/>
      <c r="B159" s="76" t="s">
        <v>13</v>
      </c>
      <c r="C159" s="7" t="s">
        <v>517</v>
      </c>
      <c r="D159" s="79">
        <v>348</v>
      </c>
      <c r="E159" s="79">
        <v>14</v>
      </c>
      <c r="F159" s="79">
        <v>2</v>
      </c>
      <c r="G159" s="79">
        <v>0</v>
      </c>
      <c r="H159" s="79">
        <v>364</v>
      </c>
      <c r="I159" s="81">
        <v>60.5</v>
      </c>
    </row>
    <row r="160" spans="1:13" ht="19.5" customHeight="1" x14ac:dyDescent="0.35">
      <c r="A160" s="220"/>
      <c r="B160" s="76" t="s">
        <v>14</v>
      </c>
      <c r="C160" s="7" t="s">
        <v>517</v>
      </c>
      <c r="D160" s="79">
        <v>106</v>
      </c>
      <c r="E160" s="79">
        <v>4</v>
      </c>
      <c r="F160" s="79">
        <v>4</v>
      </c>
      <c r="G160" s="79">
        <v>0</v>
      </c>
      <c r="H160" s="79">
        <v>114</v>
      </c>
      <c r="I160" s="81">
        <v>56.8</v>
      </c>
    </row>
    <row r="161" spans="1:13" ht="19.5" customHeight="1" x14ac:dyDescent="0.35">
      <c r="A161" s="220"/>
      <c r="B161" s="76" t="s">
        <v>15</v>
      </c>
      <c r="C161" s="7" t="s">
        <v>517</v>
      </c>
      <c r="D161" s="79">
        <v>34</v>
      </c>
      <c r="E161" s="79">
        <v>1</v>
      </c>
      <c r="F161" s="79">
        <v>1</v>
      </c>
      <c r="G161" s="79">
        <v>0</v>
      </c>
      <c r="H161" s="79">
        <v>36</v>
      </c>
      <c r="I161" s="81">
        <v>55.3</v>
      </c>
    </row>
    <row r="162" spans="1:13" ht="19.5" customHeight="1" x14ac:dyDescent="0.35">
      <c r="A162" s="220"/>
      <c r="B162" s="76" t="s">
        <v>16</v>
      </c>
      <c r="C162" s="7" t="s">
        <v>517</v>
      </c>
      <c r="D162" s="79">
        <v>5</v>
      </c>
      <c r="E162" s="79">
        <v>0</v>
      </c>
      <c r="F162" s="79">
        <v>0</v>
      </c>
      <c r="G162" s="79">
        <v>0</v>
      </c>
      <c r="H162" s="79">
        <v>5</v>
      </c>
      <c r="I162" s="81">
        <v>70.400000000000006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517</v>
      </c>
      <c r="D165" s="171">
        <v>1017</v>
      </c>
      <c r="E165" s="171">
        <v>35</v>
      </c>
      <c r="F165" s="171">
        <v>12</v>
      </c>
      <c r="G165" s="171">
        <v>0</v>
      </c>
      <c r="H165" s="171">
        <v>1064</v>
      </c>
      <c r="I165" s="172">
        <v>60.3</v>
      </c>
    </row>
    <row r="166" spans="1:13" ht="19.5" customHeight="1" x14ac:dyDescent="0.35">
      <c r="A166" s="77" t="s">
        <v>21</v>
      </c>
      <c r="B166" s="78"/>
      <c r="C166" s="19" t="s">
        <v>517</v>
      </c>
      <c r="D166" s="80">
        <v>1634</v>
      </c>
      <c r="E166" s="80">
        <v>94</v>
      </c>
      <c r="F166" s="80">
        <v>37</v>
      </c>
      <c r="G166" s="80">
        <v>0</v>
      </c>
      <c r="H166" s="80">
        <v>1765</v>
      </c>
      <c r="I166" s="82">
        <v>58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60" t="s">
        <v>1</v>
      </c>
      <c r="C173" s="160" t="s">
        <v>2</v>
      </c>
      <c r="D173" s="160" t="s">
        <v>54</v>
      </c>
      <c r="E173" s="160" t="s">
        <v>53</v>
      </c>
      <c r="F173" s="160" t="s">
        <v>36</v>
      </c>
      <c r="G173" s="160" t="s">
        <v>4</v>
      </c>
      <c r="H173" s="160" t="s">
        <v>5</v>
      </c>
      <c r="I173" s="160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518</v>
      </c>
      <c r="D174" s="79">
        <v>8</v>
      </c>
      <c r="E174" s="79">
        <v>3</v>
      </c>
      <c r="F174" s="79">
        <v>3</v>
      </c>
      <c r="G174" s="79">
        <v>0</v>
      </c>
      <c r="H174" s="79">
        <v>14</v>
      </c>
      <c r="I174" s="81">
        <v>119</v>
      </c>
      <c r="M174" s="2"/>
    </row>
    <row r="175" spans="1:13" ht="19.5" customHeight="1" x14ac:dyDescent="0.35">
      <c r="A175" s="220"/>
      <c r="B175" s="76" t="s">
        <v>11</v>
      </c>
      <c r="C175" s="7" t="s">
        <v>518</v>
      </c>
      <c r="D175" s="79">
        <v>11</v>
      </c>
      <c r="E175" s="79">
        <v>5</v>
      </c>
      <c r="F175" s="79">
        <v>2</v>
      </c>
      <c r="G175" s="79">
        <v>0</v>
      </c>
      <c r="H175" s="79">
        <v>18</v>
      </c>
      <c r="I175" s="81">
        <v>111.1</v>
      </c>
      <c r="M175" s="3"/>
    </row>
    <row r="176" spans="1:13" ht="19.5" customHeight="1" x14ac:dyDescent="0.35">
      <c r="A176" s="220"/>
      <c r="B176" s="76" t="s">
        <v>12</v>
      </c>
      <c r="C176" s="7" t="s">
        <v>518</v>
      </c>
      <c r="D176" s="79">
        <v>216</v>
      </c>
      <c r="E176" s="79">
        <v>97</v>
      </c>
      <c r="F176" s="79">
        <v>75</v>
      </c>
      <c r="G176" s="79">
        <v>0</v>
      </c>
      <c r="H176" s="79">
        <v>388</v>
      </c>
      <c r="I176" s="81">
        <v>116.7</v>
      </c>
    </row>
    <row r="177" spans="1:13" ht="19.5" customHeight="1" x14ac:dyDescent="0.35">
      <c r="A177" s="220"/>
      <c r="B177" s="76" t="s">
        <v>13</v>
      </c>
      <c r="C177" s="7" t="s">
        <v>518</v>
      </c>
      <c r="D177" s="79">
        <v>116</v>
      </c>
      <c r="E177" s="79">
        <v>52</v>
      </c>
      <c r="F177" s="79">
        <v>30</v>
      </c>
      <c r="G177" s="79">
        <v>0</v>
      </c>
      <c r="H177" s="79">
        <v>198</v>
      </c>
      <c r="I177" s="81">
        <v>113.3</v>
      </c>
    </row>
    <row r="178" spans="1:13" ht="19.5" customHeight="1" x14ac:dyDescent="0.35">
      <c r="A178" s="220"/>
      <c r="B178" s="76" t="s">
        <v>14</v>
      </c>
      <c r="C178" s="7" t="s">
        <v>518</v>
      </c>
      <c r="D178" s="79">
        <v>40</v>
      </c>
      <c r="E178" s="79">
        <v>12</v>
      </c>
      <c r="F178" s="79">
        <v>8</v>
      </c>
      <c r="G178" s="79">
        <v>0</v>
      </c>
      <c r="H178" s="79">
        <v>60</v>
      </c>
      <c r="I178" s="81">
        <v>108.4</v>
      </c>
    </row>
    <row r="179" spans="1:13" ht="19.5" customHeight="1" x14ac:dyDescent="0.35">
      <c r="A179" s="220"/>
      <c r="B179" s="76" t="s">
        <v>15</v>
      </c>
      <c r="C179" s="7" t="s">
        <v>518</v>
      </c>
      <c r="D179" s="79">
        <v>17</v>
      </c>
      <c r="E179" s="79">
        <v>4</v>
      </c>
      <c r="F179" s="79">
        <v>2</v>
      </c>
      <c r="G179" s="79">
        <v>0</v>
      </c>
      <c r="H179" s="79">
        <v>23</v>
      </c>
      <c r="I179" s="81">
        <v>103.5</v>
      </c>
    </row>
    <row r="180" spans="1:13" ht="19.5" customHeight="1" x14ac:dyDescent="0.35">
      <c r="A180" s="220"/>
      <c r="B180" s="76" t="s">
        <v>16</v>
      </c>
      <c r="C180" s="7"/>
      <c r="D180" s="79">
        <v>0</v>
      </c>
      <c r="E180" s="79">
        <v>0</v>
      </c>
      <c r="F180" s="79">
        <v>0</v>
      </c>
      <c r="G180" s="79">
        <v>0</v>
      </c>
      <c r="H180" s="79">
        <v>0</v>
      </c>
      <c r="I180" s="81" t="s">
        <v>110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518</v>
      </c>
      <c r="D183" s="171">
        <v>408</v>
      </c>
      <c r="E183" s="171">
        <v>173</v>
      </c>
      <c r="F183" s="171">
        <v>120</v>
      </c>
      <c r="G183" s="171">
        <v>0</v>
      </c>
      <c r="H183" s="171">
        <v>701</v>
      </c>
      <c r="I183" s="172">
        <v>114.5</v>
      </c>
    </row>
    <row r="184" spans="1:13" ht="19.5" customHeight="1" x14ac:dyDescent="0.35">
      <c r="A184" s="219" t="s">
        <v>20</v>
      </c>
      <c r="B184" s="76" t="s">
        <v>10</v>
      </c>
      <c r="C184" s="7" t="s">
        <v>518</v>
      </c>
      <c r="D184" s="79">
        <v>3</v>
      </c>
      <c r="E184" s="79">
        <v>0</v>
      </c>
      <c r="F184" s="79">
        <v>1</v>
      </c>
      <c r="G184" s="79">
        <v>0</v>
      </c>
      <c r="H184" s="79">
        <v>4</v>
      </c>
      <c r="I184" s="81">
        <v>118</v>
      </c>
    </row>
    <row r="185" spans="1:13" ht="19.5" customHeight="1" x14ac:dyDescent="0.35">
      <c r="A185" s="220"/>
      <c r="B185" s="76" t="s">
        <v>11</v>
      </c>
      <c r="C185" s="7" t="s">
        <v>518</v>
      </c>
      <c r="D185" s="79">
        <v>8</v>
      </c>
      <c r="E185" s="79">
        <v>4</v>
      </c>
      <c r="F185" s="79">
        <v>1</v>
      </c>
      <c r="G185" s="79">
        <v>0</v>
      </c>
      <c r="H185" s="79">
        <v>13</v>
      </c>
      <c r="I185" s="81">
        <v>113.2</v>
      </c>
    </row>
    <row r="186" spans="1:13" ht="19.5" customHeight="1" x14ac:dyDescent="0.35">
      <c r="A186" s="220"/>
      <c r="B186" s="76" t="s">
        <v>12</v>
      </c>
      <c r="C186" s="7" t="s">
        <v>518</v>
      </c>
      <c r="D186" s="79">
        <v>259</v>
      </c>
      <c r="E186" s="79">
        <v>148</v>
      </c>
      <c r="F186" s="79">
        <v>121</v>
      </c>
      <c r="G186" s="79">
        <v>0</v>
      </c>
      <c r="H186" s="79">
        <v>528</v>
      </c>
      <c r="I186" s="81">
        <v>121</v>
      </c>
    </row>
    <row r="187" spans="1:13" ht="19.5" customHeight="1" x14ac:dyDescent="0.35">
      <c r="A187" s="220"/>
      <c r="B187" s="76" t="s">
        <v>13</v>
      </c>
      <c r="C187" s="7" t="s">
        <v>518</v>
      </c>
      <c r="D187" s="79">
        <v>198</v>
      </c>
      <c r="E187" s="79">
        <v>93</v>
      </c>
      <c r="F187" s="79">
        <v>73</v>
      </c>
      <c r="G187" s="79">
        <v>0</v>
      </c>
      <c r="H187" s="79">
        <v>364</v>
      </c>
      <c r="I187" s="81">
        <v>118.2</v>
      </c>
    </row>
    <row r="188" spans="1:13" ht="19.5" customHeight="1" x14ac:dyDescent="0.35">
      <c r="A188" s="220"/>
      <c r="B188" s="76" t="s">
        <v>14</v>
      </c>
      <c r="C188" s="7" t="s">
        <v>518</v>
      </c>
      <c r="D188" s="79">
        <v>57</v>
      </c>
      <c r="E188" s="79">
        <v>36</v>
      </c>
      <c r="F188" s="79">
        <v>21</v>
      </c>
      <c r="G188" s="79">
        <v>0</v>
      </c>
      <c r="H188" s="79">
        <v>114</v>
      </c>
      <c r="I188" s="81">
        <v>118.1</v>
      </c>
    </row>
    <row r="189" spans="1:13" ht="19.5" customHeight="1" x14ac:dyDescent="0.35">
      <c r="A189" s="220"/>
      <c r="B189" s="76" t="s">
        <v>15</v>
      </c>
      <c r="C189" s="7" t="s">
        <v>518</v>
      </c>
      <c r="D189" s="79">
        <v>20</v>
      </c>
      <c r="E189" s="79">
        <v>5</v>
      </c>
      <c r="F189" s="79">
        <v>11</v>
      </c>
      <c r="G189" s="79">
        <v>0</v>
      </c>
      <c r="H189" s="79">
        <v>36</v>
      </c>
      <c r="I189" s="81">
        <v>121.9</v>
      </c>
    </row>
    <row r="190" spans="1:13" ht="19.5" customHeight="1" x14ac:dyDescent="0.35">
      <c r="A190" s="220"/>
      <c r="B190" s="76" t="s">
        <v>16</v>
      </c>
      <c r="C190" s="7" t="s">
        <v>518</v>
      </c>
      <c r="D190" s="79">
        <v>2</v>
      </c>
      <c r="E190" s="79">
        <v>2</v>
      </c>
      <c r="F190" s="79">
        <v>1</v>
      </c>
      <c r="G190" s="79">
        <v>0</v>
      </c>
      <c r="H190" s="79">
        <v>5</v>
      </c>
      <c r="I190" s="81">
        <v>120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518</v>
      </c>
      <c r="D193" s="171">
        <v>547</v>
      </c>
      <c r="E193" s="171">
        <v>288</v>
      </c>
      <c r="F193" s="171">
        <v>229</v>
      </c>
      <c r="G193" s="171">
        <v>0</v>
      </c>
      <c r="H193" s="171">
        <v>1064</v>
      </c>
      <c r="I193" s="172">
        <v>119.6</v>
      </c>
    </row>
    <row r="194" spans="1:13" ht="19.5" customHeight="1" x14ac:dyDescent="0.35">
      <c r="A194" s="77" t="s">
        <v>21</v>
      </c>
      <c r="B194" s="78"/>
      <c r="C194" s="19" t="s">
        <v>518</v>
      </c>
      <c r="D194" s="80">
        <v>955</v>
      </c>
      <c r="E194" s="80">
        <v>461</v>
      </c>
      <c r="F194" s="80">
        <v>349</v>
      </c>
      <c r="G194" s="80">
        <v>0</v>
      </c>
      <c r="H194" s="80">
        <v>1765</v>
      </c>
      <c r="I194" s="82">
        <v>117.6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60" t="s">
        <v>1</v>
      </c>
      <c r="C201" s="160" t="s">
        <v>2</v>
      </c>
      <c r="D201" s="160" t="s">
        <v>32</v>
      </c>
      <c r="E201" s="160" t="s">
        <v>31</v>
      </c>
      <c r="F201" s="160" t="s">
        <v>30</v>
      </c>
      <c r="G201" s="160" t="s">
        <v>4</v>
      </c>
      <c r="H201" s="160" t="s">
        <v>5</v>
      </c>
      <c r="I201" s="160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519</v>
      </c>
      <c r="D202" s="79">
        <v>12</v>
      </c>
      <c r="E202" s="79">
        <v>2</v>
      </c>
      <c r="F202" s="79">
        <v>0</v>
      </c>
      <c r="G202" s="79">
        <v>0</v>
      </c>
      <c r="H202" s="79">
        <v>14</v>
      </c>
      <c r="I202" s="81">
        <v>23.4</v>
      </c>
      <c r="M202" s="2"/>
    </row>
    <row r="203" spans="1:13" ht="19.5" customHeight="1" x14ac:dyDescent="0.35">
      <c r="A203" s="220"/>
      <c r="B203" s="76" t="s">
        <v>11</v>
      </c>
      <c r="C203" s="7" t="s">
        <v>519</v>
      </c>
      <c r="D203" s="79">
        <v>17</v>
      </c>
      <c r="E203" s="79">
        <v>1</v>
      </c>
      <c r="F203" s="79">
        <v>0</v>
      </c>
      <c r="G203" s="79">
        <v>0</v>
      </c>
      <c r="H203" s="79">
        <v>18</v>
      </c>
      <c r="I203" s="81">
        <v>21.9</v>
      </c>
      <c r="M203" s="3"/>
    </row>
    <row r="204" spans="1:13" ht="19.5" customHeight="1" x14ac:dyDescent="0.35">
      <c r="A204" s="220"/>
      <c r="B204" s="76" t="s">
        <v>12</v>
      </c>
      <c r="C204" s="7" t="s">
        <v>519</v>
      </c>
      <c r="D204" s="79">
        <v>341</v>
      </c>
      <c r="E204" s="79">
        <v>42</v>
      </c>
      <c r="F204" s="79">
        <v>5</v>
      </c>
      <c r="G204" s="79">
        <v>0</v>
      </c>
      <c r="H204" s="79">
        <v>388</v>
      </c>
      <c r="I204" s="81">
        <v>24</v>
      </c>
    </row>
    <row r="205" spans="1:13" ht="19.5" customHeight="1" x14ac:dyDescent="0.35">
      <c r="A205" s="220"/>
      <c r="B205" s="76" t="s">
        <v>13</v>
      </c>
      <c r="C205" s="7" t="s">
        <v>519</v>
      </c>
      <c r="D205" s="79">
        <v>176</v>
      </c>
      <c r="E205" s="79">
        <v>17</v>
      </c>
      <c r="F205" s="79">
        <v>5</v>
      </c>
      <c r="G205" s="79">
        <v>0</v>
      </c>
      <c r="H205" s="79">
        <v>198</v>
      </c>
      <c r="I205" s="81">
        <v>24.2</v>
      </c>
    </row>
    <row r="206" spans="1:13" ht="19.5" customHeight="1" x14ac:dyDescent="0.35">
      <c r="A206" s="220"/>
      <c r="B206" s="76" t="s">
        <v>14</v>
      </c>
      <c r="C206" s="7" t="s">
        <v>519</v>
      </c>
      <c r="D206" s="79">
        <v>53</v>
      </c>
      <c r="E206" s="79">
        <v>7</v>
      </c>
      <c r="F206" s="79">
        <v>0</v>
      </c>
      <c r="G206" s="79">
        <v>0</v>
      </c>
      <c r="H206" s="79">
        <v>60</v>
      </c>
      <c r="I206" s="81">
        <v>22.6</v>
      </c>
    </row>
    <row r="207" spans="1:13" ht="19.5" customHeight="1" x14ac:dyDescent="0.35">
      <c r="A207" s="220"/>
      <c r="B207" s="76" t="s">
        <v>15</v>
      </c>
      <c r="C207" s="7" t="s">
        <v>519</v>
      </c>
      <c r="D207" s="79">
        <v>21</v>
      </c>
      <c r="E207" s="79">
        <v>2</v>
      </c>
      <c r="F207" s="79">
        <v>0</v>
      </c>
      <c r="G207" s="79">
        <v>0</v>
      </c>
      <c r="H207" s="79">
        <v>23</v>
      </c>
      <c r="I207" s="81">
        <v>23.5</v>
      </c>
    </row>
    <row r="208" spans="1:13" ht="19.5" customHeight="1" x14ac:dyDescent="0.35">
      <c r="A208" s="220"/>
      <c r="B208" s="76" t="s">
        <v>16</v>
      </c>
      <c r="C208" s="7"/>
      <c r="D208" s="79">
        <v>0</v>
      </c>
      <c r="E208" s="79">
        <v>0</v>
      </c>
      <c r="F208" s="79">
        <v>0</v>
      </c>
      <c r="G208" s="79">
        <v>0</v>
      </c>
      <c r="H208" s="79">
        <v>0</v>
      </c>
      <c r="I208" s="81" t="s">
        <v>110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519</v>
      </c>
      <c r="D211" s="171">
        <v>620</v>
      </c>
      <c r="E211" s="171">
        <v>71</v>
      </c>
      <c r="F211" s="171">
        <v>10</v>
      </c>
      <c r="G211" s="171">
        <v>0</v>
      </c>
      <c r="H211" s="171">
        <v>701</v>
      </c>
      <c r="I211" s="172">
        <v>23.8</v>
      </c>
    </row>
    <row r="212" spans="1:13" ht="19.5" customHeight="1" x14ac:dyDescent="0.35">
      <c r="A212" s="219" t="s">
        <v>20</v>
      </c>
      <c r="B212" s="76" t="s">
        <v>10</v>
      </c>
      <c r="C212" s="7" t="s">
        <v>519</v>
      </c>
      <c r="D212" s="79">
        <v>4</v>
      </c>
      <c r="E212" s="79">
        <v>0</v>
      </c>
      <c r="F212" s="79">
        <v>0</v>
      </c>
      <c r="G212" s="79">
        <v>0</v>
      </c>
      <c r="H212" s="79">
        <v>4</v>
      </c>
      <c r="I212" s="81">
        <v>22.5</v>
      </c>
    </row>
    <row r="213" spans="1:13" ht="19.5" customHeight="1" x14ac:dyDescent="0.35">
      <c r="A213" s="220"/>
      <c r="B213" s="76" t="s">
        <v>11</v>
      </c>
      <c r="C213" s="7" t="s">
        <v>519</v>
      </c>
      <c r="D213" s="79">
        <v>13</v>
      </c>
      <c r="E213" s="79">
        <v>0</v>
      </c>
      <c r="F213" s="79">
        <v>0</v>
      </c>
      <c r="G213" s="79">
        <v>0</v>
      </c>
      <c r="H213" s="79">
        <v>13</v>
      </c>
      <c r="I213" s="81">
        <v>21.6</v>
      </c>
    </row>
    <row r="214" spans="1:13" ht="19.5" customHeight="1" x14ac:dyDescent="0.35">
      <c r="A214" s="220"/>
      <c r="B214" s="76" t="s">
        <v>12</v>
      </c>
      <c r="C214" s="7" t="s">
        <v>519</v>
      </c>
      <c r="D214" s="79">
        <v>471</v>
      </c>
      <c r="E214" s="79">
        <v>48</v>
      </c>
      <c r="F214" s="79">
        <v>9</v>
      </c>
      <c r="G214" s="79">
        <v>0</v>
      </c>
      <c r="H214" s="79">
        <v>528</v>
      </c>
      <c r="I214" s="81">
        <v>23.4</v>
      </c>
    </row>
    <row r="215" spans="1:13" ht="19.5" customHeight="1" x14ac:dyDescent="0.35">
      <c r="A215" s="220"/>
      <c r="B215" s="76" t="s">
        <v>13</v>
      </c>
      <c r="C215" s="7" t="s">
        <v>519</v>
      </c>
      <c r="D215" s="79">
        <v>324</v>
      </c>
      <c r="E215" s="79">
        <v>32</v>
      </c>
      <c r="F215" s="79">
        <v>8</v>
      </c>
      <c r="G215" s="79">
        <v>0</v>
      </c>
      <c r="H215" s="79">
        <v>364</v>
      </c>
      <c r="I215" s="81">
        <v>23.6</v>
      </c>
    </row>
    <row r="216" spans="1:13" ht="19.5" customHeight="1" x14ac:dyDescent="0.35">
      <c r="A216" s="220"/>
      <c r="B216" s="76" t="s">
        <v>14</v>
      </c>
      <c r="C216" s="7" t="s">
        <v>519</v>
      </c>
      <c r="D216" s="79">
        <v>103</v>
      </c>
      <c r="E216" s="79">
        <v>9</v>
      </c>
      <c r="F216" s="79">
        <v>2</v>
      </c>
      <c r="G216" s="79">
        <v>0</v>
      </c>
      <c r="H216" s="79">
        <v>114</v>
      </c>
      <c r="I216" s="81">
        <v>22.5</v>
      </c>
    </row>
    <row r="217" spans="1:13" ht="19.5" customHeight="1" x14ac:dyDescent="0.35">
      <c r="A217" s="220"/>
      <c r="B217" s="76" t="s">
        <v>15</v>
      </c>
      <c r="C217" s="7" t="s">
        <v>519</v>
      </c>
      <c r="D217" s="79">
        <v>34</v>
      </c>
      <c r="E217" s="79">
        <v>2</v>
      </c>
      <c r="F217" s="79">
        <v>0</v>
      </c>
      <c r="G217" s="79">
        <v>0</v>
      </c>
      <c r="H217" s="79">
        <v>36</v>
      </c>
      <c r="I217" s="81">
        <v>21.9</v>
      </c>
    </row>
    <row r="218" spans="1:13" ht="19.5" customHeight="1" x14ac:dyDescent="0.35">
      <c r="A218" s="220"/>
      <c r="B218" s="76" t="s">
        <v>16</v>
      </c>
      <c r="C218" s="7" t="s">
        <v>519</v>
      </c>
      <c r="D218" s="79">
        <v>5</v>
      </c>
      <c r="E218" s="79">
        <v>0</v>
      </c>
      <c r="F218" s="79">
        <v>0</v>
      </c>
      <c r="G218" s="79">
        <v>0</v>
      </c>
      <c r="H218" s="79">
        <v>5</v>
      </c>
      <c r="I218" s="81">
        <v>20.6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519</v>
      </c>
      <c r="D221" s="171">
        <v>954</v>
      </c>
      <c r="E221" s="171">
        <v>91</v>
      </c>
      <c r="F221" s="171">
        <v>19</v>
      </c>
      <c r="G221" s="171">
        <v>0</v>
      </c>
      <c r="H221" s="171">
        <v>1064</v>
      </c>
      <c r="I221" s="172">
        <v>23.3</v>
      </c>
    </row>
    <row r="222" spans="1:13" ht="19.5" customHeight="1" x14ac:dyDescent="0.35">
      <c r="A222" s="77" t="s">
        <v>21</v>
      </c>
      <c r="B222" s="78"/>
      <c r="C222" s="19" t="s">
        <v>519</v>
      </c>
      <c r="D222" s="80">
        <v>1574</v>
      </c>
      <c r="E222" s="80">
        <v>162</v>
      </c>
      <c r="F222" s="80">
        <v>29</v>
      </c>
      <c r="G222" s="80">
        <v>0</v>
      </c>
      <c r="H222" s="80">
        <v>1765</v>
      </c>
      <c r="I222" s="82">
        <v>23.5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60" t="s">
        <v>1</v>
      </c>
      <c r="C229" s="160" t="s">
        <v>2</v>
      </c>
      <c r="D229" s="160" t="s">
        <v>32</v>
      </c>
      <c r="E229" s="160" t="s">
        <v>31</v>
      </c>
      <c r="F229" s="160" t="s">
        <v>30</v>
      </c>
      <c r="G229" s="160" t="s">
        <v>4</v>
      </c>
      <c r="H229" s="160" t="s">
        <v>5</v>
      </c>
      <c r="I229" s="160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520</v>
      </c>
      <c r="D230" s="79">
        <v>12</v>
      </c>
      <c r="E230" s="79">
        <v>2</v>
      </c>
      <c r="F230" s="79">
        <v>0</v>
      </c>
      <c r="G230" s="79">
        <v>0</v>
      </c>
      <c r="H230" s="79">
        <v>14</v>
      </c>
      <c r="I230" s="81">
        <v>20.9</v>
      </c>
      <c r="M230" s="2"/>
    </row>
    <row r="231" spans="1:13" ht="19.5" customHeight="1" x14ac:dyDescent="0.35">
      <c r="A231" s="220"/>
      <c r="B231" s="76" t="s">
        <v>11</v>
      </c>
      <c r="C231" s="7" t="s">
        <v>520</v>
      </c>
      <c r="D231" s="79">
        <v>17</v>
      </c>
      <c r="E231" s="79">
        <v>1</v>
      </c>
      <c r="F231" s="79">
        <v>0</v>
      </c>
      <c r="G231" s="79">
        <v>0</v>
      </c>
      <c r="H231" s="79">
        <v>18</v>
      </c>
      <c r="I231" s="81">
        <v>19.399999999999999</v>
      </c>
      <c r="M231" s="3"/>
    </row>
    <row r="232" spans="1:13" ht="19.5" customHeight="1" x14ac:dyDescent="0.35">
      <c r="A232" s="220"/>
      <c r="B232" s="76" t="s">
        <v>12</v>
      </c>
      <c r="C232" s="7" t="s">
        <v>520</v>
      </c>
      <c r="D232" s="79">
        <v>347</v>
      </c>
      <c r="E232" s="79">
        <v>35</v>
      </c>
      <c r="F232" s="79">
        <v>6</v>
      </c>
      <c r="G232" s="79">
        <v>0</v>
      </c>
      <c r="H232" s="79">
        <v>388</v>
      </c>
      <c r="I232" s="81">
        <v>19.7</v>
      </c>
    </row>
    <row r="233" spans="1:13" ht="19.5" customHeight="1" x14ac:dyDescent="0.35">
      <c r="A233" s="220"/>
      <c r="B233" s="76" t="s">
        <v>13</v>
      </c>
      <c r="C233" s="7" t="s">
        <v>520</v>
      </c>
      <c r="D233" s="79">
        <v>180</v>
      </c>
      <c r="E233" s="79">
        <v>13</v>
      </c>
      <c r="F233" s="79">
        <v>5</v>
      </c>
      <c r="G233" s="79">
        <v>0</v>
      </c>
      <c r="H233" s="79">
        <v>198</v>
      </c>
      <c r="I233" s="81">
        <v>18.8</v>
      </c>
    </row>
    <row r="234" spans="1:13" ht="19.5" customHeight="1" x14ac:dyDescent="0.35">
      <c r="A234" s="220"/>
      <c r="B234" s="76" t="s">
        <v>14</v>
      </c>
      <c r="C234" s="7" t="s">
        <v>520</v>
      </c>
      <c r="D234" s="79">
        <v>57</v>
      </c>
      <c r="E234" s="79">
        <v>3</v>
      </c>
      <c r="F234" s="79">
        <v>0</v>
      </c>
      <c r="G234" s="79">
        <v>0</v>
      </c>
      <c r="H234" s="79">
        <v>60</v>
      </c>
      <c r="I234" s="81">
        <v>16.100000000000001</v>
      </c>
    </row>
    <row r="235" spans="1:13" ht="19.5" customHeight="1" x14ac:dyDescent="0.35">
      <c r="A235" s="220"/>
      <c r="B235" s="76" t="s">
        <v>15</v>
      </c>
      <c r="C235" s="7" t="s">
        <v>520</v>
      </c>
      <c r="D235" s="79">
        <v>22</v>
      </c>
      <c r="E235" s="79">
        <v>1</v>
      </c>
      <c r="F235" s="79">
        <v>0</v>
      </c>
      <c r="G235" s="79">
        <v>0</v>
      </c>
      <c r="H235" s="79">
        <v>23</v>
      </c>
      <c r="I235" s="81">
        <v>15.3</v>
      </c>
    </row>
    <row r="236" spans="1:13" ht="19.5" customHeight="1" x14ac:dyDescent="0.35">
      <c r="A236" s="220"/>
      <c r="B236" s="76" t="s">
        <v>16</v>
      </c>
      <c r="C236" s="7"/>
      <c r="D236" s="79">
        <v>0</v>
      </c>
      <c r="E236" s="79">
        <v>0</v>
      </c>
      <c r="F236" s="79">
        <v>0</v>
      </c>
      <c r="G236" s="79">
        <v>0</v>
      </c>
      <c r="H236" s="79">
        <v>0</v>
      </c>
      <c r="I236" s="81" t="s">
        <v>110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520</v>
      </c>
      <c r="D239" s="171">
        <v>635</v>
      </c>
      <c r="E239" s="171">
        <v>55</v>
      </c>
      <c r="F239" s="171">
        <v>11</v>
      </c>
      <c r="G239" s="171">
        <v>0</v>
      </c>
      <c r="H239" s="171">
        <v>701</v>
      </c>
      <c r="I239" s="172">
        <v>19</v>
      </c>
    </row>
    <row r="240" spans="1:13" ht="19.5" customHeight="1" x14ac:dyDescent="0.35">
      <c r="A240" s="219" t="s">
        <v>20</v>
      </c>
      <c r="B240" s="76" t="s">
        <v>10</v>
      </c>
      <c r="C240" s="7" t="s">
        <v>520</v>
      </c>
      <c r="D240" s="79">
        <v>4</v>
      </c>
      <c r="E240" s="79">
        <v>0</v>
      </c>
      <c r="F240" s="79">
        <v>0</v>
      </c>
      <c r="G240" s="79">
        <v>0</v>
      </c>
      <c r="H240" s="79">
        <v>4</v>
      </c>
      <c r="I240" s="81">
        <v>18</v>
      </c>
    </row>
    <row r="241" spans="1:13" ht="19.5" customHeight="1" x14ac:dyDescent="0.35">
      <c r="A241" s="220"/>
      <c r="B241" s="76" t="s">
        <v>11</v>
      </c>
      <c r="C241" s="7" t="s">
        <v>520</v>
      </c>
      <c r="D241" s="79">
        <v>13</v>
      </c>
      <c r="E241" s="79">
        <v>0</v>
      </c>
      <c r="F241" s="79">
        <v>0</v>
      </c>
      <c r="G241" s="79">
        <v>0</v>
      </c>
      <c r="H241" s="79">
        <v>13</v>
      </c>
      <c r="I241" s="81">
        <v>16.2</v>
      </c>
    </row>
    <row r="242" spans="1:13" ht="19.5" customHeight="1" x14ac:dyDescent="0.35">
      <c r="A242" s="220"/>
      <c r="B242" s="76" t="s">
        <v>12</v>
      </c>
      <c r="C242" s="7" t="s">
        <v>520</v>
      </c>
      <c r="D242" s="79">
        <v>498</v>
      </c>
      <c r="E242" s="79">
        <v>24</v>
      </c>
      <c r="F242" s="79">
        <v>6</v>
      </c>
      <c r="G242" s="79">
        <v>0</v>
      </c>
      <c r="H242" s="79">
        <v>528</v>
      </c>
      <c r="I242" s="81">
        <v>17.399999999999999</v>
      </c>
    </row>
    <row r="243" spans="1:13" ht="19.5" customHeight="1" x14ac:dyDescent="0.35">
      <c r="A243" s="220"/>
      <c r="B243" s="76" t="s">
        <v>13</v>
      </c>
      <c r="C243" s="7" t="s">
        <v>520</v>
      </c>
      <c r="D243" s="79">
        <v>344</v>
      </c>
      <c r="E243" s="79">
        <v>11</v>
      </c>
      <c r="F243" s="79">
        <v>9</v>
      </c>
      <c r="G243" s="79">
        <v>0</v>
      </c>
      <c r="H243" s="79">
        <v>364</v>
      </c>
      <c r="I243" s="81">
        <v>16.5</v>
      </c>
    </row>
    <row r="244" spans="1:13" ht="19.5" customHeight="1" x14ac:dyDescent="0.35">
      <c r="A244" s="220"/>
      <c r="B244" s="76" t="s">
        <v>14</v>
      </c>
      <c r="C244" s="7" t="s">
        <v>520</v>
      </c>
      <c r="D244" s="79">
        <v>111</v>
      </c>
      <c r="E244" s="79">
        <v>3</v>
      </c>
      <c r="F244" s="79">
        <v>0</v>
      </c>
      <c r="G244" s="79">
        <v>0</v>
      </c>
      <c r="H244" s="79">
        <v>114</v>
      </c>
      <c r="I244" s="81">
        <v>14.4</v>
      </c>
    </row>
    <row r="245" spans="1:13" ht="19.5" customHeight="1" x14ac:dyDescent="0.35">
      <c r="A245" s="220"/>
      <c r="B245" s="76" t="s">
        <v>15</v>
      </c>
      <c r="C245" s="7" t="s">
        <v>520</v>
      </c>
      <c r="D245" s="79">
        <v>35</v>
      </c>
      <c r="E245" s="79">
        <v>1</v>
      </c>
      <c r="F245" s="79">
        <v>0</v>
      </c>
      <c r="G245" s="79">
        <v>0</v>
      </c>
      <c r="H245" s="79">
        <v>36</v>
      </c>
      <c r="I245" s="81">
        <v>12.7</v>
      </c>
    </row>
    <row r="246" spans="1:13" ht="19.5" customHeight="1" x14ac:dyDescent="0.35">
      <c r="A246" s="220"/>
      <c r="B246" s="76" t="s">
        <v>16</v>
      </c>
      <c r="C246" s="7" t="s">
        <v>520</v>
      </c>
      <c r="D246" s="79">
        <v>5</v>
      </c>
      <c r="E246" s="79">
        <v>0</v>
      </c>
      <c r="F246" s="79">
        <v>0</v>
      </c>
      <c r="G246" s="79">
        <v>0</v>
      </c>
      <c r="H246" s="79">
        <v>5</v>
      </c>
      <c r="I246" s="81">
        <v>13.2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520</v>
      </c>
      <c r="D249" s="171">
        <v>1010</v>
      </c>
      <c r="E249" s="171">
        <v>39</v>
      </c>
      <c r="F249" s="171">
        <v>15</v>
      </c>
      <c r="G249" s="171">
        <v>0</v>
      </c>
      <c r="H249" s="171">
        <v>1064</v>
      </c>
      <c r="I249" s="172">
        <v>16.600000000000001</v>
      </c>
    </row>
    <row r="250" spans="1:13" ht="19.5" customHeight="1" x14ac:dyDescent="0.35">
      <c r="A250" s="77" t="s">
        <v>21</v>
      </c>
      <c r="B250" s="78"/>
      <c r="C250" s="19" t="s">
        <v>520</v>
      </c>
      <c r="D250" s="80">
        <v>1645</v>
      </c>
      <c r="E250" s="80">
        <v>94</v>
      </c>
      <c r="F250" s="80">
        <v>26</v>
      </c>
      <c r="G250" s="80">
        <v>0</v>
      </c>
      <c r="H250" s="80">
        <v>1765</v>
      </c>
      <c r="I250" s="82">
        <v>17.5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60" t="s">
        <v>1</v>
      </c>
      <c r="C257" s="160" t="s">
        <v>2</v>
      </c>
      <c r="D257" s="160" t="s">
        <v>35</v>
      </c>
      <c r="E257" s="160" t="s">
        <v>34</v>
      </c>
      <c r="F257" s="160" t="s">
        <v>33</v>
      </c>
      <c r="G257" s="160" t="s">
        <v>4</v>
      </c>
      <c r="H257" s="160" t="s">
        <v>5</v>
      </c>
      <c r="I257" s="160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521</v>
      </c>
      <c r="D258" s="79">
        <v>9</v>
      </c>
      <c r="E258" s="79">
        <v>5</v>
      </c>
      <c r="F258" s="79">
        <v>0</v>
      </c>
      <c r="G258" s="79">
        <v>0</v>
      </c>
      <c r="H258" s="79">
        <v>14</v>
      </c>
      <c r="I258" s="81">
        <v>43.6</v>
      </c>
      <c r="M258" s="2"/>
    </row>
    <row r="259" spans="1:13" ht="19.5" customHeight="1" x14ac:dyDescent="0.35">
      <c r="A259" s="220"/>
      <c r="B259" s="76" t="s">
        <v>11</v>
      </c>
      <c r="C259" s="7" t="s">
        <v>521</v>
      </c>
      <c r="D259" s="79">
        <v>17</v>
      </c>
      <c r="E259" s="79">
        <v>1</v>
      </c>
      <c r="F259" s="79">
        <v>0</v>
      </c>
      <c r="G259" s="79">
        <v>0</v>
      </c>
      <c r="H259" s="79">
        <v>18</v>
      </c>
      <c r="I259" s="81">
        <v>28</v>
      </c>
      <c r="M259" s="3"/>
    </row>
    <row r="260" spans="1:13" ht="19.5" customHeight="1" x14ac:dyDescent="0.35">
      <c r="A260" s="220"/>
      <c r="B260" s="76" t="s">
        <v>12</v>
      </c>
      <c r="C260" s="7" t="s">
        <v>521</v>
      </c>
      <c r="D260" s="79">
        <v>337</v>
      </c>
      <c r="E260" s="79">
        <v>38</v>
      </c>
      <c r="F260" s="79">
        <v>12</v>
      </c>
      <c r="G260" s="79">
        <v>1</v>
      </c>
      <c r="H260" s="79">
        <v>388</v>
      </c>
      <c r="I260" s="81">
        <v>32.9</v>
      </c>
    </row>
    <row r="261" spans="1:13" ht="19.5" customHeight="1" x14ac:dyDescent="0.35">
      <c r="A261" s="220"/>
      <c r="B261" s="76" t="s">
        <v>13</v>
      </c>
      <c r="C261" s="7" t="s">
        <v>521</v>
      </c>
      <c r="D261" s="79">
        <v>172</v>
      </c>
      <c r="E261" s="79">
        <v>20</v>
      </c>
      <c r="F261" s="79">
        <v>6</v>
      </c>
      <c r="G261" s="79">
        <v>0</v>
      </c>
      <c r="H261" s="79">
        <v>198</v>
      </c>
      <c r="I261" s="81">
        <v>34.5</v>
      </c>
    </row>
    <row r="262" spans="1:13" ht="19.5" customHeight="1" x14ac:dyDescent="0.35">
      <c r="A262" s="220"/>
      <c r="B262" s="76" t="s">
        <v>14</v>
      </c>
      <c r="C262" s="7" t="s">
        <v>521</v>
      </c>
      <c r="D262" s="79">
        <v>56</v>
      </c>
      <c r="E262" s="79">
        <v>4</v>
      </c>
      <c r="F262" s="79">
        <v>0</v>
      </c>
      <c r="G262" s="79">
        <v>0</v>
      </c>
      <c r="H262" s="79">
        <v>60</v>
      </c>
      <c r="I262" s="81">
        <v>25.2</v>
      </c>
    </row>
    <row r="263" spans="1:13" ht="19.5" customHeight="1" x14ac:dyDescent="0.35">
      <c r="A263" s="220"/>
      <c r="B263" s="76" t="s">
        <v>15</v>
      </c>
      <c r="C263" s="7" t="s">
        <v>521</v>
      </c>
      <c r="D263" s="79">
        <v>22</v>
      </c>
      <c r="E263" s="79">
        <v>1</v>
      </c>
      <c r="F263" s="79">
        <v>0</v>
      </c>
      <c r="G263" s="79">
        <v>0</v>
      </c>
      <c r="H263" s="79">
        <v>23</v>
      </c>
      <c r="I263" s="81">
        <v>20.7</v>
      </c>
    </row>
    <row r="264" spans="1:13" ht="19.5" customHeight="1" x14ac:dyDescent="0.35">
      <c r="A264" s="220"/>
      <c r="B264" s="76" t="s">
        <v>16</v>
      </c>
      <c r="C264" s="7"/>
      <c r="D264" s="79">
        <v>0</v>
      </c>
      <c r="E264" s="79">
        <v>0</v>
      </c>
      <c r="F264" s="79">
        <v>0</v>
      </c>
      <c r="G264" s="79">
        <v>0</v>
      </c>
      <c r="H264" s="79">
        <v>0</v>
      </c>
      <c r="I264" s="81" t="s">
        <v>110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521</v>
      </c>
      <c r="D267" s="171">
        <v>613</v>
      </c>
      <c r="E267" s="171">
        <v>69</v>
      </c>
      <c r="F267" s="171">
        <v>18</v>
      </c>
      <c r="G267" s="171">
        <v>1</v>
      </c>
      <c r="H267" s="171">
        <v>701</v>
      </c>
      <c r="I267" s="172">
        <v>32.4</v>
      </c>
    </row>
    <row r="268" spans="1:13" ht="19.5" customHeight="1" x14ac:dyDescent="0.35">
      <c r="A268" s="219" t="s">
        <v>20</v>
      </c>
      <c r="B268" s="76" t="s">
        <v>10</v>
      </c>
      <c r="C268" s="7" t="s">
        <v>521</v>
      </c>
      <c r="D268" s="79">
        <v>3</v>
      </c>
      <c r="E268" s="79">
        <v>1</v>
      </c>
      <c r="F268" s="79">
        <v>0</v>
      </c>
      <c r="G268" s="79">
        <v>0</v>
      </c>
      <c r="H268" s="79">
        <v>4</v>
      </c>
      <c r="I268" s="81">
        <v>27.8</v>
      </c>
    </row>
    <row r="269" spans="1:13" ht="19.5" customHeight="1" x14ac:dyDescent="0.35">
      <c r="A269" s="220"/>
      <c r="B269" s="76" t="s">
        <v>11</v>
      </c>
      <c r="C269" s="7" t="s">
        <v>521</v>
      </c>
      <c r="D269" s="79">
        <v>13</v>
      </c>
      <c r="E269" s="79">
        <v>0</v>
      </c>
      <c r="F269" s="79">
        <v>0</v>
      </c>
      <c r="G269" s="79">
        <v>0</v>
      </c>
      <c r="H269" s="79">
        <v>13</v>
      </c>
      <c r="I269" s="81">
        <v>24.4</v>
      </c>
    </row>
    <row r="270" spans="1:13" ht="19.5" customHeight="1" x14ac:dyDescent="0.35">
      <c r="A270" s="220"/>
      <c r="B270" s="76" t="s">
        <v>12</v>
      </c>
      <c r="C270" s="7" t="s">
        <v>521</v>
      </c>
      <c r="D270" s="79">
        <v>505</v>
      </c>
      <c r="E270" s="79">
        <v>18</v>
      </c>
      <c r="F270" s="79">
        <v>5</v>
      </c>
      <c r="G270" s="79">
        <v>0</v>
      </c>
      <c r="H270" s="79">
        <v>528</v>
      </c>
      <c r="I270" s="81">
        <v>23.1</v>
      </c>
    </row>
    <row r="271" spans="1:13" ht="19.5" customHeight="1" x14ac:dyDescent="0.35">
      <c r="A271" s="220"/>
      <c r="B271" s="76" t="s">
        <v>13</v>
      </c>
      <c r="C271" s="7" t="s">
        <v>521</v>
      </c>
      <c r="D271" s="79">
        <v>351</v>
      </c>
      <c r="E271" s="79">
        <v>10</v>
      </c>
      <c r="F271" s="79">
        <v>3</v>
      </c>
      <c r="G271" s="79">
        <v>0</v>
      </c>
      <c r="H271" s="79">
        <v>364</v>
      </c>
      <c r="I271" s="81">
        <v>22.7</v>
      </c>
    </row>
    <row r="272" spans="1:13" ht="19.5" customHeight="1" x14ac:dyDescent="0.35">
      <c r="A272" s="220"/>
      <c r="B272" s="76" t="s">
        <v>14</v>
      </c>
      <c r="C272" s="7" t="s">
        <v>521</v>
      </c>
      <c r="D272" s="79">
        <v>108</v>
      </c>
      <c r="E272" s="79">
        <v>4</v>
      </c>
      <c r="F272" s="79">
        <v>2</v>
      </c>
      <c r="G272" s="79">
        <v>0</v>
      </c>
      <c r="H272" s="79">
        <v>114</v>
      </c>
      <c r="I272" s="81">
        <v>22.8</v>
      </c>
    </row>
    <row r="273" spans="1:13" ht="19.5" customHeight="1" x14ac:dyDescent="0.35">
      <c r="A273" s="220"/>
      <c r="B273" s="76" t="s">
        <v>15</v>
      </c>
      <c r="C273" s="7" t="s">
        <v>521</v>
      </c>
      <c r="D273" s="79">
        <v>34</v>
      </c>
      <c r="E273" s="79">
        <v>1</v>
      </c>
      <c r="F273" s="79">
        <v>1</v>
      </c>
      <c r="G273" s="79">
        <v>0</v>
      </c>
      <c r="H273" s="79">
        <v>36</v>
      </c>
      <c r="I273" s="81">
        <v>23</v>
      </c>
    </row>
    <row r="274" spans="1:13" ht="19.5" customHeight="1" x14ac:dyDescent="0.35">
      <c r="A274" s="220"/>
      <c r="B274" s="76" t="s">
        <v>16</v>
      </c>
      <c r="C274" s="7" t="s">
        <v>521</v>
      </c>
      <c r="D274" s="79">
        <v>4</v>
      </c>
      <c r="E274" s="79">
        <v>1</v>
      </c>
      <c r="F274" s="79">
        <v>0</v>
      </c>
      <c r="G274" s="79">
        <v>0</v>
      </c>
      <c r="H274" s="79">
        <v>5</v>
      </c>
      <c r="I274" s="81">
        <v>24.8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521</v>
      </c>
      <c r="D277" s="171">
        <v>1018</v>
      </c>
      <c r="E277" s="171">
        <v>35</v>
      </c>
      <c r="F277" s="171">
        <v>11</v>
      </c>
      <c r="G277" s="171">
        <v>0</v>
      </c>
      <c r="H277" s="171">
        <v>1064</v>
      </c>
      <c r="I277" s="172">
        <v>23</v>
      </c>
      <c r="L277" s="26"/>
    </row>
    <row r="278" spans="1:13" ht="19.5" customHeight="1" x14ac:dyDescent="0.35">
      <c r="A278" s="77" t="s">
        <v>21</v>
      </c>
      <c r="B278" s="78"/>
      <c r="C278" s="19" t="s">
        <v>521</v>
      </c>
      <c r="D278" s="80">
        <v>1631</v>
      </c>
      <c r="E278" s="80">
        <v>104</v>
      </c>
      <c r="F278" s="80">
        <v>29</v>
      </c>
      <c r="G278" s="80">
        <v>1</v>
      </c>
      <c r="H278" s="80">
        <v>1765</v>
      </c>
      <c r="I278" s="82">
        <v>26.7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60" t="s">
        <v>1</v>
      </c>
      <c r="C285" s="160" t="s">
        <v>2</v>
      </c>
      <c r="D285" s="160" t="s">
        <v>48</v>
      </c>
      <c r="E285" s="160" t="s">
        <v>47</v>
      </c>
      <c r="F285" s="160" t="s">
        <v>46</v>
      </c>
      <c r="G285" s="160" t="s">
        <v>4</v>
      </c>
      <c r="H285" s="160" t="s">
        <v>45</v>
      </c>
      <c r="I285" s="160" t="s">
        <v>5</v>
      </c>
      <c r="J285" s="160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522</v>
      </c>
      <c r="D286" s="79">
        <v>7</v>
      </c>
      <c r="E286" s="79">
        <v>4</v>
      </c>
      <c r="F286" s="79">
        <v>3</v>
      </c>
      <c r="G286" s="79">
        <v>0</v>
      </c>
      <c r="H286" s="79">
        <v>0</v>
      </c>
      <c r="I286" s="79">
        <v>14</v>
      </c>
      <c r="J286" s="81">
        <v>112.6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522</v>
      </c>
      <c r="D287" s="79">
        <v>6</v>
      </c>
      <c r="E287" s="79">
        <v>3</v>
      </c>
      <c r="F287" s="79">
        <v>3</v>
      </c>
      <c r="G287" s="79">
        <v>0</v>
      </c>
      <c r="H287" s="79">
        <v>6</v>
      </c>
      <c r="I287" s="79">
        <v>18</v>
      </c>
      <c r="J287" s="81">
        <v>111.9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522</v>
      </c>
      <c r="D288" s="79">
        <v>114</v>
      </c>
      <c r="E288" s="79">
        <v>89</v>
      </c>
      <c r="F288" s="79">
        <v>23</v>
      </c>
      <c r="G288" s="79">
        <v>0</v>
      </c>
      <c r="H288" s="79">
        <v>162</v>
      </c>
      <c r="I288" s="79">
        <v>388</v>
      </c>
      <c r="J288" s="81">
        <v>105.3</v>
      </c>
      <c r="K288" s="20"/>
    </row>
    <row r="289" spans="1:13" ht="19.5" customHeight="1" x14ac:dyDescent="0.35">
      <c r="A289" s="220"/>
      <c r="B289" s="76" t="s">
        <v>13</v>
      </c>
      <c r="C289" s="7" t="s">
        <v>522</v>
      </c>
      <c r="D289" s="79">
        <v>53</v>
      </c>
      <c r="E289" s="79">
        <v>36</v>
      </c>
      <c r="F289" s="79">
        <v>10</v>
      </c>
      <c r="G289" s="79">
        <v>0</v>
      </c>
      <c r="H289" s="79">
        <v>99</v>
      </c>
      <c r="I289" s="79">
        <v>198</v>
      </c>
      <c r="J289" s="81">
        <v>104.9</v>
      </c>
      <c r="K289" s="20"/>
    </row>
    <row r="290" spans="1:13" ht="19.5" customHeight="1" x14ac:dyDescent="0.35">
      <c r="A290" s="220"/>
      <c r="B290" s="76" t="s">
        <v>14</v>
      </c>
      <c r="C290" s="7" t="s">
        <v>522</v>
      </c>
      <c r="D290" s="79">
        <v>22</v>
      </c>
      <c r="E290" s="79">
        <v>13</v>
      </c>
      <c r="F290" s="79">
        <v>1</v>
      </c>
      <c r="G290" s="79">
        <v>0</v>
      </c>
      <c r="H290" s="79">
        <v>24</v>
      </c>
      <c r="I290" s="79">
        <v>60</v>
      </c>
      <c r="J290" s="81">
        <v>100.6</v>
      </c>
      <c r="K290" s="20"/>
    </row>
    <row r="291" spans="1:13" ht="19.5" customHeight="1" x14ac:dyDescent="0.35">
      <c r="A291" s="220"/>
      <c r="B291" s="76" t="s">
        <v>15</v>
      </c>
      <c r="C291" s="7" t="s">
        <v>522</v>
      </c>
      <c r="D291" s="79">
        <v>4</v>
      </c>
      <c r="E291" s="79">
        <v>3</v>
      </c>
      <c r="F291" s="79">
        <v>0</v>
      </c>
      <c r="G291" s="79">
        <v>0</v>
      </c>
      <c r="H291" s="79">
        <v>16</v>
      </c>
      <c r="I291" s="79">
        <v>23</v>
      </c>
      <c r="J291" s="81">
        <v>95</v>
      </c>
      <c r="K291" s="20"/>
    </row>
    <row r="292" spans="1:13" ht="19.5" customHeight="1" x14ac:dyDescent="0.35">
      <c r="A292" s="220"/>
      <c r="B292" s="76" t="s">
        <v>16</v>
      </c>
      <c r="C292" s="7"/>
      <c r="D292" s="79">
        <v>0</v>
      </c>
      <c r="E292" s="79">
        <v>0</v>
      </c>
      <c r="F292" s="79">
        <v>0</v>
      </c>
      <c r="G292" s="79">
        <v>0</v>
      </c>
      <c r="H292" s="79">
        <v>0</v>
      </c>
      <c r="I292" s="79">
        <v>0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522</v>
      </c>
      <c r="D295" s="171">
        <v>206</v>
      </c>
      <c r="E295" s="171">
        <v>148</v>
      </c>
      <c r="F295" s="171">
        <v>40</v>
      </c>
      <c r="G295" s="171">
        <v>0</v>
      </c>
      <c r="H295" s="171">
        <v>307</v>
      </c>
      <c r="I295" s="171">
        <v>701</v>
      </c>
      <c r="J295" s="172">
        <v>105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522</v>
      </c>
      <c r="D296" s="79">
        <v>1</v>
      </c>
      <c r="E296" s="79">
        <v>0</v>
      </c>
      <c r="F296" s="79">
        <v>0</v>
      </c>
      <c r="G296" s="79">
        <v>0</v>
      </c>
      <c r="H296" s="79">
        <v>3</v>
      </c>
      <c r="I296" s="79">
        <v>4</v>
      </c>
      <c r="J296" s="81">
        <v>94</v>
      </c>
      <c r="K296" s="20"/>
    </row>
    <row r="297" spans="1:13" ht="19.5" customHeight="1" x14ac:dyDescent="0.35">
      <c r="A297" s="220"/>
      <c r="B297" s="76" t="s">
        <v>11</v>
      </c>
      <c r="C297" s="7" t="s">
        <v>522</v>
      </c>
      <c r="D297" s="79">
        <v>3</v>
      </c>
      <c r="E297" s="79">
        <v>3</v>
      </c>
      <c r="F297" s="79">
        <v>2</v>
      </c>
      <c r="G297" s="79">
        <v>0</v>
      </c>
      <c r="H297" s="79">
        <v>5</v>
      </c>
      <c r="I297" s="79">
        <v>13</v>
      </c>
      <c r="J297" s="81">
        <v>109.6</v>
      </c>
      <c r="K297" s="20"/>
    </row>
    <row r="298" spans="1:13" ht="19.5" customHeight="1" x14ac:dyDescent="0.35">
      <c r="A298" s="220"/>
      <c r="B298" s="76" t="s">
        <v>12</v>
      </c>
      <c r="C298" s="7" t="s">
        <v>522</v>
      </c>
      <c r="D298" s="79">
        <v>203</v>
      </c>
      <c r="E298" s="79">
        <v>100</v>
      </c>
      <c r="F298" s="79">
        <v>23</v>
      </c>
      <c r="G298" s="79">
        <v>1</v>
      </c>
      <c r="H298" s="79">
        <v>201</v>
      </c>
      <c r="I298" s="79">
        <v>528</v>
      </c>
      <c r="J298" s="81">
        <v>100.9</v>
      </c>
      <c r="K298" s="20"/>
    </row>
    <row r="299" spans="1:13" ht="19.5" customHeight="1" x14ac:dyDescent="0.35">
      <c r="A299" s="220"/>
      <c r="B299" s="76" t="s">
        <v>13</v>
      </c>
      <c r="C299" s="7" t="s">
        <v>522</v>
      </c>
      <c r="D299" s="79">
        <v>135</v>
      </c>
      <c r="E299" s="79">
        <v>79</v>
      </c>
      <c r="F299" s="79">
        <v>12</v>
      </c>
      <c r="G299" s="79">
        <v>0</v>
      </c>
      <c r="H299" s="79">
        <v>138</v>
      </c>
      <c r="I299" s="79">
        <v>364</v>
      </c>
      <c r="J299" s="81">
        <v>100.7</v>
      </c>
      <c r="K299" s="20"/>
    </row>
    <row r="300" spans="1:13" ht="19.5" customHeight="1" x14ac:dyDescent="0.35">
      <c r="A300" s="220"/>
      <c r="B300" s="76" t="s">
        <v>14</v>
      </c>
      <c r="C300" s="7" t="s">
        <v>522</v>
      </c>
      <c r="D300" s="79">
        <v>38</v>
      </c>
      <c r="E300" s="79">
        <v>15</v>
      </c>
      <c r="F300" s="79">
        <v>6</v>
      </c>
      <c r="G300" s="79">
        <v>0</v>
      </c>
      <c r="H300" s="79">
        <v>55</v>
      </c>
      <c r="I300" s="79">
        <v>114</v>
      </c>
      <c r="J300" s="81">
        <v>103.1</v>
      </c>
      <c r="K300" s="20"/>
    </row>
    <row r="301" spans="1:13" ht="19.5" customHeight="1" x14ac:dyDescent="0.35">
      <c r="A301" s="220"/>
      <c r="B301" s="76" t="s">
        <v>15</v>
      </c>
      <c r="C301" s="7" t="s">
        <v>522</v>
      </c>
      <c r="D301" s="79">
        <v>11</v>
      </c>
      <c r="E301" s="79">
        <v>8</v>
      </c>
      <c r="F301" s="79">
        <v>2</v>
      </c>
      <c r="G301" s="79">
        <v>0</v>
      </c>
      <c r="H301" s="79">
        <v>15</v>
      </c>
      <c r="I301" s="79">
        <v>36</v>
      </c>
      <c r="J301" s="81">
        <v>100.8</v>
      </c>
      <c r="K301" s="20"/>
    </row>
    <row r="302" spans="1:13" ht="19.5" customHeight="1" x14ac:dyDescent="0.35">
      <c r="A302" s="220"/>
      <c r="B302" s="76" t="s">
        <v>16</v>
      </c>
      <c r="C302" s="7" t="s">
        <v>522</v>
      </c>
      <c r="D302" s="79">
        <v>0</v>
      </c>
      <c r="E302" s="79">
        <v>1</v>
      </c>
      <c r="F302" s="79">
        <v>0</v>
      </c>
      <c r="G302" s="79">
        <v>0</v>
      </c>
      <c r="H302" s="79">
        <v>4</v>
      </c>
      <c r="I302" s="79">
        <v>5</v>
      </c>
      <c r="J302" s="81">
        <v>110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522</v>
      </c>
      <c r="D305" s="171">
        <v>391</v>
      </c>
      <c r="E305" s="171">
        <v>206</v>
      </c>
      <c r="F305" s="171">
        <v>45</v>
      </c>
      <c r="G305" s="171">
        <v>1</v>
      </c>
      <c r="H305" s="171">
        <v>421</v>
      </c>
      <c r="I305" s="171">
        <v>1064</v>
      </c>
      <c r="J305" s="172">
        <v>101.2</v>
      </c>
      <c r="K305" s="25"/>
    </row>
    <row r="306" spans="1:13" ht="19.5" customHeight="1" x14ac:dyDescent="0.35">
      <c r="A306" s="77" t="s">
        <v>21</v>
      </c>
      <c r="B306" s="78"/>
      <c r="C306" s="9" t="s">
        <v>522</v>
      </c>
      <c r="D306" s="80">
        <v>597</v>
      </c>
      <c r="E306" s="80">
        <v>354</v>
      </c>
      <c r="F306" s="80">
        <v>85</v>
      </c>
      <c r="G306" s="80">
        <v>1</v>
      </c>
      <c r="H306" s="80">
        <v>728</v>
      </c>
      <c r="I306" s="80">
        <v>1765</v>
      </c>
      <c r="J306" s="82">
        <v>102.6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60" t="s">
        <v>1</v>
      </c>
      <c r="C313" s="160" t="s">
        <v>2</v>
      </c>
      <c r="D313" s="160" t="s">
        <v>359</v>
      </c>
      <c r="E313" s="160" t="s">
        <v>360</v>
      </c>
      <c r="F313" s="160" t="s">
        <v>361</v>
      </c>
      <c r="G313" s="160" t="s">
        <v>4</v>
      </c>
      <c r="H313" s="160" t="s">
        <v>5</v>
      </c>
      <c r="I313" s="160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523</v>
      </c>
      <c r="D314" s="79">
        <v>2</v>
      </c>
      <c r="E314" s="79">
        <v>8</v>
      </c>
      <c r="F314" s="79">
        <v>4</v>
      </c>
      <c r="G314" s="79">
        <v>0</v>
      </c>
      <c r="H314" s="79">
        <v>14</v>
      </c>
      <c r="I314" s="89">
        <v>5.84</v>
      </c>
      <c r="M314" s="2"/>
    </row>
    <row r="315" spans="1:13" ht="19.5" customHeight="1" x14ac:dyDescent="0.35">
      <c r="A315" s="220"/>
      <c r="B315" s="76" t="s">
        <v>11</v>
      </c>
      <c r="C315" s="7" t="s">
        <v>523</v>
      </c>
      <c r="D315" s="79">
        <v>5</v>
      </c>
      <c r="E315" s="79">
        <v>8</v>
      </c>
      <c r="F315" s="79">
        <v>5</v>
      </c>
      <c r="G315" s="79">
        <v>0</v>
      </c>
      <c r="H315" s="79">
        <v>18</v>
      </c>
      <c r="I315" s="89">
        <v>5.56</v>
      </c>
      <c r="M315" s="3"/>
    </row>
    <row r="316" spans="1:13" ht="19.5" customHeight="1" x14ac:dyDescent="0.35">
      <c r="A316" s="220"/>
      <c r="B316" s="76" t="s">
        <v>12</v>
      </c>
      <c r="C316" s="7" t="s">
        <v>523</v>
      </c>
      <c r="D316" s="79">
        <v>133</v>
      </c>
      <c r="E316" s="79">
        <v>205</v>
      </c>
      <c r="F316" s="79">
        <v>50</v>
      </c>
      <c r="G316" s="79">
        <v>0</v>
      </c>
      <c r="H316" s="79">
        <v>388</v>
      </c>
      <c r="I316" s="89">
        <v>5.47</v>
      </c>
    </row>
    <row r="317" spans="1:13" ht="19.5" customHeight="1" x14ac:dyDescent="0.35">
      <c r="A317" s="220"/>
      <c r="B317" s="76" t="s">
        <v>13</v>
      </c>
      <c r="C317" s="7" t="s">
        <v>523</v>
      </c>
      <c r="D317" s="79">
        <v>74</v>
      </c>
      <c r="E317" s="79">
        <v>108</v>
      </c>
      <c r="F317" s="79">
        <v>16</v>
      </c>
      <c r="G317" s="79">
        <v>0</v>
      </c>
      <c r="H317" s="79">
        <v>198</v>
      </c>
      <c r="I317" s="89">
        <v>5.36</v>
      </c>
    </row>
    <row r="318" spans="1:13" ht="19.5" customHeight="1" x14ac:dyDescent="0.35">
      <c r="A318" s="220"/>
      <c r="B318" s="76" t="s">
        <v>14</v>
      </c>
      <c r="C318" s="7" t="s">
        <v>523</v>
      </c>
      <c r="D318" s="79">
        <v>25</v>
      </c>
      <c r="E318" s="79">
        <v>33</v>
      </c>
      <c r="F318" s="79">
        <v>2</v>
      </c>
      <c r="G318" s="79">
        <v>0</v>
      </c>
      <c r="H318" s="79">
        <v>60</v>
      </c>
      <c r="I318" s="89">
        <v>5.28</v>
      </c>
    </row>
    <row r="319" spans="1:13" ht="19.5" customHeight="1" x14ac:dyDescent="0.35">
      <c r="A319" s="220"/>
      <c r="B319" s="76" t="s">
        <v>15</v>
      </c>
      <c r="C319" s="7" t="s">
        <v>523</v>
      </c>
      <c r="D319" s="79">
        <v>7</v>
      </c>
      <c r="E319" s="79">
        <v>15</v>
      </c>
      <c r="F319" s="79">
        <v>1</v>
      </c>
      <c r="G319" s="79">
        <v>0</v>
      </c>
      <c r="H319" s="79">
        <v>23</v>
      </c>
      <c r="I319" s="89">
        <v>5.26</v>
      </c>
    </row>
    <row r="320" spans="1:13" ht="19.5" customHeight="1" x14ac:dyDescent="0.35">
      <c r="A320" s="220"/>
      <c r="B320" s="76" t="s">
        <v>16</v>
      </c>
      <c r="C320" s="7"/>
      <c r="D320" s="79">
        <v>0</v>
      </c>
      <c r="E320" s="79">
        <v>0</v>
      </c>
      <c r="F320" s="79">
        <v>0</v>
      </c>
      <c r="G320" s="79">
        <v>0</v>
      </c>
      <c r="H320" s="79">
        <v>0</v>
      </c>
      <c r="I320" s="89" t="s">
        <v>110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523</v>
      </c>
      <c r="D323" s="171">
        <v>246</v>
      </c>
      <c r="E323" s="171">
        <v>377</v>
      </c>
      <c r="F323" s="171">
        <v>78</v>
      </c>
      <c r="G323" s="171">
        <v>0</v>
      </c>
      <c r="H323" s="171">
        <v>701</v>
      </c>
      <c r="I323" s="173">
        <v>5.42</v>
      </c>
    </row>
    <row r="324" spans="1:13" ht="19.5" customHeight="1" x14ac:dyDescent="0.35">
      <c r="A324" s="219" t="s">
        <v>20</v>
      </c>
      <c r="B324" s="76" t="s">
        <v>10</v>
      </c>
      <c r="C324" s="7" t="s">
        <v>523</v>
      </c>
      <c r="D324" s="79">
        <v>2</v>
      </c>
      <c r="E324" s="79">
        <v>2</v>
      </c>
      <c r="F324" s="79">
        <v>0</v>
      </c>
      <c r="G324" s="79">
        <v>0</v>
      </c>
      <c r="H324" s="79">
        <v>4</v>
      </c>
      <c r="I324" s="89">
        <v>5.18</v>
      </c>
    </row>
    <row r="325" spans="1:13" ht="19.5" customHeight="1" x14ac:dyDescent="0.35">
      <c r="A325" s="220"/>
      <c r="B325" s="76" t="s">
        <v>11</v>
      </c>
      <c r="C325" s="7" t="s">
        <v>523</v>
      </c>
      <c r="D325" s="79">
        <v>5</v>
      </c>
      <c r="E325" s="79">
        <v>4</v>
      </c>
      <c r="F325" s="79">
        <v>4</v>
      </c>
      <c r="G325" s="79">
        <v>0</v>
      </c>
      <c r="H325" s="79">
        <v>13</v>
      </c>
      <c r="I325" s="89">
        <v>5.75</v>
      </c>
    </row>
    <row r="326" spans="1:13" ht="19.5" customHeight="1" x14ac:dyDescent="0.35">
      <c r="A326" s="220"/>
      <c r="B326" s="76" t="s">
        <v>12</v>
      </c>
      <c r="C326" s="7" t="s">
        <v>523</v>
      </c>
      <c r="D326" s="79">
        <v>170</v>
      </c>
      <c r="E326" s="79">
        <v>311</v>
      </c>
      <c r="F326" s="79">
        <v>47</v>
      </c>
      <c r="G326" s="79">
        <v>0</v>
      </c>
      <c r="H326" s="79">
        <v>528</v>
      </c>
      <c r="I326" s="89">
        <v>5.42</v>
      </c>
    </row>
    <row r="327" spans="1:13" ht="19.5" customHeight="1" x14ac:dyDescent="0.35">
      <c r="A327" s="220"/>
      <c r="B327" s="76" t="s">
        <v>13</v>
      </c>
      <c r="C327" s="7" t="s">
        <v>523</v>
      </c>
      <c r="D327" s="79">
        <v>133</v>
      </c>
      <c r="E327" s="79">
        <v>204</v>
      </c>
      <c r="F327" s="79">
        <v>27</v>
      </c>
      <c r="G327" s="79">
        <v>0</v>
      </c>
      <c r="H327" s="79">
        <v>364</v>
      </c>
      <c r="I327" s="89">
        <v>5.38</v>
      </c>
    </row>
    <row r="328" spans="1:13" ht="19.5" customHeight="1" x14ac:dyDescent="0.35">
      <c r="A328" s="220"/>
      <c r="B328" s="76" t="s">
        <v>14</v>
      </c>
      <c r="C328" s="7" t="s">
        <v>523</v>
      </c>
      <c r="D328" s="79">
        <v>49</v>
      </c>
      <c r="E328" s="79">
        <v>51</v>
      </c>
      <c r="F328" s="79">
        <v>14</v>
      </c>
      <c r="G328" s="79">
        <v>0</v>
      </c>
      <c r="H328" s="79">
        <v>114</v>
      </c>
      <c r="I328" s="89">
        <v>5.43</v>
      </c>
    </row>
    <row r="329" spans="1:13" ht="19.5" customHeight="1" x14ac:dyDescent="0.35">
      <c r="A329" s="220"/>
      <c r="B329" s="76" t="s">
        <v>15</v>
      </c>
      <c r="C329" s="7" t="s">
        <v>523</v>
      </c>
      <c r="D329" s="79">
        <v>12</v>
      </c>
      <c r="E329" s="79">
        <v>21</v>
      </c>
      <c r="F329" s="79">
        <v>3</v>
      </c>
      <c r="G329" s="79">
        <v>0</v>
      </c>
      <c r="H329" s="79">
        <v>36</v>
      </c>
      <c r="I329" s="89">
        <v>5.42</v>
      </c>
    </row>
    <row r="330" spans="1:13" ht="19.5" customHeight="1" x14ac:dyDescent="0.35">
      <c r="A330" s="220"/>
      <c r="B330" s="76" t="s">
        <v>16</v>
      </c>
      <c r="C330" s="7" t="s">
        <v>523</v>
      </c>
      <c r="D330" s="79">
        <v>1</v>
      </c>
      <c r="E330" s="79">
        <v>4</v>
      </c>
      <c r="F330" s="79">
        <v>0</v>
      </c>
      <c r="G330" s="79">
        <v>0</v>
      </c>
      <c r="H330" s="79">
        <v>5</v>
      </c>
      <c r="I330" s="89">
        <v>5.16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523</v>
      </c>
      <c r="D333" s="171">
        <v>372</v>
      </c>
      <c r="E333" s="171">
        <v>597</v>
      </c>
      <c r="F333" s="171">
        <v>95</v>
      </c>
      <c r="G333" s="171">
        <v>0</v>
      </c>
      <c r="H333" s="171">
        <v>1064</v>
      </c>
      <c r="I333" s="173">
        <v>5.41</v>
      </c>
    </row>
    <row r="334" spans="1:13" ht="19.5" customHeight="1" x14ac:dyDescent="0.35">
      <c r="A334" s="77" t="s">
        <v>21</v>
      </c>
      <c r="B334" s="78"/>
      <c r="C334" s="9" t="s">
        <v>523</v>
      </c>
      <c r="D334" s="80">
        <v>618</v>
      </c>
      <c r="E334" s="80">
        <v>974</v>
      </c>
      <c r="F334" s="80">
        <v>173</v>
      </c>
      <c r="G334" s="80">
        <v>0</v>
      </c>
      <c r="H334" s="80">
        <v>1765</v>
      </c>
      <c r="I334" s="83">
        <v>5.41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0" t="s">
        <v>1</v>
      </c>
      <c r="C341" s="160" t="s">
        <v>2</v>
      </c>
      <c r="D341" s="160" t="s">
        <v>50</v>
      </c>
      <c r="E341" s="160" t="s">
        <v>49</v>
      </c>
      <c r="F341" s="160" t="s">
        <v>213</v>
      </c>
      <c r="G341" s="160" t="s">
        <v>4</v>
      </c>
      <c r="H341" s="160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524</v>
      </c>
      <c r="D342" s="79">
        <v>12</v>
      </c>
      <c r="E342" s="79">
        <v>1</v>
      </c>
      <c r="F342" s="79">
        <v>0</v>
      </c>
      <c r="G342" s="79">
        <v>1</v>
      </c>
      <c r="H342" s="79">
        <v>14</v>
      </c>
      <c r="M342" s="2"/>
    </row>
    <row r="343" spans="1:13" ht="19.5" customHeight="1" x14ac:dyDescent="0.35">
      <c r="A343" s="220"/>
      <c r="B343" s="76" t="s">
        <v>11</v>
      </c>
      <c r="C343" s="7" t="s">
        <v>524</v>
      </c>
      <c r="D343" s="79">
        <v>15</v>
      </c>
      <c r="E343" s="79">
        <v>1</v>
      </c>
      <c r="F343" s="79">
        <v>1</v>
      </c>
      <c r="G343" s="79">
        <v>1</v>
      </c>
      <c r="H343" s="79">
        <v>18</v>
      </c>
      <c r="M343" s="3"/>
    </row>
    <row r="344" spans="1:13" ht="19.5" customHeight="1" x14ac:dyDescent="0.35">
      <c r="A344" s="220"/>
      <c r="B344" s="76" t="s">
        <v>12</v>
      </c>
      <c r="C344" s="7" t="s">
        <v>524</v>
      </c>
      <c r="D344" s="79">
        <v>370</v>
      </c>
      <c r="E344" s="79">
        <v>7</v>
      </c>
      <c r="F344" s="79">
        <v>5</v>
      </c>
      <c r="G344" s="79">
        <v>6</v>
      </c>
      <c r="H344" s="79">
        <v>388</v>
      </c>
    </row>
    <row r="345" spans="1:13" ht="19.5" customHeight="1" x14ac:dyDescent="0.35">
      <c r="A345" s="220"/>
      <c r="B345" s="76" t="s">
        <v>13</v>
      </c>
      <c r="C345" s="7" t="s">
        <v>524</v>
      </c>
      <c r="D345" s="79">
        <v>189</v>
      </c>
      <c r="E345" s="79">
        <v>3</v>
      </c>
      <c r="F345" s="79">
        <v>2</v>
      </c>
      <c r="G345" s="79">
        <v>4</v>
      </c>
      <c r="H345" s="79">
        <v>198</v>
      </c>
    </row>
    <row r="346" spans="1:13" ht="19.5" customHeight="1" x14ac:dyDescent="0.35">
      <c r="A346" s="220"/>
      <c r="B346" s="76" t="s">
        <v>14</v>
      </c>
      <c r="C346" s="7" t="s">
        <v>524</v>
      </c>
      <c r="D346" s="79">
        <v>54</v>
      </c>
      <c r="E346" s="79">
        <v>2</v>
      </c>
      <c r="F346" s="79">
        <v>0</v>
      </c>
      <c r="G346" s="79">
        <v>4</v>
      </c>
      <c r="H346" s="79">
        <v>60</v>
      </c>
    </row>
    <row r="347" spans="1:13" ht="19.5" customHeight="1" x14ac:dyDescent="0.35">
      <c r="A347" s="220"/>
      <c r="B347" s="76" t="s">
        <v>15</v>
      </c>
      <c r="C347" s="7" t="s">
        <v>524</v>
      </c>
      <c r="D347" s="79">
        <v>22</v>
      </c>
      <c r="E347" s="79">
        <v>0</v>
      </c>
      <c r="F347" s="79">
        <v>0</v>
      </c>
      <c r="G347" s="79">
        <v>1</v>
      </c>
      <c r="H347" s="79">
        <v>23</v>
      </c>
    </row>
    <row r="348" spans="1:13" ht="19.5" customHeight="1" x14ac:dyDescent="0.35">
      <c r="A348" s="220"/>
      <c r="B348" s="76" t="s">
        <v>16</v>
      </c>
      <c r="C348" s="7"/>
      <c r="D348" s="79">
        <v>0</v>
      </c>
      <c r="E348" s="79">
        <v>0</v>
      </c>
      <c r="F348" s="79">
        <v>0</v>
      </c>
      <c r="G348" s="79">
        <v>0</v>
      </c>
      <c r="H348" s="79">
        <v>0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524</v>
      </c>
      <c r="D351" s="80">
        <v>662</v>
      </c>
      <c r="E351" s="80">
        <v>14</v>
      </c>
      <c r="F351" s="80">
        <v>8</v>
      </c>
      <c r="G351" s="80">
        <v>17</v>
      </c>
      <c r="H351" s="80">
        <v>701</v>
      </c>
    </row>
    <row r="352" spans="1:13" ht="19.5" customHeight="1" x14ac:dyDescent="0.35">
      <c r="A352" s="219" t="s">
        <v>20</v>
      </c>
      <c r="B352" s="76" t="s">
        <v>10</v>
      </c>
      <c r="C352" s="7" t="s">
        <v>524</v>
      </c>
      <c r="D352" s="79">
        <v>4</v>
      </c>
      <c r="E352" s="79">
        <v>0</v>
      </c>
      <c r="F352" s="79">
        <v>0</v>
      </c>
      <c r="G352" s="79">
        <v>0</v>
      </c>
      <c r="H352" s="79">
        <v>4</v>
      </c>
    </row>
    <row r="353" spans="1:13" ht="19.5" customHeight="1" x14ac:dyDescent="0.35">
      <c r="A353" s="220"/>
      <c r="B353" s="76" t="s">
        <v>11</v>
      </c>
      <c r="C353" s="7" t="s">
        <v>524</v>
      </c>
      <c r="D353" s="79">
        <v>12</v>
      </c>
      <c r="E353" s="79">
        <v>0</v>
      </c>
      <c r="F353" s="79">
        <v>0</v>
      </c>
      <c r="G353" s="79">
        <v>1</v>
      </c>
      <c r="H353" s="79">
        <v>13</v>
      </c>
    </row>
    <row r="354" spans="1:13" ht="19.5" customHeight="1" x14ac:dyDescent="0.35">
      <c r="A354" s="220"/>
      <c r="B354" s="76" t="s">
        <v>12</v>
      </c>
      <c r="C354" s="7" t="s">
        <v>524</v>
      </c>
      <c r="D354" s="79">
        <v>516</v>
      </c>
      <c r="E354" s="79">
        <v>3</v>
      </c>
      <c r="F354" s="79">
        <v>4</v>
      </c>
      <c r="G354" s="79">
        <v>5</v>
      </c>
      <c r="H354" s="79">
        <v>528</v>
      </c>
    </row>
    <row r="355" spans="1:13" ht="19.5" customHeight="1" x14ac:dyDescent="0.35">
      <c r="A355" s="220"/>
      <c r="B355" s="76" t="s">
        <v>13</v>
      </c>
      <c r="C355" s="7" t="s">
        <v>524</v>
      </c>
      <c r="D355" s="79">
        <v>351</v>
      </c>
      <c r="E355" s="79">
        <v>2</v>
      </c>
      <c r="F355" s="79">
        <v>4</v>
      </c>
      <c r="G355" s="79">
        <v>7</v>
      </c>
      <c r="H355" s="79">
        <v>364</v>
      </c>
    </row>
    <row r="356" spans="1:13" ht="19.5" customHeight="1" x14ac:dyDescent="0.35">
      <c r="A356" s="220"/>
      <c r="B356" s="76" t="s">
        <v>14</v>
      </c>
      <c r="C356" s="7" t="s">
        <v>524</v>
      </c>
      <c r="D356" s="79">
        <v>109</v>
      </c>
      <c r="E356" s="79">
        <v>1</v>
      </c>
      <c r="F356" s="79">
        <v>1</v>
      </c>
      <c r="G356" s="79">
        <v>3</v>
      </c>
      <c r="H356" s="79">
        <v>114</v>
      </c>
    </row>
    <row r="357" spans="1:13" ht="19.5" customHeight="1" x14ac:dyDescent="0.35">
      <c r="A357" s="220"/>
      <c r="B357" s="76" t="s">
        <v>15</v>
      </c>
      <c r="C357" s="7" t="s">
        <v>524</v>
      </c>
      <c r="D357" s="79">
        <v>32</v>
      </c>
      <c r="E357" s="79">
        <v>1</v>
      </c>
      <c r="F357" s="79">
        <v>0</v>
      </c>
      <c r="G357" s="79">
        <v>3</v>
      </c>
      <c r="H357" s="79">
        <v>36</v>
      </c>
    </row>
    <row r="358" spans="1:13" ht="19.5" customHeight="1" x14ac:dyDescent="0.35">
      <c r="A358" s="220"/>
      <c r="B358" s="76" t="s">
        <v>16</v>
      </c>
      <c r="C358" s="7" t="s">
        <v>524</v>
      </c>
      <c r="D358" s="79">
        <v>3</v>
      </c>
      <c r="E358" s="79">
        <v>0</v>
      </c>
      <c r="F358" s="79">
        <v>0</v>
      </c>
      <c r="G358" s="79">
        <v>2</v>
      </c>
      <c r="H358" s="79">
        <v>5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524</v>
      </c>
      <c r="D361" s="80">
        <v>1027</v>
      </c>
      <c r="E361" s="80">
        <v>7</v>
      </c>
      <c r="F361" s="80">
        <v>9</v>
      </c>
      <c r="G361" s="80">
        <v>21</v>
      </c>
      <c r="H361" s="80">
        <v>1064</v>
      </c>
    </row>
    <row r="362" spans="1:13" ht="19.5" customHeight="1" x14ac:dyDescent="0.35">
      <c r="A362" s="77" t="s">
        <v>21</v>
      </c>
      <c r="B362" s="78"/>
      <c r="C362" s="9" t="s">
        <v>524</v>
      </c>
      <c r="D362" s="80">
        <v>1689</v>
      </c>
      <c r="E362" s="80">
        <v>21</v>
      </c>
      <c r="F362" s="80">
        <v>17</v>
      </c>
      <c r="G362" s="80">
        <v>38</v>
      </c>
      <c r="H362" s="80">
        <v>1765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0" t="s">
        <v>1</v>
      </c>
      <c r="C369" s="160" t="s">
        <v>2</v>
      </c>
      <c r="D369" s="160" t="s">
        <v>50</v>
      </c>
      <c r="E369" s="160" t="s">
        <v>49</v>
      </c>
      <c r="F369" s="160" t="s">
        <v>213</v>
      </c>
      <c r="G369" s="160" t="s">
        <v>4</v>
      </c>
      <c r="H369" s="160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525</v>
      </c>
      <c r="D370" s="79">
        <v>11</v>
      </c>
      <c r="E370" s="79">
        <v>2</v>
      </c>
      <c r="F370" s="79">
        <v>0</v>
      </c>
      <c r="G370" s="79">
        <v>1</v>
      </c>
      <c r="H370" s="79">
        <v>14</v>
      </c>
      <c r="M370" s="2"/>
    </row>
    <row r="371" spans="1:13" ht="19.5" customHeight="1" x14ac:dyDescent="0.35">
      <c r="A371" s="220"/>
      <c r="B371" s="76" t="s">
        <v>11</v>
      </c>
      <c r="C371" s="7" t="s">
        <v>525</v>
      </c>
      <c r="D371" s="79">
        <v>15</v>
      </c>
      <c r="E371" s="79">
        <v>1</v>
      </c>
      <c r="F371" s="79">
        <v>1</v>
      </c>
      <c r="G371" s="79">
        <v>1</v>
      </c>
      <c r="H371" s="79">
        <v>18</v>
      </c>
      <c r="M371" s="3"/>
    </row>
    <row r="372" spans="1:13" ht="19.5" customHeight="1" x14ac:dyDescent="0.35">
      <c r="A372" s="220"/>
      <c r="B372" s="76" t="s">
        <v>12</v>
      </c>
      <c r="C372" s="7" t="s">
        <v>525</v>
      </c>
      <c r="D372" s="79">
        <v>338</v>
      </c>
      <c r="E372" s="79">
        <v>28</v>
      </c>
      <c r="F372" s="79">
        <v>16</v>
      </c>
      <c r="G372" s="79">
        <v>6</v>
      </c>
      <c r="H372" s="79">
        <v>388</v>
      </c>
    </row>
    <row r="373" spans="1:13" ht="19.5" customHeight="1" x14ac:dyDescent="0.35">
      <c r="A373" s="220"/>
      <c r="B373" s="76" t="s">
        <v>13</v>
      </c>
      <c r="C373" s="7" t="s">
        <v>525</v>
      </c>
      <c r="D373" s="79">
        <v>164</v>
      </c>
      <c r="E373" s="79">
        <v>19</v>
      </c>
      <c r="F373" s="79">
        <v>11</v>
      </c>
      <c r="G373" s="79">
        <v>4</v>
      </c>
      <c r="H373" s="79">
        <v>198</v>
      </c>
    </row>
    <row r="374" spans="1:13" ht="19.5" customHeight="1" x14ac:dyDescent="0.35">
      <c r="A374" s="220"/>
      <c r="B374" s="76" t="s">
        <v>14</v>
      </c>
      <c r="C374" s="7" t="s">
        <v>525</v>
      </c>
      <c r="D374" s="79">
        <v>52</v>
      </c>
      <c r="E374" s="79">
        <v>2</v>
      </c>
      <c r="F374" s="79">
        <v>2</v>
      </c>
      <c r="G374" s="79">
        <v>4</v>
      </c>
      <c r="H374" s="79">
        <v>60</v>
      </c>
    </row>
    <row r="375" spans="1:13" ht="19.5" customHeight="1" x14ac:dyDescent="0.35">
      <c r="A375" s="220"/>
      <c r="B375" s="76" t="s">
        <v>15</v>
      </c>
      <c r="C375" s="7" t="s">
        <v>525</v>
      </c>
      <c r="D375" s="79">
        <v>19</v>
      </c>
      <c r="E375" s="79">
        <v>2</v>
      </c>
      <c r="F375" s="79">
        <v>1</v>
      </c>
      <c r="G375" s="79">
        <v>1</v>
      </c>
      <c r="H375" s="79">
        <v>23</v>
      </c>
    </row>
    <row r="376" spans="1:13" ht="19.5" customHeight="1" x14ac:dyDescent="0.35">
      <c r="A376" s="220"/>
      <c r="B376" s="76" t="s">
        <v>16</v>
      </c>
      <c r="C376" s="7"/>
      <c r="D376" s="79">
        <v>0</v>
      </c>
      <c r="E376" s="79">
        <v>0</v>
      </c>
      <c r="F376" s="79">
        <v>0</v>
      </c>
      <c r="G376" s="79">
        <v>0</v>
      </c>
      <c r="H376" s="79">
        <v>0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525</v>
      </c>
      <c r="D379" s="80">
        <v>599</v>
      </c>
      <c r="E379" s="80">
        <v>54</v>
      </c>
      <c r="F379" s="80">
        <v>31</v>
      </c>
      <c r="G379" s="80">
        <v>17</v>
      </c>
      <c r="H379" s="80">
        <v>701</v>
      </c>
    </row>
    <row r="380" spans="1:13" ht="19.5" customHeight="1" x14ac:dyDescent="0.35">
      <c r="A380" s="219" t="s">
        <v>20</v>
      </c>
      <c r="B380" s="76" t="s">
        <v>10</v>
      </c>
      <c r="C380" s="7" t="s">
        <v>525</v>
      </c>
      <c r="D380" s="79">
        <v>3</v>
      </c>
      <c r="E380" s="79">
        <v>0</v>
      </c>
      <c r="F380" s="79">
        <v>1</v>
      </c>
      <c r="G380" s="79">
        <v>0</v>
      </c>
      <c r="H380" s="79">
        <v>4</v>
      </c>
    </row>
    <row r="381" spans="1:13" ht="19.5" customHeight="1" x14ac:dyDescent="0.35">
      <c r="A381" s="220"/>
      <c r="B381" s="76" t="s">
        <v>11</v>
      </c>
      <c r="C381" s="7" t="s">
        <v>525</v>
      </c>
      <c r="D381" s="79">
        <v>10</v>
      </c>
      <c r="E381" s="79">
        <v>1</v>
      </c>
      <c r="F381" s="79">
        <v>1</v>
      </c>
      <c r="G381" s="79">
        <v>1</v>
      </c>
      <c r="H381" s="79">
        <v>13</v>
      </c>
    </row>
    <row r="382" spans="1:13" ht="19.5" customHeight="1" x14ac:dyDescent="0.35">
      <c r="A382" s="220"/>
      <c r="B382" s="76" t="s">
        <v>12</v>
      </c>
      <c r="C382" s="7" t="s">
        <v>525</v>
      </c>
      <c r="D382" s="79">
        <v>486</v>
      </c>
      <c r="E382" s="79">
        <v>24</v>
      </c>
      <c r="F382" s="79">
        <v>13</v>
      </c>
      <c r="G382" s="79">
        <v>5</v>
      </c>
      <c r="H382" s="79">
        <v>528</v>
      </c>
    </row>
    <row r="383" spans="1:13" ht="19.5" customHeight="1" x14ac:dyDescent="0.35">
      <c r="A383" s="220"/>
      <c r="B383" s="76" t="s">
        <v>13</v>
      </c>
      <c r="C383" s="7" t="s">
        <v>525</v>
      </c>
      <c r="D383" s="79">
        <v>324</v>
      </c>
      <c r="E383" s="79">
        <v>22</v>
      </c>
      <c r="F383" s="79">
        <v>11</v>
      </c>
      <c r="G383" s="79">
        <v>7</v>
      </c>
      <c r="H383" s="79">
        <v>364</v>
      </c>
    </row>
    <row r="384" spans="1:13" ht="19.5" customHeight="1" x14ac:dyDescent="0.35">
      <c r="A384" s="220"/>
      <c r="B384" s="76" t="s">
        <v>14</v>
      </c>
      <c r="C384" s="7" t="s">
        <v>525</v>
      </c>
      <c r="D384" s="79">
        <v>96</v>
      </c>
      <c r="E384" s="79">
        <v>10</v>
      </c>
      <c r="F384" s="79">
        <v>5</v>
      </c>
      <c r="G384" s="79">
        <v>3</v>
      </c>
      <c r="H384" s="79">
        <v>114</v>
      </c>
    </row>
    <row r="385" spans="1:13" ht="19.5" customHeight="1" x14ac:dyDescent="0.35">
      <c r="A385" s="220"/>
      <c r="B385" s="76" t="s">
        <v>15</v>
      </c>
      <c r="C385" s="7" t="s">
        <v>525</v>
      </c>
      <c r="D385" s="79">
        <v>25</v>
      </c>
      <c r="E385" s="79">
        <v>3</v>
      </c>
      <c r="F385" s="79">
        <v>5</v>
      </c>
      <c r="G385" s="79">
        <v>3</v>
      </c>
      <c r="H385" s="79">
        <v>36</v>
      </c>
    </row>
    <row r="386" spans="1:13" ht="19.5" customHeight="1" x14ac:dyDescent="0.35">
      <c r="A386" s="220"/>
      <c r="B386" s="76" t="s">
        <v>16</v>
      </c>
      <c r="C386" s="7" t="s">
        <v>525</v>
      </c>
      <c r="D386" s="79">
        <v>3</v>
      </c>
      <c r="E386" s="79">
        <v>0</v>
      </c>
      <c r="F386" s="79">
        <v>0</v>
      </c>
      <c r="G386" s="79">
        <v>2</v>
      </c>
      <c r="H386" s="79">
        <v>5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525</v>
      </c>
      <c r="D389" s="80">
        <v>947</v>
      </c>
      <c r="E389" s="80">
        <v>60</v>
      </c>
      <c r="F389" s="80">
        <v>36</v>
      </c>
      <c r="G389" s="80">
        <v>21</v>
      </c>
      <c r="H389" s="80">
        <v>1064</v>
      </c>
    </row>
    <row r="390" spans="1:13" ht="19.5" customHeight="1" x14ac:dyDescent="0.35">
      <c r="A390" s="77" t="s">
        <v>21</v>
      </c>
      <c r="B390" s="78"/>
      <c r="C390" s="9" t="s">
        <v>525</v>
      </c>
      <c r="D390" s="80">
        <v>1546</v>
      </c>
      <c r="E390" s="80">
        <v>114</v>
      </c>
      <c r="F390" s="80">
        <v>67</v>
      </c>
      <c r="G390" s="80">
        <v>38</v>
      </c>
      <c r="H390" s="80">
        <v>1765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0" t="s">
        <v>1</v>
      </c>
      <c r="C397" s="160" t="s">
        <v>2</v>
      </c>
      <c r="D397" s="160" t="s">
        <v>50</v>
      </c>
      <c r="E397" s="160" t="s">
        <v>49</v>
      </c>
      <c r="F397" s="160" t="s">
        <v>213</v>
      </c>
      <c r="G397" s="160" t="s">
        <v>4</v>
      </c>
      <c r="H397" s="160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526</v>
      </c>
      <c r="D398" s="114">
        <v>12</v>
      </c>
      <c r="E398" s="114">
        <v>1</v>
      </c>
      <c r="F398" s="114">
        <v>0</v>
      </c>
      <c r="G398" s="114">
        <v>1</v>
      </c>
      <c r="H398" s="114">
        <v>14</v>
      </c>
      <c r="M398" s="2"/>
    </row>
    <row r="399" spans="1:13" ht="19.5" customHeight="1" x14ac:dyDescent="0.35">
      <c r="A399" s="220"/>
      <c r="B399" s="76" t="s">
        <v>11</v>
      </c>
      <c r="C399" s="7" t="s">
        <v>526</v>
      </c>
      <c r="D399" s="114">
        <v>15</v>
      </c>
      <c r="E399" s="114">
        <v>2</v>
      </c>
      <c r="F399" s="114">
        <v>0</v>
      </c>
      <c r="G399" s="114">
        <v>1</v>
      </c>
      <c r="H399" s="114">
        <v>18</v>
      </c>
      <c r="M399" s="3"/>
    </row>
    <row r="400" spans="1:13" ht="19.5" customHeight="1" x14ac:dyDescent="0.35">
      <c r="A400" s="220"/>
      <c r="B400" s="76" t="s">
        <v>12</v>
      </c>
      <c r="C400" s="7" t="s">
        <v>526</v>
      </c>
      <c r="D400" s="114">
        <v>324</v>
      </c>
      <c r="E400" s="114">
        <v>36</v>
      </c>
      <c r="F400" s="114">
        <v>22</v>
      </c>
      <c r="G400" s="114">
        <v>6</v>
      </c>
      <c r="H400" s="114">
        <v>388</v>
      </c>
    </row>
    <row r="401" spans="1:13" ht="19.5" customHeight="1" x14ac:dyDescent="0.35">
      <c r="A401" s="220"/>
      <c r="B401" s="76" t="s">
        <v>13</v>
      </c>
      <c r="C401" s="7" t="s">
        <v>526</v>
      </c>
      <c r="D401" s="114">
        <v>158</v>
      </c>
      <c r="E401" s="114">
        <v>23</v>
      </c>
      <c r="F401" s="114">
        <v>13</v>
      </c>
      <c r="G401" s="114">
        <v>4</v>
      </c>
      <c r="H401" s="114">
        <v>198</v>
      </c>
    </row>
    <row r="402" spans="1:13" ht="19.5" customHeight="1" x14ac:dyDescent="0.35">
      <c r="A402" s="220"/>
      <c r="B402" s="76" t="s">
        <v>14</v>
      </c>
      <c r="C402" s="7" t="s">
        <v>526</v>
      </c>
      <c r="D402" s="114">
        <v>49</v>
      </c>
      <c r="E402" s="114">
        <v>6</v>
      </c>
      <c r="F402" s="114">
        <v>1</v>
      </c>
      <c r="G402" s="114">
        <v>4</v>
      </c>
      <c r="H402" s="114">
        <v>60</v>
      </c>
    </row>
    <row r="403" spans="1:13" ht="19.5" customHeight="1" x14ac:dyDescent="0.35">
      <c r="A403" s="220"/>
      <c r="B403" s="76" t="s">
        <v>15</v>
      </c>
      <c r="C403" s="7" t="s">
        <v>526</v>
      </c>
      <c r="D403" s="114">
        <v>18</v>
      </c>
      <c r="E403" s="114">
        <v>1</v>
      </c>
      <c r="F403" s="114">
        <v>3</v>
      </c>
      <c r="G403" s="114">
        <v>1</v>
      </c>
      <c r="H403" s="114">
        <v>23</v>
      </c>
    </row>
    <row r="404" spans="1:13" ht="19.5" customHeight="1" x14ac:dyDescent="0.35">
      <c r="A404" s="220"/>
      <c r="B404" s="76" t="s">
        <v>16</v>
      </c>
      <c r="C404" s="7"/>
      <c r="D404" s="114">
        <v>0</v>
      </c>
      <c r="E404" s="114">
        <v>0</v>
      </c>
      <c r="F404" s="114">
        <v>0</v>
      </c>
      <c r="G404" s="114">
        <v>0</v>
      </c>
      <c r="H404" s="114">
        <v>0</v>
      </c>
    </row>
    <row r="405" spans="1:13" ht="19.5" customHeight="1" x14ac:dyDescent="0.35">
      <c r="A405" s="220"/>
      <c r="B405" s="76" t="s">
        <v>17</v>
      </c>
      <c r="C405" s="7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77" t="s">
        <v>19</v>
      </c>
      <c r="C407" s="9" t="s">
        <v>526</v>
      </c>
      <c r="D407" s="116">
        <v>576</v>
      </c>
      <c r="E407" s="116">
        <v>69</v>
      </c>
      <c r="F407" s="116">
        <v>39</v>
      </c>
      <c r="G407" s="116">
        <v>17</v>
      </c>
      <c r="H407" s="116">
        <v>701</v>
      </c>
    </row>
    <row r="408" spans="1:13" ht="19.5" customHeight="1" x14ac:dyDescent="0.35">
      <c r="A408" s="219" t="s">
        <v>20</v>
      </c>
      <c r="B408" s="76" t="s">
        <v>10</v>
      </c>
      <c r="C408" s="7" t="s">
        <v>526</v>
      </c>
      <c r="D408" s="114">
        <v>3</v>
      </c>
      <c r="E408" s="114">
        <v>0</v>
      </c>
      <c r="F408" s="114">
        <v>1</v>
      </c>
      <c r="G408" s="114">
        <v>0</v>
      </c>
      <c r="H408" s="114">
        <v>4</v>
      </c>
    </row>
    <row r="409" spans="1:13" ht="19.5" customHeight="1" x14ac:dyDescent="0.35">
      <c r="A409" s="220"/>
      <c r="B409" s="76" t="s">
        <v>11</v>
      </c>
      <c r="C409" s="7" t="s">
        <v>526</v>
      </c>
      <c r="D409" s="114">
        <v>11</v>
      </c>
      <c r="E409" s="114">
        <v>1</v>
      </c>
      <c r="F409" s="114">
        <v>0</v>
      </c>
      <c r="G409" s="114">
        <v>1</v>
      </c>
      <c r="H409" s="114">
        <v>13</v>
      </c>
    </row>
    <row r="410" spans="1:13" ht="19.5" customHeight="1" x14ac:dyDescent="0.35">
      <c r="A410" s="220"/>
      <c r="B410" s="76" t="s">
        <v>12</v>
      </c>
      <c r="C410" s="7" t="s">
        <v>526</v>
      </c>
      <c r="D410" s="114">
        <v>393</v>
      </c>
      <c r="E410" s="114">
        <v>63</v>
      </c>
      <c r="F410" s="114">
        <v>67</v>
      </c>
      <c r="G410" s="114">
        <v>5</v>
      </c>
      <c r="H410" s="114">
        <v>528</v>
      </c>
    </row>
    <row r="411" spans="1:13" ht="19.5" customHeight="1" x14ac:dyDescent="0.35">
      <c r="A411" s="220"/>
      <c r="B411" s="76" t="s">
        <v>13</v>
      </c>
      <c r="C411" s="7" t="s">
        <v>526</v>
      </c>
      <c r="D411" s="114">
        <v>259</v>
      </c>
      <c r="E411" s="114">
        <v>56</v>
      </c>
      <c r="F411" s="114">
        <v>42</v>
      </c>
      <c r="G411" s="114">
        <v>7</v>
      </c>
      <c r="H411" s="114">
        <v>364</v>
      </c>
    </row>
    <row r="412" spans="1:13" ht="19.5" customHeight="1" x14ac:dyDescent="0.35">
      <c r="A412" s="220"/>
      <c r="B412" s="76" t="s">
        <v>14</v>
      </c>
      <c r="C412" s="7" t="s">
        <v>526</v>
      </c>
      <c r="D412" s="114">
        <v>82</v>
      </c>
      <c r="E412" s="114">
        <v>15</v>
      </c>
      <c r="F412" s="114">
        <v>14</v>
      </c>
      <c r="G412" s="114">
        <v>3</v>
      </c>
      <c r="H412" s="114">
        <v>114</v>
      </c>
    </row>
    <row r="413" spans="1:13" ht="19.5" customHeight="1" x14ac:dyDescent="0.35">
      <c r="A413" s="220"/>
      <c r="B413" s="76" t="s">
        <v>15</v>
      </c>
      <c r="C413" s="7" t="s">
        <v>526</v>
      </c>
      <c r="D413" s="114">
        <v>23</v>
      </c>
      <c r="E413" s="114">
        <v>2</v>
      </c>
      <c r="F413" s="114">
        <v>8</v>
      </c>
      <c r="G413" s="114">
        <v>3</v>
      </c>
      <c r="H413" s="114">
        <v>36</v>
      </c>
    </row>
    <row r="414" spans="1:13" ht="19.5" customHeight="1" x14ac:dyDescent="0.35">
      <c r="A414" s="220"/>
      <c r="B414" s="76" t="s">
        <v>16</v>
      </c>
      <c r="C414" s="7" t="s">
        <v>526</v>
      </c>
      <c r="D414" s="114">
        <v>2</v>
      </c>
      <c r="E414" s="114">
        <v>0</v>
      </c>
      <c r="F414" s="114">
        <v>1</v>
      </c>
      <c r="G414" s="114">
        <v>2</v>
      </c>
      <c r="H414" s="114">
        <v>5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114">
        <v>0</v>
      </c>
      <c r="E415" s="114">
        <v>0</v>
      </c>
      <c r="F415" s="114">
        <v>0</v>
      </c>
      <c r="G415" s="114">
        <v>0</v>
      </c>
      <c r="H415" s="114">
        <v>0</v>
      </c>
    </row>
    <row r="416" spans="1:13" ht="19.5" customHeight="1" x14ac:dyDescent="0.35">
      <c r="A416" s="220"/>
      <c r="B416" s="76" t="s">
        <v>18</v>
      </c>
      <c r="C416" s="7"/>
      <c r="D416" s="114">
        <v>0</v>
      </c>
      <c r="E416" s="114">
        <v>0</v>
      </c>
      <c r="F416" s="114">
        <v>0</v>
      </c>
      <c r="G416" s="114">
        <v>0</v>
      </c>
      <c r="H416" s="114">
        <v>0</v>
      </c>
    </row>
    <row r="417" spans="1:13" ht="19.5" customHeight="1" x14ac:dyDescent="0.35">
      <c r="A417" s="221"/>
      <c r="B417" s="77" t="s">
        <v>19</v>
      </c>
      <c r="C417" s="9" t="s">
        <v>526</v>
      </c>
      <c r="D417" s="116">
        <v>773</v>
      </c>
      <c r="E417" s="116">
        <v>137</v>
      </c>
      <c r="F417" s="116">
        <v>133</v>
      </c>
      <c r="G417" s="116">
        <v>21</v>
      </c>
      <c r="H417" s="116">
        <v>1064</v>
      </c>
    </row>
    <row r="418" spans="1:13" ht="19.5" customHeight="1" x14ac:dyDescent="0.35">
      <c r="A418" s="77" t="s">
        <v>21</v>
      </c>
      <c r="B418" s="78"/>
      <c r="C418" s="9" t="s">
        <v>526</v>
      </c>
      <c r="D418" s="116">
        <v>1349</v>
      </c>
      <c r="E418" s="116">
        <v>206</v>
      </c>
      <c r="F418" s="116">
        <v>172</v>
      </c>
      <c r="G418" s="116">
        <v>38</v>
      </c>
      <c r="H418" s="116">
        <v>1765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60" t="s">
        <v>1</v>
      </c>
      <c r="C425" s="160" t="s">
        <v>2</v>
      </c>
      <c r="D425" s="160" t="s">
        <v>214</v>
      </c>
      <c r="E425" s="160" t="s">
        <v>52</v>
      </c>
      <c r="F425" s="160" t="s">
        <v>51</v>
      </c>
      <c r="G425" s="160" t="s">
        <v>4</v>
      </c>
      <c r="H425" s="160" t="s">
        <v>5</v>
      </c>
      <c r="I425" s="160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527</v>
      </c>
      <c r="D426" s="114">
        <v>11</v>
      </c>
      <c r="E426" s="114">
        <v>2</v>
      </c>
      <c r="F426" s="114">
        <v>1</v>
      </c>
      <c r="G426" s="114">
        <v>0</v>
      </c>
      <c r="H426" s="114">
        <v>14</v>
      </c>
      <c r="I426" s="178">
        <v>1.43</v>
      </c>
      <c r="M426" s="2"/>
    </row>
    <row r="427" spans="1:13" ht="19.5" customHeight="1" x14ac:dyDescent="0.35">
      <c r="A427" s="220"/>
      <c r="B427" s="76" t="s">
        <v>11</v>
      </c>
      <c r="C427" s="7" t="s">
        <v>527</v>
      </c>
      <c r="D427" s="114">
        <v>16</v>
      </c>
      <c r="E427" s="114">
        <v>1</v>
      </c>
      <c r="F427" s="114">
        <v>1</v>
      </c>
      <c r="G427" s="114">
        <v>0</v>
      </c>
      <c r="H427" s="114">
        <v>18</v>
      </c>
      <c r="I427" s="178">
        <v>1.21</v>
      </c>
      <c r="M427" s="3"/>
    </row>
    <row r="428" spans="1:13" ht="19.5" customHeight="1" x14ac:dyDescent="0.35">
      <c r="A428" s="220"/>
      <c r="B428" s="76" t="s">
        <v>12</v>
      </c>
      <c r="C428" s="7" t="s">
        <v>527</v>
      </c>
      <c r="D428" s="114">
        <v>368</v>
      </c>
      <c r="E428" s="114">
        <v>16</v>
      </c>
      <c r="F428" s="114">
        <v>4</v>
      </c>
      <c r="G428" s="114">
        <v>0</v>
      </c>
      <c r="H428" s="114">
        <v>388</v>
      </c>
      <c r="I428" s="178">
        <v>0.91</v>
      </c>
    </row>
    <row r="429" spans="1:13" ht="19.5" customHeight="1" x14ac:dyDescent="0.35">
      <c r="A429" s="220"/>
      <c r="B429" s="76" t="s">
        <v>13</v>
      </c>
      <c r="C429" s="7" t="s">
        <v>527</v>
      </c>
      <c r="D429" s="114">
        <v>182</v>
      </c>
      <c r="E429" s="114">
        <v>11</v>
      </c>
      <c r="F429" s="114">
        <v>5</v>
      </c>
      <c r="G429" s="114">
        <v>0</v>
      </c>
      <c r="H429" s="114">
        <v>198</v>
      </c>
      <c r="I429" s="178">
        <v>0.98</v>
      </c>
    </row>
    <row r="430" spans="1:13" ht="19.5" customHeight="1" x14ac:dyDescent="0.35">
      <c r="A430" s="220"/>
      <c r="B430" s="76" t="s">
        <v>14</v>
      </c>
      <c r="C430" s="7" t="s">
        <v>527</v>
      </c>
      <c r="D430" s="114">
        <v>55</v>
      </c>
      <c r="E430" s="114">
        <v>4</v>
      </c>
      <c r="F430" s="114">
        <v>1</v>
      </c>
      <c r="G430" s="114">
        <v>0</v>
      </c>
      <c r="H430" s="114">
        <v>60</v>
      </c>
      <c r="I430" s="178">
        <v>0.92</v>
      </c>
    </row>
    <row r="431" spans="1:13" ht="19.5" customHeight="1" x14ac:dyDescent="0.35">
      <c r="A431" s="220"/>
      <c r="B431" s="76" t="s">
        <v>15</v>
      </c>
      <c r="C431" s="7" t="s">
        <v>527</v>
      </c>
      <c r="D431" s="114">
        <v>20</v>
      </c>
      <c r="E431" s="114">
        <v>3</v>
      </c>
      <c r="F431" s="114">
        <v>0</v>
      </c>
      <c r="G431" s="114">
        <v>0</v>
      </c>
      <c r="H431" s="114">
        <v>23</v>
      </c>
      <c r="I431" s="178">
        <v>0.98</v>
      </c>
    </row>
    <row r="432" spans="1:13" ht="19.5" customHeight="1" x14ac:dyDescent="0.35">
      <c r="A432" s="220"/>
      <c r="B432" s="76" t="s">
        <v>16</v>
      </c>
      <c r="C432" s="7"/>
      <c r="D432" s="114">
        <v>0</v>
      </c>
      <c r="E432" s="114">
        <v>0</v>
      </c>
      <c r="F432" s="114">
        <v>0</v>
      </c>
      <c r="G432" s="114">
        <v>0</v>
      </c>
      <c r="H432" s="114">
        <v>0</v>
      </c>
      <c r="I432" s="178" t="s">
        <v>384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527</v>
      </c>
      <c r="D435" s="174">
        <v>652</v>
      </c>
      <c r="E435" s="174">
        <v>37</v>
      </c>
      <c r="F435" s="174">
        <v>12</v>
      </c>
      <c r="G435" s="174">
        <v>0</v>
      </c>
      <c r="H435" s="174">
        <v>701</v>
      </c>
      <c r="I435" s="179">
        <v>0.95</v>
      </c>
    </row>
    <row r="436" spans="1:13" ht="19.5" customHeight="1" x14ac:dyDescent="0.35">
      <c r="A436" s="219" t="s">
        <v>20</v>
      </c>
      <c r="B436" s="76" t="s">
        <v>10</v>
      </c>
      <c r="C436" s="7" t="s">
        <v>527</v>
      </c>
      <c r="D436" s="114">
        <v>3</v>
      </c>
      <c r="E436" s="114">
        <v>1</v>
      </c>
      <c r="F436" s="114">
        <v>0</v>
      </c>
      <c r="G436" s="114">
        <v>0</v>
      </c>
      <c r="H436" s="114">
        <v>4</v>
      </c>
      <c r="I436" s="178">
        <v>1.05</v>
      </c>
    </row>
    <row r="437" spans="1:13" ht="19.5" customHeight="1" x14ac:dyDescent="0.35">
      <c r="A437" s="220"/>
      <c r="B437" s="76" t="s">
        <v>11</v>
      </c>
      <c r="C437" s="7" t="s">
        <v>527</v>
      </c>
      <c r="D437" s="114">
        <v>11</v>
      </c>
      <c r="E437" s="114">
        <v>0</v>
      </c>
      <c r="F437" s="114">
        <v>2</v>
      </c>
      <c r="G437" s="114">
        <v>0</v>
      </c>
      <c r="H437" s="114">
        <v>13</v>
      </c>
      <c r="I437" s="178">
        <v>1.49</v>
      </c>
    </row>
    <row r="438" spans="1:13" ht="19.5" customHeight="1" x14ac:dyDescent="0.35">
      <c r="A438" s="220"/>
      <c r="B438" s="76" t="s">
        <v>12</v>
      </c>
      <c r="C438" s="7" t="s">
        <v>527</v>
      </c>
      <c r="D438" s="114">
        <v>522</v>
      </c>
      <c r="E438" s="114">
        <v>5</v>
      </c>
      <c r="F438" s="114">
        <v>1</v>
      </c>
      <c r="G438" s="114">
        <v>0</v>
      </c>
      <c r="H438" s="114">
        <v>528</v>
      </c>
      <c r="I438" s="178">
        <v>0.66</v>
      </c>
    </row>
    <row r="439" spans="1:13" ht="19.5" customHeight="1" x14ac:dyDescent="0.35">
      <c r="A439" s="220"/>
      <c r="B439" s="76" t="s">
        <v>13</v>
      </c>
      <c r="C439" s="7" t="s">
        <v>527</v>
      </c>
      <c r="D439" s="114">
        <v>350</v>
      </c>
      <c r="E439" s="114">
        <v>11</v>
      </c>
      <c r="F439" s="114">
        <v>3</v>
      </c>
      <c r="G439" s="114">
        <v>0</v>
      </c>
      <c r="H439" s="114">
        <v>364</v>
      </c>
      <c r="I439" s="178">
        <v>0.71</v>
      </c>
    </row>
    <row r="440" spans="1:13" ht="19.5" customHeight="1" x14ac:dyDescent="0.35">
      <c r="A440" s="220"/>
      <c r="B440" s="76" t="s">
        <v>14</v>
      </c>
      <c r="C440" s="7" t="s">
        <v>527</v>
      </c>
      <c r="D440" s="114">
        <v>108</v>
      </c>
      <c r="E440" s="114">
        <v>6</v>
      </c>
      <c r="F440" s="114">
        <v>0</v>
      </c>
      <c r="G440" s="114">
        <v>0</v>
      </c>
      <c r="H440" s="114">
        <v>114</v>
      </c>
      <c r="I440" s="178">
        <v>0.76</v>
      </c>
    </row>
    <row r="441" spans="1:13" ht="19.5" customHeight="1" x14ac:dyDescent="0.35">
      <c r="A441" s="220"/>
      <c r="B441" s="76" t="s">
        <v>15</v>
      </c>
      <c r="C441" s="7" t="s">
        <v>527</v>
      </c>
      <c r="D441" s="114">
        <v>31</v>
      </c>
      <c r="E441" s="114">
        <v>5</v>
      </c>
      <c r="F441" s="114">
        <v>0</v>
      </c>
      <c r="G441" s="114">
        <v>0</v>
      </c>
      <c r="H441" s="114">
        <v>36</v>
      </c>
      <c r="I441" s="178">
        <v>0.88</v>
      </c>
    </row>
    <row r="442" spans="1:13" ht="19.5" customHeight="1" x14ac:dyDescent="0.35">
      <c r="A442" s="220"/>
      <c r="B442" s="76" t="s">
        <v>16</v>
      </c>
      <c r="C442" s="7" t="s">
        <v>527</v>
      </c>
      <c r="D442" s="114">
        <v>5</v>
      </c>
      <c r="E442" s="114">
        <v>0</v>
      </c>
      <c r="F442" s="114">
        <v>0</v>
      </c>
      <c r="G442" s="114">
        <v>0</v>
      </c>
      <c r="H442" s="114">
        <v>5</v>
      </c>
      <c r="I442" s="178">
        <v>0.72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527</v>
      </c>
      <c r="D445" s="174">
        <v>1030</v>
      </c>
      <c r="E445" s="174">
        <v>28</v>
      </c>
      <c r="F445" s="174">
        <v>6</v>
      </c>
      <c r="G445" s="174">
        <v>0</v>
      </c>
      <c r="H445" s="174">
        <v>1064</v>
      </c>
      <c r="I445" s="179">
        <v>0.71</v>
      </c>
    </row>
    <row r="446" spans="1:13" ht="19.5" customHeight="1" x14ac:dyDescent="0.35">
      <c r="A446" s="77" t="s">
        <v>21</v>
      </c>
      <c r="B446" s="78"/>
      <c r="C446" s="9" t="s">
        <v>527</v>
      </c>
      <c r="D446" s="174">
        <v>1682</v>
      </c>
      <c r="E446" s="174">
        <v>65</v>
      </c>
      <c r="F446" s="174">
        <v>18</v>
      </c>
      <c r="G446" s="174">
        <v>0</v>
      </c>
      <c r="H446" s="174">
        <v>1765</v>
      </c>
      <c r="I446" s="179">
        <v>0.8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60" t="s">
        <v>1</v>
      </c>
      <c r="C453" s="160" t="s">
        <v>2</v>
      </c>
      <c r="D453" s="160" t="s">
        <v>215</v>
      </c>
      <c r="E453" s="160" t="s">
        <v>216</v>
      </c>
      <c r="F453" s="160" t="s">
        <v>217</v>
      </c>
      <c r="G453" s="160" t="s">
        <v>4</v>
      </c>
      <c r="H453" s="160" t="s">
        <v>5</v>
      </c>
      <c r="I453" s="160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528</v>
      </c>
      <c r="D454" s="114">
        <v>2</v>
      </c>
      <c r="E454" s="114">
        <v>11</v>
      </c>
      <c r="F454" s="114">
        <v>1</v>
      </c>
      <c r="G454" s="114">
        <v>0</v>
      </c>
      <c r="H454" s="114">
        <v>14</v>
      </c>
      <c r="I454" s="151">
        <v>67.099999999999994</v>
      </c>
      <c r="M454" s="2"/>
    </row>
    <row r="455" spans="1:13" ht="19.5" customHeight="1" x14ac:dyDescent="0.35">
      <c r="A455" s="220"/>
      <c r="B455" s="76" t="s">
        <v>11</v>
      </c>
      <c r="C455" s="7" t="s">
        <v>528</v>
      </c>
      <c r="D455" s="114">
        <v>1</v>
      </c>
      <c r="E455" s="114">
        <v>15</v>
      </c>
      <c r="F455" s="114">
        <v>1</v>
      </c>
      <c r="G455" s="114">
        <v>0</v>
      </c>
      <c r="H455" s="114">
        <v>17</v>
      </c>
      <c r="I455" s="151">
        <v>73.3</v>
      </c>
      <c r="M455" s="3"/>
    </row>
    <row r="456" spans="1:13" ht="19.5" customHeight="1" x14ac:dyDescent="0.35">
      <c r="A456" s="220"/>
      <c r="B456" s="76" t="s">
        <v>12</v>
      </c>
      <c r="C456" s="7" t="s">
        <v>528</v>
      </c>
      <c r="D456" s="114">
        <v>20</v>
      </c>
      <c r="E456" s="114">
        <v>349</v>
      </c>
      <c r="F456" s="114">
        <v>9</v>
      </c>
      <c r="G456" s="114">
        <v>0</v>
      </c>
      <c r="H456" s="114">
        <v>378</v>
      </c>
      <c r="I456" s="151">
        <v>65.599999999999994</v>
      </c>
    </row>
    <row r="457" spans="1:13" ht="19.5" customHeight="1" x14ac:dyDescent="0.35">
      <c r="A457" s="220"/>
      <c r="B457" s="76" t="s">
        <v>13</v>
      </c>
      <c r="C457" s="7" t="s">
        <v>528</v>
      </c>
      <c r="D457" s="114">
        <v>10</v>
      </c>
      <c r="E457" s="114">
        <v>170</v>
      </c>
      <c r="F457" s="114">
        <v>8</v>
      </c>
      <c r="G457" s="114">
        <v>0</v>
      </c>
      <c r="H457" s="114">
        <v>188</v>
      </c>
      <c r="I457" s="151">
        <v>63.2</v>
      </c>
    </row>
    <row r="458" spans="1:13" ht="19.5" customHeight="1" x14ac:dyDescent="0.35">
      <c r="A458" s="220"/>
      <c r="B458" s="76" t="s">
        <v>14</v>
      </c>
      <c r="C458" s="7" t="s">
        <v>528</v>
      </c>
      <c r="D458" s="114">
        <v>3</v>
      </c>
      <c r="E458" s="114">
        <v>50</v>
      </c>
      <c r="F458" s="114">
        <v>3</v>
      </c>
      <c r="G458" s="114">
        <v>0</v>
      </c>
      <c r="H458" s="114">
        <v>56</v>
      </c>
      <c r="I458" s="151">
        <v>63.1</v>
      </c>
    </row>
    <row r="459" spans="1:13" ht="19.5" customHeight="1" x14ac:dyDescent="0.35">
      <c r="A459" s="220"/>
      <c r="B459" s="76" t="s">
        <v>15</v>
      </c>
      <c r="C459" s="7" t="s">
        <v>528</v>
      </c>
      <c r="D459" s="114">
        <v>1</v>
      </c>
      <c r="E459" s="114">
        <v>18</v>
      </c>
      <c r="F459" s="114">
        <v>3</v>
      </c>
      <c r="G459" s="114">
        <v>0</v>
      </c>
      <c r="H459" s="114">
        <v>22</v>
      </c>
      <c r="I459" s="151">
        <v>59</v>
      </c>
    </row>
    <row r="460" spans="1:13" ht="19.5" customHeight="1" x14ac:dyDescent="0.35">
      <c r="A460" s="220"/>
      <c r="B460" s="76" t="s">
        <v>16</v>
      </c>
      <c r="C460" s="7"/>
      <c r="D460" s="114">
        <v>0</v>
      </c>
      <c r="E460" s="114">
        <v>0</v>
      </c>
      <c r="F460" s="114">
        <v>0</v>
      </c>
      <c r="G460" s="114">
        <v>0</v>
      </c>
      <c r="H460" s="114">
        <v>0</v>
      </c>
      <c r="I460" s="151" t="s">
        <v>384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528</v>
      </c>
      <c r="D463" s="174">
        <v>37</v>
      </c>
      <c r="E463" s="174">
        <v>613</v>
      </c>
      <c r="F463" s="174">
        <v>25</v>
      </c>
      <c r="G463" s="174">
        <v>0</v>
      </c>
      <c r="H463" s="174">
        <v>675</v>
      </c>
      <c r="I463" s="152">
        <v>64.7</v>
      </c>
    </row>
    <row r="464" spans="1:13" ht="19.5" customHeight="1" x14ac:dyDescent="0.35">
      <c r="A464" s="219" t="s">
        <v>20</v>
      </c>
      <c r="B464" s="76" t="s">
        <v>10</v>
      </c>
      <c r="C464" s="7" t="s">
        <v>528</v>
      </c>
      <c r="D464" s="114">
        <v>0</v>
      </c>
      <c r="E464" s="114">
        <v>3</v>
      </c>
      <c r="F464" s="114">
        <v>1</v>
      </c>
      <c r="G464" s="114">
        <v>0</v>
      </c>
      <c r="H464" s="114">
        <v>4</v>
      </c>
      <c r="I464" s="151">
        <v>49.6</v>
      </c>
    </row>
    <row r="465" spans="1:13" ht="19.5" customHeight="1" x14ac:dyDescent="0.35">
      <c r="A465" s="220"/>
      <c r="B465" s="76" t="s">
        <v>11</v>
      </c>
      <c r="C465" s="7" t="s">
        <v>528</v>
      </c>
      <c r="D465" s="114">
        <v>1</v>
      </c>
      <c r="E465" s="114">
        <v>9</v>
      </c>
      <c r="F465" s="114">
        <v>3</v>
      </c>
      <c r="G465" s="114">
        <v>0</v>
      </c>
      <c r="H465" s="114">
        <v>13</v>
      </c>
      <c r="I465" s="151">
        <v>52.8</v>
      </c>
    </row>
    <row r="466" spans="1:13" ht="19.5" customHeight="1" x14ac:dyDescent="0.35">
      <c r="A466" s="220"/>
      <c r="B466" s="76" t="s">
        <v>12</v>
      </c>
      <c r="C466" s="7" t="s">
        <v>528</v>
      </c>
      <c r="D466" s="114">
        <v>20</v>
      </c>
      <c r="E466" s="114">
        <v>482</v>
      </c>
      <c r="F466" s="114">
        <v>11</v>
      </c>
      <c r="G466" s="114">
        <v>0</v>
      </c>
      <c r="H466" s="114">
        <v>513</v>
      </c>
      <c r="I466" s="151">
        <v>69</v>
      </c>
    </row>
    <row r="467" spans="1:13" ht="19.5" customHeight="1" x14ac:dyDescent="0.35">
      <c r="A467" s="220"/>
      <c r="B467" s="76" t="s">
        <v>13</v>
      </c>
      <c r="C467" s="7" t="s">
        <v>528</v>
      </c>
      <c r="D467" s="114">
        <v>9</v>
      </c>
      <c r="E467" s="114">
        <v>318</v>
      </c>
      <c r="F467" s="114">
        <v>20</v>
      </c>
      <c r="G467" s="114">
        <v>0</v>
      </c>
      <c r="H467" s="114">
        <v>347</v>
      </c>
      <c r="I467" s="151">
        <v>64.8</v>
      </c>
    </row>
    <row r="468" spans="1:13" ht="19.5" customHeight="1" x14ac:dyDescent="0.35">
      <c r="A468" s="220"/>
      <c r="B468" s="76" t="s">
        <v>14</v>
      </c>
      <c r="C468" s="7" t="s">
        <v>528</v>
      </c>
      <c r="D468" s="114">
        <v>0</v>
      </c>
      <c r="E468" s="114">
        <v>94</v>
      </c>
      <c r="F468" s="114">
        <v>12</v>
      </c>
      <c r="G468" s="114">
        <v>0</v>
      </c>
      <c r="H468" s="114">
        <v>106</v>
      </c>
      <c r="I468" s="151">
        <v>57.3</v>
      </c>
    </row>
    <row r="469" spans="1:13" ht="19.5" customHeight="1" x14ac:dyDescent="0.35">
      <c r="A469" s="220"/>
      <c r="B469" s="76" t="s">
        <v>15</v>
      </c>
      <c r="C469" s="7" t="s">
        <v>528</v>
      </c>
      <c r="D469" s="114">
        <v>0</v>
      </c>
      <c r="E469" s="114">
        <v>21</v>
      </c>
      <c r="F469" s="114">
        <v>10</v>
      </c>
      <c r="G469" s="114">
        <v>0</v>
      </c>
      <c r="H469" s="114">
        <v>31</v>
      </c>
      <c r="I469" s="151">
        <v>50.8</v>
      </c>
    </row>
    <row r="470" spans="1:13" ht="19.5" customHeight="1" x14ac:dyDescent="0.35">
      <c r="A470" s="220"/>
      <c r="B470" s="76" t="s">
        <v>16</v>
      </c>
      <c r="C470" s="7" t="s">
        <v>528</v>
      </c>
      <c r="D470" s="114">
        <v>0</v>
      </c>
      <c r="E470" s="114">
        <v>3</v>
      </c>
      <c r="F470" s="114">
        <v>1</v>
      </c>
      <c r="G470" s="114">
        <v>0</v>
      </c>
      <c r="H470" s="114">
        <v>4</v>
      </c>
      <c r="I470" s="151">
        <v>52.7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528</v>
      </c>
      <c r="D473" s="174">
        <v>30</v>
      </c>
      <c r="E473" s="174">
        <v>930</v>
      </c>
      <c r="F473" s="174">
        <v>58</v>
      </c>
      <c r="G473" s="174">
        <v>0</v>
      </c>
      <c r="H473" s="174">
        <v>1018</v>
      </c>
      <c r="I473" s="152">
        <v>65.400000000000006</v>
      </c>
    </row>
    <row r="474" spans="1:13" ht="19.5" customHeight="1" x14ac:dyDescent="0.35">
      <c r="A474" s="77" t="s">
        <v>21</v>
      </c>
      <c r="B474" s="78"/>
      <c r="C474" s="9" t="s">
        <v>528</v>
      </c>
      <c r="D474" s="174">
        <v>67</v>
      </c>
      <c r="E474" s="174">
        <v>1543</v>
      </c>
      <c r="F474" s="174">
        <v>83</v>
      </c>
      <c r="G474" s="174">
        <v>0</v>
      </c>
      <c r="H474" s="174">
        <v>1693</v>
      </c>
      <c r="I474" s="152">
        <v>65.2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60" t="s">
        <v>1</v>
      </c>
      <c r="C481" s="160" t="s">
        <v>2</v>
      </c>
      <c r="D481" s="160" t="s">
        <v>44</v>
      </c>
      <c r="E481" s="160" t="s">
        <v>43</v>
      </c>
      <c r="F481" s="160" t="s">
        <v>42</v>
      </c>
      <c r="G481" s="160" t="s">
        <v>4</v>
      </c>
      <c r="H481" s="160" t="s">
        <v>5</v>
      </c>
      <c r="I481" s="160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529</v>
      </c>
      <c r="D482" s="114">
        <v>10</v>
      </c>
      <c r="E482" s="114">
        <v>1</v>
      </c>
      <c r="F482" s="114">
        <v>3</v>
      </c>
      <c r="G482" s="114">
        <v>0</v>
      </c>
      <c r="H482" s="114">
        <v>14</v>
      </c>
      <c r="I482" s="151">
        <v>6.36</v>
      </c>
      <c r="M482" s="2"/>
    </row>
    <row r="483" spans="1:13" ht="19.5" customHeight="1" x14ac:dyDescent="0.35">
      <c r="A483" s="220"/>
      <c r="B483" s="76" t="s">
        <v>11</v>
      </c>
      <c r="C483" s="7" t="s">
        <v>529</v>
      </c>
      <c r="D483" s="114">
        <v>14</v>
      </c>
      <c r="E483" s="114">
        <v>3</v>
      </c>
      <c r="F483" s="114">
        <v>1</v>
      </c>
      <c r="G483" s="114">
        <v>0</v>
      </c>
      <c r="H483" s="114">
        <v>18</v>
      </c>
      <c r="I483" s="151">
        <v>5.93</v>
      </c>
      <c r="M483" s="3"/>
    </row>
    <row r="484" spans="1:13" ht="19.5" customHeight="1" x14ac:dyDescent="0.35">
      <c r="A484" s="220"/>
      <c r="B484" s="76" t="s">
        <v>12</v>
      </c>
      <c r="C484" s="7" t="s">
        <v>529</v>
      </c>
      <c r="D484" s="114">
        <v>299</v>
      </c>
      <c r="E484" s="114">
        <v>57</v>
      </c>
      <c r="F484" s="114">
        <v>32</v>
      </c>
      <c r="G484" s="114">
        <v>0</v>
      </c>
      <c r="H484" s="114">
        <v>388</v>
      </c>
      <c r="I484" s="151">
        <v>6.14</v>
      </c>
    </row>
    <row r="485" spans="1:13" ht="19.5" customHeight="1" x14ac:dyDescent="0.35">
      <c r="A485" s="220"/>
      <c r="B485" s="76" t="s">
        <v>13</v>
      </c>
      <c r="C485" s="7" t="s">
        <v>529</v>
      </c>
      <c r="D485" s="114">
        <v>150</v>
      </c>
      <c r="E485" s="114">
        <v>34</v>
      </c>
      <c r="F485" s="114">
        <v>14</v>
      </c>
      <c r="G485" s="114">
        <v>0</v>
      </c>
      <c r="H485" s="114">
        <v>198</v>
      </c>
      <c r="I485" s="151">
        <v>6.2</v>
      </c>
    </row>
    <row r="486" spans="1:13" ht="19.5" customHeight="1" x14ac:dyDescent="0.35">
      <c r="A486" s="220"/>
      <c r="B486" s="76" t="s">
        <v>14</v>
      </c>
      <c r="C486" s="7" t="s">
        <v>529</v>
      </c>
      <c r="D486" s="114">
        <v>51</v>
      </c>
      <c r="E486" s="114">
        <v>6</v>
      </c>
      <c r="F486" s="114">
        <v>3</v>
      </c>
      <c r="G486" s="114">
        <v>0</v>
      </c>
      <c r="H486" s="114">
        <v>60</v>
      </c>
      <c r="I486" s="151">
        <v>5.9</v>
      </c>
    </row>
    <row r="487" spans="1:13" ht="19.5" customHeight="1" x14ac:dyDescent="0.35">
      <c r="A487" s="220"/>
      <c r="B487" s="76" t="s">
        <v>15</v>
      </c>
      <c r="C487" s="7" t="s">
        <v>529</v>
      </c>
      <c r="D487" s="114">
        <v>20</v>
      </c>
      <c r="E487" s="114">
        <v>2</v>
      </c>
      <c r="F487" s="114">
        <v>1</v>
      </c>
      <c r="G487" s="114">
        <v>0</v>
      </c>
      <c r="H487" s="114">
        <v>23</v>
      </c>
      <c r="I487" s="151">
        <v>5.79</v>
      </c>
    </row>
    <row r="488" spans="1:13" ht="19.5" customHeight="1" x14ac:dyDescent="0.35">
      <c r="A488" s="220"/>
      <c r="B488" s="76" t="s">
        <v>16</v>
      </c>
      <c r="C488" s="7"/>
      <c r="D488" s="114">
        <v>0</v>
      </c>
      <c r="E488" s="114">
        <v>0</v>
      </c>
      <c r="F488" s="114">
        <v>0</v>
      </c>
      <c r="G488" s="114">
        <v>0</v>
      </c>
      <c r="H488" s="114">
        <v>0</v>
      </c>
      <c r="I488" s="151" t="s">
        <v>384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529</v>
      </c>
      <c r="D491" s="174">
        <v>544</v>
      </c>
      <c r="E491" s="174">
        <v>103</v>
      </c>
      <c r="F491" s="174">
        <v>54</v>
      </c>
      <c r="G491" s="174">
        <v>0</v>
      </c>
      <c r="H491" s="174">
        <v>701</v>
      </c>
      <c r="I491" s="152">
        <v>6.12</v>
      </c>
    </row>
    <row r="492" spans="1:13" ht="19.5" customHeight="1" x14ac:dyDescent="0.35">
      <c r="A492" s="219" t="s">
        <v>20</v>
      </c>
      <c r="B492" s="76" t="s">
        <v>10</v>
      </c>
      <c r="C492" s="7" t="s">
        <v>529</v>
      </c>
      <c r="D492" s="114">
        <v>3</v>
      </c>
      <c r="E492" s="114">
        <v>1</v>
      </c>
      <c r="F492" s="114">
        <v>0</v>
      </c>
      <c r="G492" s="114">
        <v>0</v>
      </c>
      <c r="H492" s="114">
        <v>4</v>
      </c>
      <c r="I492" s="151">
        <v>6.28</v>
      </c>
    </row>
    <row r="493" spans="1:13" ht="19.5" customHeight="1" x14ac:dyDescent="0.35">
      <c r="A493" s="220"/>
      <c r="B493" s="76" t="s">
        <v>11</v>
      </c>
      <c r="C493" s="7" t="s">
        <v>529</v>
      </c>
      <c r="D493" s="114">
        <v>10</v>
      </c>
      <c r="E493" s="114">
        <v>1</v>
      </c>
      <c r="F493" s="114">
        <v>2</v>
      </c>
      <c r="G493" s="114">
        <v>0</v>
      </c>
      <c r="H493" s="114">
        <v>13</v>
      </c>
      <c r="I493" s="151">
        <v>5.75</v>
      </c>
    </row>
    <row r="494" spans="1:13" ht="19.5" customHeight="1" x14ac:dyDescent="0.35">
      <c r="A494" s="220"/>
      <c r="B494" s="76" t="s">
        <v>12</v>
      </c>
      <c r="C494" s="7" t="s">
        <v>529</v>
      </c>
      <c r="D494" s="114">
        <v>507</v>
      </c>
      <c r="E494" s="114">
        <v>14</v>
      </c>
      <c r="F494" s="114">
        <v>7</v>
      </c>
      <c r="G494" s="114">
        <v>0</v>
      </c>
      <c r="H494" s="114">
        <v>528</v>
      </c>
      <c r="I494" s="151">
        <v>5.09</v>
      </c>
    </row>
    <row r="495" spans="1:13" ht="19.5" customHeight="1" x14ac:dyDescent="0.35">
      <c r="A495" s="220"/>
      <c r="B495" s="76" t="s">
        <v>13</v>
      </c>
      <c r="C495" s="7" t="s">
        <v>529</v>
      </c>
      <c r="D495" s="114">
        <v>335</v>
      </c>
      <c r="E495" s="114">
        <v>19</v>
      </c>
      <c r="F495" s="114">
        <v>10</v>
      </c>
      <c r="G495" s="114">
        <v>0</v>
      </c>
      <c r="H495" s="114">
        <v>364</v>
      </c>
      <c r="I495" s="151">
        <v>5.16</v>
      </c>
    </row>
    <row r="496" spans="1:13" ht="19.5" customHeight="1" x14ac:dyDescent="0.35">
      <c r="A496" s="220"/>
      <c r="B496" s="76" t="s">
        <v>14</v>
      </c>
      <c r="C496" s="7" t="s">
        <v>529</v>
      </c>
      <c r="D496" s="114">
        <v>107</v>
      </c>
      <c r="E496" s="114">
        <v>6</v>
      </c>
      <c r="F496" s="114">
        <v>1</v>
      </c>
      <c r="G496" s="114">
        <v>0</v>
      </c>
      <c r="H496" s="114">
        <v>114</v>
      </c>
      <c r="I496" s="151">
        <v>5.16</v>
      </c>
    </row>
    <row r="497" spans="1:13" ht="19.5" customHeight="1" x14ac:dyDescent="0.35">
      <c r="A497" s="220"/>
      <c r="B497" s="76" t="s">
        <v>15</v>
      </c>
      <c r="C497" s="7" t="s">
        <v>529</v>
      </c>
      <c r="D497" s="114">
        <v>32</v>
      </c>
      <c r="E497" s="114">
        <v>4</v>
      </c>
      <c r="F497" s="114">
        <v>0</v>
      </c>
      <c r="G497" s="114">
        <v>0</v>
      </c>
      <c r="H497" s="114">
        <v>36</v>
      </c>
      <c r="I497" s="151">
        <v>5.57</v>
      </c>
    </row>
    <row r="498" spans="1:13" ht="19.5" customHeight="1" x14ac:dyDescent="0.35">
      <c r="A498" s="220"/>
      <c r="B498" s="76" t="s">
        <v>16</v>
      </c>
      <c r="C498" s="7" t="s">
        <v>529</v>
      </c>
      <c r="D498" s="114">
        <v>5</v>
      </c>
      <c r="E498" s="114">
        <v>0</v>
      </c>
      <c r="F498" s="114">
        <v>0</v>
      </c>
      <c r="G498" s="114">
        <v>0</v>
      </c>
      <c r="H498" s="114">
        <v>5</v>
      </c>
      <c r="I498" s="151">
        <v>3.84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529</v>
      </c>
      <c r="D501" s="174">
        <v>999</v>
      </c>
      <c r="E501" s="174">
        <v>45</v>
      </c>
      <c r="F501" s="174">
        <v>20</v>
      </c>
      <c r="G501" s="174">
        <v>0</v>
      </c>
      <c r="H501" s="174">
        <v>1064</v>
      </c>
      <c r="I501" s="152">
        <v>5.15</v>
      </c>
    </row>
    <row r="502" spans="1:13" ht="19.5" customHeight="1" x14ac:dyDescent="0.35">
      <c r="A502" s="77" t="s">
        <v>21</v>
      </c>
      <c r="B502" s="78"/>
      <c r="C502" s="9" t="s">
        <v>529</v>
      </c>
      <c r="D502" s="174">
        <v>1543</v>
      </c>
      <c r="E502" s="174">
        <v>148</v>
      </c>
      <c r="F502" s="174">
        <v>74</v>
      </c>
      <c r="G502" s="174">
        <v>0</v>
      </c>
      <c r="H502" s="174">
        <v>1765</v>
      </c>
      <c r="I502" s="152">
        <v>5.54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60" t="s">
        <v>1</v>
      </c>
      <c r="C509" s="160" t="s">
        <v>2</v>
      </c>
      <c r="D509" s="160" t="s">
        <v>58</v>
      </c>
      <c r="E509" s="160" t="s">
        <v>57</v>
      </c>
      <c r="F509" s="160" t="s">
        <v>56</v>
      </c>
      <c r="G509" s="160" t="s">
        <v>55</v>
      </c>
      <c r="H509" s="160" t="s">
        <v>5</v>
      </c>
      <c r="I509" s="160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530</v>
      </c>
      <c r="D510" s="114">
        <v>0</v>
      </c>
      <c r="E510" s="114">
        <v>0</v>
      </c>
      <c r="F510" s="114">
        <v>0</v>
      </c>
      <c r="G510" s="114">
        <v>14</v>
      </c>
      <c r="H510" s="114">
        <v>14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530</v>
      </c>
      <c r="D511" s="114">
        <v>0</v>
      </c>
      <c r="E511" s="114">
        <v>0</v>
      </c>
      <c r="F511" s="114">
        <v>0</v>
      </c>
      <c r="G511" s="114">
        <v>18</v>
      </c>
      <c r="H511" s="114">
        <v>18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530</v>
      </c>
      <c r="D512" s="114">
        <v>0</v>
      </c>
      <c r="E512" s="114">
        <v>0</v>
      </c>
      <c r="F512" s="114">
        <v>0</v>
      </c>
      <c r="G512" s="114">
        <v>388</v>
      </c>
      <c r="H512" s="114">
        <v>388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530</v>
      </c>
      <c r="D513" s="114">
        <v>0</v>
      </c>
      <c r="E513" s="114">
        <v>0</v>
      </c>
      <c r="F513" s="114">
        <v>0</v>
      </c>
      <c r="G513" s="114">
        <v>198</v>
      </c>
      <c r="H513" s="114">
        <v>198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530</v>
      </c>
      <c r="D514" s="114">
        <v>0</v>
      </c>
      <c r="E514" s="114">
        <v>0</v>
      </c>
      <c r="F514" s="114">
        <v>0</v>
      </c>
      <c r="G514" s="114">
        <v>60</v>
      </c>
      <c r="H514" s="114">
        <v>60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530</v>
      </c>
      <c r="D515" s="114">
        <v>0</v>
      </c>
      <c r="E515" s="114">
        <v>0</v>
      </c>
      <c r="F515" s="114">
        <v>0</v>
      </c>
      <c r="G515" s="114">
        <v>23</v>
      </c>
      <c r="H515" s="114">
        <v>23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/>
      <c r="D516" s="114">
        <v>0</v>
      </c>
      <c r="E516" s="114">
        <v>0</v>
      </c>
      <c r="F516" s="114">
        <v>0</v>
      </c>
      <c r="G516" s="114">
        <v>0</v>
      </c>
      <c r="H516" s="114">
        <v>0</v>
      </c>
      <c r="I516" s="182" t="s">
        <v>384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530</v>
      </c>
      <c r="D519" s="174">
        <v>0</v>
      </c>
      <c r="E519" s="174">
        <v>0</v>
      </c>
      <c r="F519" s="174">
        <v>0</v>
      </c>
      <c r="G519" s="174">
        <v>701</v>
      </c>
      <c r="H519" s="174">
        <v>701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530</v>
      </c>
      <c r="D520" s="114">
        <v>0</v>
      </c>
      <c r="E520" s="114">
        <v>0</v>
      </c>
      <c r="F520" s="114">
        <v>0</v>
      </c>
      <c r="G520" s="114">
        <v>4</v>
      </c>
      <c r="H520" s="114">
        <v>4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530</v>
      </c>
      <c r="D521" s="114">
        <v>0</v>
      </c>
      <c r="E521" s="114">
        <v>0</v>
      </c>
      <c r="F521" s="114">
        <v>0</v>
      </c>
      <c r="G521" s="114">
        <v>13</v>
      </c>
      <c r="H521" s="114">
        <v>13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530</v>
      </c>
      <c r="D522" s="114">
        <v>0</v>
      </c>
      <c r="E522" s="114">
        <v>0</v>
      </c>
      <c r="F522" s="114">
        <v>0</v>
      </c>
      <c r="G522" s="114">
        <v>528</v>
      </c>
      <c r="H522" s="114">
        <v>528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530</v>
      </c>
      <c r="D523" s="114">
        <v>0</v>
      </c>
      <c r="E523" s="114">
        <v>0</v>
      </c>
      <c r="F523" s="114">
        <v>0</v>
      </c>
      <c r="G523" s="114">
        <v>364</v>
      </c>
      <c r="H523" s="114">
        <v>364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530</v>
      </c>
      <c r="D524" s="114">
        <v>0</v>
      </c>
      <c r="E524" s="114">
        <v>0</v>
      </c>
      <c r="F524" s="114">
        <v>0</v>
      </c>
      <c r="G524" s="114">
        <v>114</v>
      </c>
      <c r="H524" s="114">
        <v>114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530</v>
      </c>
      <c r="D525" s="114">
        <v>0</v>
      </c>
      <c r="E525" s="114">
        <v>0</v>
      </c>
      <c r="F525" s="114">
        <v>0</v>
      </c>
      <c r="G525" s="114">
        <v>36</v>
      </c>
      <c r="H525" s="114">
        <v>36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530</v>
      </c>
      <c r="D526" s="114">
        <v>0</v>
      </c>
      <c r="E526" s="114">
        <v>0</v>
      </c>
      <c r="F526" s="114">
        <v>0</v>
      </c>
      <c r="G526" s="114">
        <v>5</v>
      </c>
      <c r="H526" s="114">
        <v>5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530</v>
      </c>
      <c r="D529" s="174">
        <v>0</v>
      </c>
      <c r="E529" s="174">
        <v>0</v>
      </c>
      <c r="F529" s="174">
        <v>0</v>
      </c>
      <c r="G529" s="174">
        <v>1064</v>
      </c>
      <c r="H529" s="174">
        <v>1064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530</v>
      </c>
      <c r="D530" s="174">
        <v>0</v>
      </c>
      <c r="E530" s="174">
        <v>0</v>
      </c>
      <c r="F530" s="174">
        <v>0</v>
      </c>
      <c r="G530" s="174">
        <v>1765</v>
      </c>
      <c r="H530" s="174">
        <v>1765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60" t="s">
        <v>1</v>
      </c>
      <c r="C537" s="160" t="s">
        <v>2</v>
      </c>
      <c r="D537" s="160" t="s">
        <v>64</v>
      </c>
      <c r="E537" s="160" t="s">
        <v>63</v>
      </c>
      <c r="F537" s="160" t="s">
        <v>62</v>
      </c>
      <c r="G537" s="160" t="s">
        <v>55</v>
      </c>
      <c r="H537" s="160" t="s">
        <v>5</v>
      </c>
      <c r="I537" s="160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531</v>
      </c>
      <c r="D538" s="114">
        <v>0</v>
      </c>
      <c r="E538" s="114">
        <v>0</v>
      </c>
      <c r="F538" s="114">
        <v>0</v>
      </c>
      <c r="G538" s="114">
        <v>14</v>
      </c>
      <c r="H538" s="114">
        <v>14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531</v>
      </c>
      <c r="D539" s="114">
        <v>0</v>
      </c>
      <c r="E539" s="114">
        <v>0</v>
      </c>
      <c r="F539" s="114">
        <v>0</v>
      </c>
      <c r="G539" s="114">
        <v>18</v>
      </c>
      <c r="H539" s="114">
        <v>18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531</v>
      </c>
      <c r="D540" s="114">
        <v>0</v>
      </c>
      <c r="E540" s="114">
        <v>0</v>
      </c>
      <c r="F540" s="114">
        <v>0</v>
      </c>
      <c r="G540" s="114">
        <v>388</v>
      </c>
      <c r="H540" s="114">
        <v>388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531</v>
      </c>
      <c r="D541" s="114">
        <v>0</v>
      </c>
      <c r="E541" s="114">
        <v>0</v>
      </c>
      <c r="F541" s="114">
        <v>0</v>
      </c>
      <c r="G541" s="114">
        <v>198</v>
      </c>
      <c r="H541" s="114">
        <v>198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531</v>
      </c>
      <c r="D542" s="114">
        <v>0</v>
      </c>
      <c r="E542" s="114">
        <v>0</v>
      </c>
      <c r="F542" s="114">
        <v>0</v>
      </c>
      <c r="G542" s="114">
        <v>60</v>
      </c>
      <c r="H542" s="114">
        <v>60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531</v>
      </c>
      <c r="D543" s="114">
        <v>0</v>
      </c>
      <c r="E543" s="114">
        <v>0</v>
      </c>
      <c r="F543" s="114">
        <v>0</v>
      </c>
      <c r="G543" s="114">
        <v>23</v>
      </c>
      <c r="H543" s="114">
        <v>23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/>
      <c r="D544" s="114">
        <v>0</v>
      </c>
      <c r="E544" s="114">
        <v>0</v>
      </c>
      <c r="F544" s="114">
        <v>0</v>
      </c>
      <c r="G544" s="114">
        <v>0</v>
      </c>
      <c r="H544" s="114">
        <v>0</v>
      </c>
      <c r="I544" s="184" t="s">
        <v>384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531</v>
      </c>
      <c r="D547" s="174">
        <v>0</v>
      </c>
      <c r="E547" s="174">
        <v>0</v>
      </c>
      <c r="F547" s="174">
        <v>0</v>
      </c>
      <c r="G547" s="174">
        <v>701</v>
      </c>
      <c r="H547" s="174">
        <v>701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531</v>
      </c>
      <c r="D548" s="114">
        <v>0</v>
      </c>
      <c r="E548" s="114">
        <v>0</v>
      </c>
      <c r="F548" s="114">
        <v>0</v>
      </c>
      <c r="G548" s="114">
        <v>4</v>
      </c>
      <c r="H548" s="114">
        <v>4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531</v>
      </c>
      <c r="D549" s="114">
        <v>0</v>
      </c>
      <c r="E549" s="114">
        <v>0</v>
      </c>
      <c r="F549" s="114">
        <v>0</v>
      </c>
      <c r="G549" s="114">
        <v>13</v>
      </c>
      <c r="H549" s="114">
        <v>13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531</v>
      </c>
      <c r="D550" s="114">
        <v>0</v>
      </c>
      <c r="E550" s="114">
        <v>0</v>
      </c>
      <c r="F550" s="114">
        <v>0</v>
      </c>
      <c r="G550" s="114">
        <v>528</v>
      </c>
      <c r="H550" s="114">
        <v>528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531</v>
      </c>
      <c r="D551" s="114">
        <v>0</v>
      </c>
      <c r="E551" s="114">
        <v>0</v>
      </c>
      <c r="F551" s="114">
        <v>0</v>
      </c>
      <c r="G551" s="114">
        <v>364</v>
      </c>
      <c r="H551" s="114">
        <v>364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531</v>
      </c>
      <c r="D552" s="114">
        <v>0</v>
      </c>
      <c r="E552" s="114">
        <v>0</v>
      </c>
      <c r="F552" s="114">
        <v>0</v>
      </c>
      <c r="G552" s="114">
        <v>114</v>
      </c>
      <c r="H552" s="114">
        <v>114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531</v>
      </c>
      <c r="D553" s="114">
        <v>0</v>
      </c>
      <c r="E553" s="114">
        <v>0</v>
      </c>
      <c r="F553" s="114">
        <v>0</v>
      </c>
      <c r="G553" s="114">
        <v>36</v>
      </c>
      <c r="H553" s="114">
        <v>36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531</v>
      </c>
      <c r="D554" s="114">
        <v>0</v>
      </c>
      <c r="E554" s="114">
        <v>0</v>
      </c>
      <c r="F554" s="114">
        <v>0</v>
      </c>
      <c r="G554" s="114">
        <v>5</v>
      </c>
      <c r="H554" s="114">
        <v>5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531</v>
      </c>
      <c r="D557" s="174">
        <v>0</v>
      </c>
      <c r="E557" s="174">
        <v>0</v>
      </c>
      <c r="F557" s="174">
        <v>0</v>
      </c>
      <c r="G557" s="174">
        <v>1064</v>
      </c>
      <c r="H557" s="174">
        <v>1064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531</v>
      </c>
      <c r="D558" s="174">
        <v>0</v>
      </c>
      <c r="E558" s="174">
        <v>0</v>
      </c>
      <c r="F558" s="174">
        <v>0</v>
      </c>
      <c r="G558" s="174">
        <v>1765</v>
      </c>
      <c r="H558" s="174">
        <v>1765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60" t="s">
        <v>1</v>
      </c>
      <c r="C565" s="160" t="s">
        <v>2</v>
      </c>
      <c r="D565" s="160" t="s">
        <v>61</v>
      </c>
      <c r="E565" s="160" t="s">
        <v>60</v>
      </c>
      <c r="F565" s="160" t="s">
        <v>59</v>
      </c>
      <c r="G565" s="160" t="s">
        <v>55</v>
      </c>
      <c r="H565" s="160" t="s">
        <v>5</v>
      </c>
      <c r="I565" s="160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532</v>
      </c>
      <c r="D566" s="114">
        <v>0</v>
      </c>
      <c r="E566" s="114">
        <v>0</v>
      </c>
      <c r="F566" s="114">
        <v>0</v>
      </c>
      <c r="G566" s="114">
        <v>14</v>
      </c>
      <c r="H566" s="114">
        <v>14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532</v>
      </c>
      <c r="D567" s="114">
        <v>0</v>
      </c>
      <c r="E567" s="114">
        <v>0</v>
      </c>
      <c r="F567" s="114">
        <v>0</v>
      </c>
      <c r="G567" s="114">
        <v>18</v>
      </c>
      <c r="H567" s="114">
        <v>18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532</v>
      </c>
      <c r="D568" s="114">
        <v>0</v>
      </c>
      <c r="E568" s="114">
        <v>0</v>
      </c>
      <c r="F568" s="114">
        <v>0</v>
      </c>
      <c r="G568" s="114">
        <v>388</v>
      </c>
      <c r="H568" s="114">
        <v>388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532</v>
      </c>
      <c r="D569" s="114">
        <v>0</v>
      </c>
      <c r="E569" s="114">
        <v>0</v>
      </c>
      <c r="F569" s="114">
        <v>0</v>
      </c>
      <c r="G569" s="114">
        <v>198</v>
      </c>
      <c r="H569" s="114">
        <v>198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532</v>
      </c>
      <c r="D570" s="114">
        <v>0</v>
      </c>
      <c r="E570" s="114">
        <v>0</v>
      </c>
      <c r="F570" s="114">
        <v>0</v>
      </c>
      <c r="G570" s="114">
        <v>60</v>
      </c>
      <c r="H570" s="114">
        <v>60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532</v>
      </c>
      <c r="D571" s="114">
        <v>0</v>
      </c>
      <c r="E571" s="114">
        <v>0</v>
      </c>
      <c r="F571" s="114">
        <v>0</v>
      </c>
      <c r="G571" s="114">
        <v>23</v>
      </c>
      <c r="H571" s="114">
        <v>23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/>
      <c r="D572" s="114">
        <v>0</v>
      </c>
      <c r="E572" s="114">
        <v>0</v>
      </c>
      <c r="F572" s="114">
        <v>0</v>
      </c>
      <c r="G572" s="114">
        <v>0</v>
      </c>
      <c r="H572" s="114">
        <v>0</v>
      </c>
      <c r="I572" s="184" t="s">
        <v>384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532</v>
      </c>
      <c r="D575" s="174">
        <v>0</v>
      </c>
      <c r="E575" s="174">
        <v>0</v>
      </c>
      <c r="F575" s="174">
        <v>0</v>
      </c>
      <c r="G575" s="174">
        <v>701</v>
      </c>
      <c r="H575" s="174">
        <v>701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532</v>
      </c>
      <c r="D576" s="114">
        <v>0</v>
      </c>
      <c r="E576" s="114">
        <v>0</v>
      </c>
      <c r="F576" s="114">
        <v>0</v>
      </c>
      <c r="G576" s="114">
        <v>4</v>
      </c>
      <c r="H576" s="114">
        <v>4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532</v>
      </c>
      <c r="D577" s="114">
        <v>0</v>
      </c>
      <c r="E577" s="114">
        <v>0</v>
      </c>
      <c r="F577" s="114">
        <v>0</v>
      </c>
      <c r="G577" s="114">
        <v>13</v>
      </c>
      <c r="H577" s="114">
        <v>13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532</v>
      </c>
      <c r="D578" s="114">
        <v>0</v>
      </c>
      <c r="E578" s="114">
        <v>0</v>
      </c>
      <c r="F578" s="114">
        <v>0</v>
      </c>
      <c r="G578" s="114">
        <v>528</v>
      </c>
      <c r="H578" s="114">
        <v>528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532</v>
      </c>
      <c r="D579" s="114">
        <v>0</v>
      </c>
      <c r="E579" s="114">
        <v>0</v>
      </c>
      <c r="F579" s="114">
        <v>0</v>
      </c>
      <c r="G579" s="114">
        <v>364</v>
      </c>
      <c r="H579" s="114">
        <v>364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532</v>
      </c>
      <c r="D580" s="114">
        <v>0</v>
      </c>
      <c r="E580" s="114">
        <v>0</v>
      </c>
      <c r="F580" s="114">
        <v>0</v>
      </c>
      <c r="G580" s="114">
        <v>114</v>
      </c>
      <c r="H580" s="114">
        <v>114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532</v>
      </c>
      <c r="D581" s="114">
        <v>0</v>
      </c>
      <c r="E581" s="114">
        <v>0</v>
      </c>
      <c r="F581" s="114">
        <v>0</v>
      </c>
      <c r="G581" s="114">
        <v>36</v>
      </c>
      <c r="H581" s="114">
        <v>36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532</v>
      </c>
      <c r="D582" s="114">
        <v>0</v>
      </c>
      <c r="E582" s="114">
        <v>0</v>
      </c>
      <c r="F582" s="114">
        <v>0</v>
      </c>
      <c r="G582" s="114">
        <v>5</v>
      </c>
      <c r="H582" s="114">
        <v>5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532</v>
      </c>
      <c r="D585" s="174">
        <v>0</v>
      </c>
      <c r="E585" s="174">
        <v>0</v>
      </c>
      <c r="F585" s="174">
        <v>0</v>
      </c>
      <c r="G585" s="174">
        <v>1064</v>
      </c>
      <c r="H585" s="174">
        <v>1064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532</v>
      </c>
      <c r="D586" s="174">
        <v>0</v>
      </c>
      <c r="E586" s="174">
        <v>0</v>
      </c>
      <c r="F586" s="174">
        <v>0</v>
      </c>
      <c r="G586" s="174">
        <v>1765</v>
      </c>
      <c r="H586" s="174">
        <v>1765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4" style="21" hidden="1" customWidth="1"/>
    <col min="4" max="6" width="13.75" style="21" customWidth="1"/>
    <col min="7" max="8" width="9" style="21" customWidth="1"/>
    <col min="9" max="16384" width="9" style="21"/>
  </cols>
  <sheetData>
    <row r="1" spans="1:14" ht="19.5" customHeight="1" x14ac:dyDescent="0.15">
      <c r="A1" s="21" t="s">
        <v>345</v>
      </c>
      <c r="D1" s="21" t="s">
        <v>210</v>
      </c>
      <c r="F1" s="143" t="s">
        <v>212</v>
      </c>
      <c r="G1" s="21">
        <f>H26</f>
        <v>385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533</v>
      </c>
      <c r="D6" s="85">
        <v>0</v>
      </c>
      <c r="E6" s="85">
        <v>3</v>
      </c>
      <c r="F6" s="85">
        <v>0</v>
      </c>
      <c r="G6" s="85">
        <v>0</v>
      </c>
      <c r="H6" s="85">
        <v>3</v>
      </c>
      <c r="I6" s="86">
        <v>23.2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533</v>
      </c>
      <c r="D7" s="79">
        <v>0</v>
      </c>
      <c r="E7" s="79">
        <v>3</v>
      </c>
      <c r="F7" s="79">
        <v>1</v>
      </c>
      <c r="G7" s="79">
        <v>0</v>
      </c>
      <c r="H7" s="79">
        <v>4</v>
      </c>
      <c r="I7" s="81">
        <v>23.7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533</v>
      </c>
      <c r="D8" s="79">
        <v>4</v>
      </c>
      <c r="E8" s="79">
        <v>59</v>
      </c>
      <c r="F8" s="79">
        <v>32</v>
      </c>
      <c r="G8" s="79">
        <v>0</v>
      </c>
      <c r="H8" s="79">
        <v>91</v>
      </c>
      <c r="I8" s="81">
        <v>24.3</v>
      </c>
    </row>
    <row r="9" spans="1:14" ht="19.5" customHeight="1" x14ac:dyDescent="0.35">
      <c r="A9" s="220"/>
      <c r="B9" s="76" t="s">
        <v>13</v>
      </c>
      <c r="C9" s="7" t="s">
        <v>533</v>
      </c>
      <c r="D9" s="79">
        <v>5</v>
      </c>
      <c r="E9" s="79">
        <v>33</v>
      </c>
      <c r="F9" s="79">
        <v>17</v>
      </c>
      <c r="G9" s="79">
        <v>0</v>
      </c>
      <c r="H9" s="79">
        <v>50</v>
      </c>
      <c r="I9" s="81">
        <v>23.6</v>
      </c>
    </row>
    <row r="10" spans="1:14" ht="19.5" customHeight="1" x14ac:dyDescent="0.35">
      <c r="A10" s="220"/>
      <c r="B10" s="76" t="s">
        <v>14</v>
      </c>
      <c r="C10" s="7" t="s">
        <v>533</v>
      </c>
      <c r="D10" s="79">
        <v>3</v>
      </c>
      <c r="E10" s="79">
        <v>14</v>
      </c>
      <c r="F10" s="79">
        <v>3</v>
      </c>
      <c r="G10" s="79">
        <v>0</v>
      </c>
      <c r="H10" s="79">
        <v>17</v>
      </c>
      <c r="I10" s="81">
        <v>22.7</v>
      </c>
    </row>
    <row r="11" spans="1:14" ht="19.5" customHeight="1" x14ac:dyDescent="0.35">
      <c r="A11" s="220"/>
      <c r="B11" s="76" t="s">
        <v>15</v>
      </c>
      <c r="C11" s="7" t="s">
        <v>533</v>
      </c>
      <c r="D11" s="79">
        <v>2</v>
      </c>
      <c r="E11" s="79">
        <v>2</v>
      </c>
      <c r="F11" s="79">
        <v>0</v>
      </c>
      <c r="G11" s="79">
        <v>0</v>
      </c>
      <c r="H11" s="79">
        <v>2</v>
      </c>
      <c r="I11" s="81">
        <v>16.5</v>
      </c>
    </row>
    <row r="12" spans="1:14" ht="19.5" customHeight="1" x14ac:dyDescent="0.35">
      <c r="A12" s="220"/>
      <c r="B12" s="76" t="s">
        <v>16</v>
      </c>
      <c r="C12" s="7" t="s">
        <v>533</v>
      </c>
      <c r="D12" s="79">
        <v>0</v>
      </c>
      <c r="E12" s="79">
        <v>1</v>
      </c>
      <c r="F12" s="79">
        <v>1</v>
      </c>
      <c r="G12" s="79">
        <v>0</v>
      </c>
      <c r="H12" s="79">
        <v>2</v>
      </c>
      <c r="I12" s="81">
        <v>25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533</v>
      </c>
      <c r="D15" s="171">
        <v>14</v>
      </c>
      <c r="E15" s="171">
        <v>115</v>
      </c>
      <c r="F15" s="171">
        <v>54</v>
      </c>
      <c r="G15" s="171">
        <v>0</v>
      </c>
      <c r="H15" s="171">
        <v>169</v>
      </c>
      <c r="I15" s="172">
        <v>23.8</v>
      </c>
    </row>
    <row r="16" spans="1:14" ht="19.5" customHeight="1" x14ac:dyDescent="0.35">
      <c r="A16" s="219" t="s">
        <v>20</v>
      </c>
      <c r="B16" s="76" t="s">
        <v>10</v>
      </c>
      <c r="C16" s="7" t="s">
        <v>533</v>
      </c>
      <c r="D16" s="79">
        <v>1</v>
      </c>
      <c r="E16" s="79">
        <v>2</v>
      </c>
      <c r="F16" s="79">
        <v>0</v>
      </c>
      <c r="G16" s="79">
        <v>0</v>
      </c>
      <c r="H16" s="79">
        <v>2</v>
      </c>
      <c r="I16" s="81">
        <v>21.7</v>
      </c>
    </row>
    <row r="17" spans="1:13" ht="19.5" customHeight="1" x14ac:dyDescent="0.35">
      <c r="A17" s="220"/>
      <c r="B17" s="76" t="s">
        <v>11</v>
      </c>
      <c r="C17" s="7" t="s">
        <v>533</v>
      </c>
      <c r="D17" s="79">
        <v>0</v>
      </c>
      <c r="E17" s="79">
        <v>0</v>
      </c>
      <c r="F17" s="79">
        <v>1</v>
      </c>
      <c r="G17" s="79">
        <v>0</v>
      </c>
      <c r="H17" s="79">
        <v>1</v>
      </c>
      <c r="I17" s="81">
        <v>28.2</v>
      </c>
    </row>
    <row r="18" spans="1:13" ht="19.5" customHeight="1" x14ac:dyDescent="0.35">
      <c r="A18" s="220"/>
      <c r="B18" s="76" t="s">
        <v>12</v>
      </c>
      <c r="C18" s="7" t="s">
        <v>533</v>
      </c>
      <c r="D18" s="79">
        <v>7</v>
      </c>
      <c r="E18" s="79">
        <v>61</v>
      </c>
      <c r="F18" s="79">
        <v>47</v>
      </c>
      <c r="G18" s="79">
        <v>0</v>
      </c>
      <c r="H18" s="79">
        <v>108</v>
      </c>
      <c r="I18" s="81">
        <v>25</v>
      </c>
    </row>
    <row r="19" spans="1:13" ht="19.5" customHeight="1" x14ac:dyDescent="0.35">
      <c r="A19" s="220"/>
      <c r="B19" s="76" t="s">
        <v>13</v>
      </c>
      <c r="C19" s="7" t="s">
        <v>533</v>
      </c>
      <c r="D19" s="79">
        <v>5</v>
      </c>
      <c r="E19" s="79">
        <v>35</v>
      </c>
      <c r="F19" s="79">
        <v>30</v>
      </c>
      <c r="G19" s="79">
        <v>0</v>
      </c>
      <c r="H19" s="79">
        <v>65</v>
      </c>
      <c r="I19" s="81">
        <v>25.1</v>
      </c>
    </row>
    <row r="20" spans="1:13" ht="19.5" customHeight="1" x14ac:dyDescent="0.35">
      <c r="A20" s="220"/>
      <c r="B20" s="76" t="s">
        <v>14</v>
      </c>
      <c r="C20" s="7" t="s">
        <v>533</v>
      </c>
      <c r="D20" s="79">
        <v>3</v>
      </c>
      <c r="E20" s="79">
        <v>22</v>
      </c>
      <c r="F20" s="79">
        <v>8</v>
      </c>
      <c r="G20" s="79">
        <v>0</v>
      </c>
      <c r="H20" s="79">
        <v>30</v>
      </c>
      <c r="I20" s="81">
        <v>23.7</v>
      </c>
    </row>
    <row r="21" spans="1:13" ht="19.5" customHeight="1" x14ac:dyDescent="0.35">
      <c r="A21" s="220"/>
      <c r="B21" s="76" t="s">
        <v>15</v>
      </c>
      <c r="C21" s="7" t="s">
        <v>533</v>
      </c>
      <c r="D21" s="79">
        <v>0</v>
      </c>
      <c r="E21" s="79">
        <v>5</v>
      </c>
      <c r="F21" s="79">
        <v>2</v>
      </c>
      <c r="G21" s="79">
        <v>0</v>
      </c>
      <c r="H21" s="79">
        <v>7</v>
      </c>
      <c r="I21" s="81">
        <v>24</v>
      </c>
    </row>
    <row r="22" spans="1:13" ht="19.5" customHeight="1" x14ac:dyDescent="0.35">
      <c r="A22" s="220"/>
      <c r="B22" s="76" t="s">
        <v>16</v>
      </c>
      <c r="C22" s="7" t="s">
        <v>533</v>
      </c>
      <c r="D22" s="79">
        <v>1</v>
      </c>
      <c r="E22" s="79">
        <v>2</v>
      </c>
      <c r="F22" s="79">
        <v>0</v>
      </c>
      <c r="G22" s="79">
        <v>0</v>
      </c>
      <c r="H22" s="79">
        <v>2</v>
      </c>
      <c r="I22" s="81">
        <v>22.1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533</v>
      </c>
      <c r="D23" s="79">
        <v>0</v>
      </c>
      <c r="E23" s="79">
        <v>0</v>
      </c>
      <c r="F23" s="79">
        <v>1</v>
      </c>
      <c r="G23" s="79">
        <v>0</v>
      </c>
      <c r="H23" s="79">
        <v>1</v>
      </c>
      <c r="I23" s="81">
        <v>26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533</v>
      </c>
      <c r="D25" s="80">
        <v>17</v>
      </c>
      <c r="E25" s="80">
        <v>127</v>
      </c>
      <c r="F25" s="80">
        <v>89</v>
      </c>
      <c r="G25" s="80">
        <v>0</v>
      </c>
      <c r="H25" s="80">
        <v>216</v>
      </c>
      <c r="I25" s="82">
        <v>24.8</v>
      </c>
    </row>
    <row r="26" spans="1:13" ht="19.5" customHeight="1" x14ac:dyDescent="0.35">
      <c r="A26" s="77" t="s">
        <v>21</v>
      </c>
      <c r="B26" s="78"/>
      <c r="C26" s="9" t="s">
        <v>533</v>
      </c>
      <c r="D26" s="80">
        <v>31</v>
      </c>
      <c r="E26" s="80">
        <v>242</v>
      </c>
      <c r="F26" s="80">
        <v>143</v>
      </c>
      <c r="G26" s="80">
        <v>0</v>
      </c>
      <c r="H26" s="80">
        <v>385</v>
      </c>
      <c r="I26" s="82">
        <v>24.4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60" t="s">
        <v>1</v>
      </c>
      <c r="C33" s="160" t="s">
        <v>2</v>
      </c>
      <c r="D33" s="160" t="s">
        <v>25</v>
      </c>
      <c r="E33" s="160" t="s">
        <v>24</v>
      </c>
      <c r="F33" s="160" t="s">
        <v>4</v>
      </c>
      <c r="G33" s="160" t="s">
        <v>5</v>
      </c>
      <c r="H33" s="160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534</v>
      </c>
      <c r="D34" s="79">
        <v>1</v>
      </c>
      <c r="E34" s="79">
        <v>1</v>
      </c>
      <c r="F34" s="79">
        <v>1</v>
      </c>
      <c r="G34" s="79">
        <v>3</v>
      </c>
      <c r="H34" s="81">
        <v>84.5</v>
      </c>
      <c r="M34" s="2"/>
    </row>
    <row r="35" spans="1:13" ht="19.5" customHeight="1" x14ac:dyDescent="0.35">
      <c r="A35" s="220"/>
      <c r="B35" s="76" t="s">
        <v>11</v>
      </c>
      <c r="C35" s="7" t="s">
        <v>534</v>
      </c>
      <c r="D35" s="79">
        <v>1</v>
      </c>
      <c r="E35" s="79">
        <v>1</v>
      </c>
      <c r="F35" s="79">
        <v>2</v>
      </c>
      <c r="G35" s="79">
        <v>4</v>
      </c>
      <c r="H35" s="81">
        <v>85.5</v>
      </c>
      <c r="M35" s="3"/>
    </row>
    <row r="36" spans="1:13" ht="19.5" customHeight="1" x14ac:dyDescent="0.35">
      <c r="A36" s="220"/>
      <c r="B36" s="76" t="s">
        <v>12</v>
      </c>
      <c r="C36" s="7" t="s">
        <v>534</v>
      </c>
      <c r="D36" s="79">
        <v>12</v>
      </c>
      <c r="E36" s="79">
        <v>23</v>
      </c>
      <c r="F36" s="79">
        <v>56</v>
      </c>
      <c r="G36" s="79">
        <v>91</v>
      </c>
      <c r="H36" s="81">
        <v>87.1</v>
      </c>
    </row>
    <row r="37" spans="1:13" ht="19.5" customHeight="1" x14ac:dyDescent="0.35">
      <c r="A37" s="220"/>
      <c r="B37" s="76" t="s">
        <v>13</v>
      </c>
      <c r="C37" s="7" t="s">
        <v>534</v>
      </c>
      <c r="D37" s="79">
        <v>7</v>
      </c>
      <c r="E37" s="79">
        <v>14</v>
      </c>
      <c r="F37" s="79">
        <v>29</v>
      </c>
      <c r="G37" s="79">
        <v>50</v>
      </c>
      <c r="H37" s="81">
        <v>85.6</v>
      </c>
    </row>
    <row r="38" spans="1:13" ht="19.5" customHeight="1" x14ac:dyDescent="0.35">
      <c r="A38" s="220"/>
      <c r="B38" s="76" t="s">
        <v>14</v>
      </c>
      <c r="C38" s="7" t="s">
        <v>534</v>
      </c>
      <c r="D38" s="79">
        <v>2</v>
      </c>
      <c r="E38" s="79">
        <v>3</v>
      </c>
      <c r="F38" s="79">
        <v>12</v>
      </c>
      <c r="G38" s="79">
        <v>17</v>
      </c>
      <c r="H38" s="81">
        <v>84.4</v>
      </c>
    </row>
    <row r="39" spans="1:13" ht="19.5" customHeight="1" x14ac:dyDescent="0.35">
      <c r="A39" s="220"/>
      <c r="B39" s="76" t="s">
        <v>15</v>
      </c>
      <c r="C39" s="7" t="s">
        <v>534</v>
      </c>
      <c r="D39" s="79">
        <v>0</v>
      </c>
      <c r="E39" s="79">
        <v>0</v>
      </c>
      <c r="F39" s="79">
        <v>2</v>
      </c>
      <c r="G39" s="79">
        <v>2</v>
      </c>
      <c r="H39" s="81" t="s">
        <v>110</v>
      </c>
    </row>
    <row r="40" spans="1:13" ht="19.5" customHeight="1" x14ac:dyDescent="0.35">
      <c r="A40" s="220"/>
      <c r="B40" s="76" t="s">
        <v>16</v>
      </c>
      <c r="C40" s="7" t="s">
        <v>534</v>
      </c>
      <c r="D40" s="79">
        <v>0</v>
      </c>
      <c r="E40" s="79">
        <v>0</v>
      </c>
      <c r="F40" s="79">
        <v>2</v>
      </c>
      <c r="G40" s="79">
        <v>2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534</v>
      </c>
      <c r="D43" s="171">
        <v>23</v>
      </c>
      <c r="E43" s="171">
        <v>42</v>
      </c>
      <c r="F43" s="171">
        <v>104</v>
      </c>
      <c r="G43" s="171">
        <v>169</v>
      </c>
      <c r="H43" s="172">
        <v>86.3</v>
      </c>
    </row>
    <row r="44" spans="1:13" ht="19.5" customHeight="1" x14ac:dyDescent="0.35">
      <c r="A44" s="219" t="s">
        <v>20</v>
      </c>
      <c r="B44" s="76" t="s">
        <v>10</v>
      </c>
      <c r="C44" s="7" t="s">
        <v>534</v>
      </c>
      <c r="D44" s="79">
        <v>2</v>
      </c>
      <c r="E44" s="79">
        <v>0</v>
      </c>
      <c r="F44" s="79">
        <v>0</v>
      </c>
      <c r="G44" s="79">
        <v>2</v>
      </c>
      <c r="H44" s="81">
        <v>69</v>
      </c>
    </row>
    <row r="45" spans="1:13" ht="19.5" customHeight="1" x14ac:dyDescent="0.35">
      <c r="A45" s="220"/>
      <c r="B45" s="76" t="s">
        <v>11</v>
      </c>
      <c r="C45" s="7" t="s">
        <v>534</v>
      </c>
      <c r="D45" s="79">
        <v>0</v>
      </c>
      <c r="E45" s="79">
        <v>1</v>
      </c>
      <c r="F45" s="79">
        <v>0</v>
      </c>
      <c r="G45" s="79">
        <v>1</v>
      </c>
      <c r="H45" s="81">
        <v>92</v>
      </c>
    </row>
    <row r="46" spans="1:13" ht="19.5" customHeight="1" x14ac:dyDescent="0.35">
      <c r="A46" s="220"/>
      <c r="B46" s="76" t="s">
        <v>12</v>
      </c>
      <c r="C46" s="7" t="s">
        <v>534</v>
      </c>
      <c r="D46" s="79">
        <v>33</v>
      </c>
      <c r="E46" s="79">
        <v>10</v>
      </c>
      <c r="F46" s="79">
        <v>65</v>
      </c>
      <c r="G46" s="79">
        <v>108</v>
      </c>
      <c r="H46" s="81">
        <v>85.3</v>
      </c>
    </row>
    <row r="47" spans="1:13" ht="19.5" customHeight="1" x14ac:dyDescent="0.35">
      <c r="A47" s="220"/>
      <c r="B47" s="76" t="s">
        <v>13</v>
      </c>
      <c r="C47" s="7" t="s">
        <v>534</v>
      </c>
      <c r="D47" s="79">
        <v>18</v>
      </c>
      <c r="E47" s="79">
        <v>15</v>
      </c>
      <c r="F47" s="79">
        <v>32</v>
      </c>
      <c r="G47" s="79">
        <v>65</v>
      </c>
      <c r="H47" s="81">
        <v>87.6</v>
      </c>
    </row>
    <row r="48" spans="1:13" ht="19.5" customHeight="1" x14ac:dyDescent="0.35">
      <c r="A48" s="220"/>
      <c r="B48" s="76" t="s">
        <v>14</v>
      </c>
      <c r="C48" s="7" t="s">
        <v>534</v>
      </c>
      <c r="D48" s="79">
        <v>12</v>
      </c>
      <c r="E48" s="79">
        <v>5</v>
      </c>
      <c r="F48" s="79">
        <v>13</v>
      </c>
      <c r="G48" s="79">
        <v>30</v>
      </c>
      <c r="H48" s="81">
        <v>84.4</v>
      </c>
    </row>
    <row r="49" spans="1:13" ht="19.5" customHeight="1" x14ac:dyDescent="0.35">
      <c r="A49" s="220"/>
      <c r="B49" s="76" t="s">
        <v>15</v>
      </c>
      <c r="C49" s="7" t="s">
        <v>534</v>
      </c>
      <c r="D49" s="79">
        <v>2</v>
      </c>
      <c r="E49" s="79">
        <v>3</v>
      </c>
      <c r="F49" s="79">
        <v>2</v>
      </c>
      <c r="G49" s="79">
        <v>7</v>
      </c>
      <c r="H49" s="81">
        <v>90</v>
      </c>
    </row>
    <row r="50" spans="1:13" ht="19.5" customHeight="1" x14ac:dyDescent="0.35">
      <c r="A50" s="220"/>
      <c r="B50" s="76" t="s">
        <v>16</v>
      </c>
      <c r="C50" s="7" t="s">
        <v>534</v>
      </c>
      <c r="D50" s="79">
        <v>1</v>
      </c>
      <c r="E50" s="79">
        <v>1</v>
      </c>
      <c r="F50" s="79">
        <v>0</v>
      </c>
      <c r="G50" s="79">
        <v>2</v>
      </c>
      <c r="H50" s="81">
        <v>83.8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534</v>
      </c>
      <c r="D51" s="79">
        <v>0</v>
      </c>
      <c r="E51" s="79">
        <v>1</v>
      </c>
      <c r="F51" s="79">
        <v>0</v>
      </c>
      <c r="G51" s="79">
        <v>1</v>
      </c>
      <c r="H51" s="81">
        <v>100.8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534</v>
      </c>
      <c r="D53" s="171">
        <v>68</v>
      </c>
      <c r="E53" s="171">
        <v>36</v>
      </c>
      <c r="F53" s="171">
        <v>112</v>
      </c>
      <c r="G53" s="171">
        <v>216</v>
      </c>
      <c r="H53" s="172">
        <v>86</v>
      </c>
    </row>
    <row r="54" spans="1:13" ht="19.5" customHeight="1" x14ac:dyDescent="0.35">
      <c r="A54" s="77" t="s">
        <v>21</v>
      </c>
      <c r="B54" s="78"/>
      <c r="C54" s="9" t="s">
        <v>534</v>
      </c>
      <c r="D54" s="80">
        <v>91</v>
      </c>
      <c r="E54" s="80">
        <v>78</v>
      </c>
      <c r="F54" s="80">
        <v>216</v>
      </c>
      <c r="G54" s="80">
        <v>385</v>
      </c>
      <c r="H54" s="82">
        <v>86.1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60" t="s">
        <v>1</v>
      </c>
      <c r="C61" s="160" t="s">
        <v>2</v>
      </c>
      <c r="D61" s="160" t="s">
        <v>38</v>
      </c>
      <c r="E61" s="160" t="s">
        <v>37</v>
      </c>
      <c r="F61" s="160" t="s">
        <v>36</v>
      </c>
      <c r="G61" s="160" t="s">
        <v>4</v>
      </c>
      <c r="H61" s="160" t="s">
        <v>5</v>
      </c>
      <c r="I61" s="160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535</v>
      </c>
      <c r="D62" s="79">
        <v>2</v>
      </c>
      <c r="E62" s="79">
        <v>0</v>
      </c>
      <c r="F62" s="79">
        <v>1</v>
      </c>
      <c r="G62" s="79">
        <v>0</v>
      </c>
      <c r="H62" s="79">
        <v>3</v>
      </c>
      <c r="I62" s="81">
        <v>133.30000000000001</v>
      </c>
      <c r="M62" s="2"/>
    </row>
    <row r="63" spans="1:13" ht="19.5" customHeight="1" x14ac:dyDescent="0.35">
      <c r="A63" s="220"/>
      <c r="B63" s="76" t="s">
        <v>11</v>
      </c>
      <c r="C63" s="7" t="s">
        <v>535</v>
      </c>
      <c r="D63" s="79">
        <v>2</v>
      </c>
      <c r="E63" s="79">
        <v>1</v>
      </c>
      <c r="F63" s="79">
        <v>1</v>
      </c>
      <c r="G63" s="79">
        <v>0</v>
      </c>
      <c r="H63" s="79">
        <v>4</v>
      </c>
      <c r="I63" s="81">
        <v>123</v>
      </c>
      <c r="M63" s="3"/>
    </row>
    <row r="64" spans="1:13" ht="19.5" customHeight="1" x14ac:dyDescent="0.35">
      <c r="A64" s="220"/>
      <c r="B64" s="76" t="s">
        <v>12</v>
      </c>
      <c r="C64" s="7" t="s">
        <v>535</v>
      </c>
      <c r="D64" s="79">
        <v>43</v>
      </c>
      <c r="E64" s="79">
        <v>15</v>
      </c>
      <c r="F64" s="79">
        <v>33</v>
      </c>
      <c r="G64" s="79">
        <v>0</v>
      </c>
      <c r="H64" s="79">
        <v>91</v>
      </c>
      <c r="I64" s="81">
        <v>131.80000000000001</v>
      </c>
    </row>
    <row r="65" spans="1:13" ht="19.5" customHeight="1" x14ac:dyDescent="0.35">
      <c r="A65" s="220"/>
      <c r="B65" s="76" t="s">
        <v>13</v>
      </c>
      <c r="C65" s="7" t="s">
        <v>535</v>
      </c>
      <c r="D65" s="79">
        <v>15</v>
      </c>
      <c r="E65" s="79">
        <v>11</v>
      </c>
      <c r="F65" s="79">
        <v>24</v>
      </c>
      <c r="G65" s="79">
        <v>0</v>
      </c>
      <c r="H65" s="79">
        <v>50</v>
      </c>
      <c r="I65" s="81">
        <v>136</v>
      </c>
    </row>
    <row r="66" spans="1:13" ht="19.5" customHeight="1" x14ac:dyDescent="0.35">
      <c r="A66" s="220"/>
      <c r="B66" s="76" t="s">
        <v>14</v>
      </c>
      <c r="C66" s="7" t="s">
        <v>535</v>
      </c>
      <c r="D66" s="79">
        <v>4</v>
      </c>
      <c r="E66" s="79">
        <v>8</v>
      </c>
      <c r="F66" s="79">
        <v>5</v>
      </c>
      <c r="G66" s="79">
        <v>0</v>
      </c>
      <c r="H66" s="79">
        <v>17</v>
      </c>
      <c r="I66" s="81">
        <v>135.1</v>
      </c>
    </row>
    <row r="67" spans="1:13" ht="19.5" customHeight="1" x14ac:dyDescent="0.35">
      <c r="A67" s="220"/>
      <c r="B67" s="76" t="s">
        <v>15</v>
      </c>
      <c r="C67" s="7" t="s">
        <v>535</v>
      </c>
      <c r="D67" s="79">
        <v>0</v>
      </c>
      <c r="E67" s="79">
        <v>0</v>
      </c>
      <c r="F67" s="79">
        <v>2</v>
      </c>
      <c r="G67" s="79">
        <v>0</v>
      </c>
      <c r="H67" s="79">
        <v>2</v>
      </c>
      <c r="I67" s="81">
        <v>150</v>
      </c>
    </row>
    <row r="68" spans="1:13" ht="19.5" customHeight="1" x14ac:dyDescent="0.35">
      <c r="A68" s="220"/>
      <c r="B68" s="76" t="s">
        <v>16</v>
      </c>
      <c r="C68" s="7" t="s">
        <v>535</v>
      </c>
      <c r="D68" s="79">
        <v>1</v>
      </c>
      <c r="E68" s="79">
        <v>1</v>
      </c>
      <c r="F68" s="79">
        <v>0</v>
      </c>
      <c r="G68" s="79">
        <v>0</v>
      </c>
      <c r="H68" s="79">
        <v>2</v>
      </c>
      <c r="I68" s="81">
        <v>130.5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535</v>
      </c>
      <c r="D71" s="171">
        <v>67</v>
      </c>
      <c r="E71" s="171">
        <v>36</v>
      </c>
      <c r="F71" s="171">
        <v>66</v>
      </c>
      <c r="G71" s="171">
        <v>0</v>
      </c>
      <c r="H71" s="171">
        <v>169</v>
      </c>
      <c r="I71" s="172">
        <v>133.4</v>
      </c>
    </row>
    <row r="72" spans="1:13" ht="19.5" customHeight="1" x14ac:dyDescent="0.35">
      <c r="A72" s="219" t="s">
        <v>20</v>
      </c>
      <c r="B72" s="76" t="s">
        <v>10</v>
      </c>
      <c r="C72" s="7" t="s">
        <v>535</v>
      </c>
      <c r="D72" s="79">
        <v>1</v>
      </c>
      <c r="E72" s="79">
        <v>1</v>
      </c>
      <c r="F72" s="79">
        <v>0</v>
      </c>
      <c r="G72" s="79">
        <v>0</v>
      </c>
      <c r="H72" s="79">
        <v>2</v>
      </c>
      <c r="I72" s="81">
        <v>119</v>
      </c>
    </row>
    <row r="73" spans="1:13" ht="19.5" customHeight="1" x14ac:dyDescent="0.35">
      <c r="A73" s="220"/>
      <c r="B73" s="76" t="s">
        <v>11</v>
      </c>
      <c r="C73" s="7" t="s">
        <v>535</v>
      </c>
      <c r="D73" s="79">
        <v>1</v>
      </c>
      <c r="E73" s="79">
        <v>0</v>
      </c>
      <c r="F73" s="79">
        <v>0</v>
      </c>
      <c r="G73" s="79">
        <v>0</v>
      </c>
      <c r="H73" s="79">
        <v>1</v>
      </c>
      <c r="I73" s="81">
        <v>110</v>
      </c>
    </row>
    <row r="74" spans="1:13" ht="19.5" customHeight="1" x14ac:dyDescent="0.35">
      <c r="A74" s="220"/>
      <c r="B74" s="76" t="s">
        <v>12</v>
      </c>
      <c r="C74" s="7" t="s">
        <v>535</v>
      </c>
      <c r="D74" s="79">
        <v>40</v>
      </c>
      <c r="E74" s="79">
        <v>31</v>
      </c>
      <c r="F74" s="79">
        <v>37</v>
      </c>
      <c r="G74" s="79">
        <v>0</v>
      </c>
      <c r="H74" s="79">
        <v>108</v>
      </c>
      <c r="I74" s="81">
        <v>133</v>
      </c>
    </row>
    <row r="75" spans="1:13" ht="19.5" customHeight="1" x14ac:dyDescent="0.35">
      <c r="A75" s="220"/>
      <c r="B75" s="76" t="s">
        <v>13</v>
      </c>
      <c r="C75" s="7" t="s">
        <v>535</v>
      </c>
      <c r="D75" s="79">
        <v>20</v>
      </c>
      <c r="E75" s="79">
        <v>26</v>
      </c>
      <c r="F75" s="79">
        <v>19</v>
      </c>
      <c r="G75" s="79">
        <v>0</v>
      </c>
      <c r="H75" s="79">
        <v>65</v>
      </c>
      <c r="I75" s="81">
        <v>133.4</v>
      </c>
    </row>
    <row r="76" spans="1:13" ht="19.5" customHeight="1" x14ac:dyDescent="0.35">
      <c r="A76" s="220"/>
      <c r="B76" s="76" t="s">
        <v>14</v>
      </c>
      <c r="C76" s="7" t="s">
        <v>535</v>
      </c>
      <c r="D76" s="79">
        <v>7</v>
      </c>
      <c r="E76" s="79">
        <v>9</v>
      </c>
      <c r="F76" s="79">
        <v>14</v>
      </c>
      <c r="G76" s="79">
        <v>0</v>
      </c>
      <c r="H76" s="79">
        <v>30</v>
      </c>
      <c r="I76" s="81">
        <v>139.9</v>
      </c>
    </row>
    <row r="77" spans="1:13" ht="19.5" customHeight="1" x14ac:dyDescent="0.35">
      <c r="A77" s="220"/>
      <c r="B77" s="76" t="s">
        <v>15</v>
      </c>
      <c r="C77" s="7" t="s">
        <v>535</v>
      </c>
      <c r="D77" s="79">
        <v>2</v>
      </c>
      <c r="E77" s="79">
        <v>2</v>
      </c>
      <c r="F77" s="79">
        <v>3</v>
      </c>
      <c r="G77" s="79">
        <v>0</v>
      </c>
      <c r="H77" s="79">
        <v>7</v>
      </c>
      <c r="I77" s="81">
        <v>139.6</v>
      </c>
    </row>
    <row r="78" spans="1:13" ht="19.5" customHeight="1" x14ac:dyDescent="0.35">
      <c r="A78" s="220"/>
      <c r="B78" s="76" t="s">
        <v>16</v>
      </c>
      <c r="C78" s="7" t="s">
        <v>535</v>
      </c>
      <c r="D78" s="79">
        <v>1</v>
      </c>
      <c r="E78" s="79">
        <v>0</v>
      </c>
      <c r="F78" s="79">
        <v>1</v>
      </c>
      <c r="G78" s="79">
        <v>0</v>
      </c>
      <c r="H78" s="79">
        <v>2</v>
      </c>
      <c r="I78" s="81">
        <v>144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535</v>
      </c>
      <c r="D79" s="79">
        <v>0</v>
      </c>
      <c r="E79" s="79">
        <v>0</v>
      </c>
      <c r="F79" s="79">
        <v>1</v>
      </c>
      <c r="G79" s="79">
        <v>0</v>
      </c>
      <c r="H79" s="79">
        <v>1</v>
      </c>
      <c r="I79" s="81">
        <v>151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535</v>
      </c>
      <c r="D81" s="171">
        <v>72</v>
      </c>
      <c r="E81" s="171">
        <v>69</v>
      </c>
      <c r="F81" s="171">
        <v>75</v>
      </c>
      <c r="G81" s="171">
        <v>0</v>
      </c>
      <c r="H81" s="171">
        <v>216</v>
      </c>
      <c r="I81" s="172">
        <v>134.30000000000001</v>
      </c>
    </row>
    <row r="82" spans="1:13" ht="19.5" customHeight="1" x14ac:dyDescent="0.35">
      <c r="A82" s="77" t="s">
        <v>21</v>
      </c>
      <c r="B82" s="78"/>
      <c r="C82" s="19" t="s">
        <v>535</v>
      </c>
      <c r="D82" s="80">
        <v>139</v>
      </c>
      <c r="E82" s="80">
        <v>105</v>
      </c>
      <c r="F82" s="80">
        <v>141</v>
      </c>
      <c r="G82" s="80">
        <v>0</v>
      </c>
      <c r="H82" s="80">
        <v>385</v>
      </c>
      <c r="I82" s="82">
        <v>133.9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60" t="s">
        <v>1</v>
      </c>
      <c r="C89" s="160" t="s">
        <v>2</v>
      </c>
      <c r="D89" s="160" t="s">
        <v>41</v>
      </c>
      <c r="E89" s="160" t="s">
        <v>40</v>
      </c>
      <c r="F89" s="160" t="s">
        <v>39</v>
      </c>
      <c r="G89" s="160" t="s">
        <v>4</v>
      </c>
      <c r="H89" s="160" t="s">
        <v>5</v>
      </c>
      <c r="I89" s="160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536</v>
      </c>
      <c r="D90" s="79">
        <v>3</v>
      </c>
      <c r="E90" s="79">
        <v>0</v>
      </c>
      <c r="F90" s="79">
        <v>0</v>
      </c>
      <c r="G90" s="79">
        <v>0</v>
      </c>
      <c r="H90" s="79">
        <v>3</v>
      </c>
      <c r="I90" s="81">
        <v>67.7</v>
      </c>
      <c r="M90" s="2"/>
    </row>
    <row r="91" spans="1:13" ht="19.5" customHeight="1" x14ac:dyDescent="0.35">
      <c r="A91" s="220"/>
      <c r="B91" s="76" t="s">
        <v>11</v>
      </c>
      <c r="C91" s="7" t="s">
        <v>536</v>
      </c>
      <c r="D91" s="79">
        <v>3</v>
      </c>
      <c r="E91" s="79">
        <v>0</v>
      </c>
      <c r="F91" s="79">
        <v>1</v>
      </c>
      <c r="G91" s="79">
        <v>0</v>
      </c>
      <c r="H91" s="79">
        <v>4</v>
      </c>
      <c r="I91" s="81">
        <v>73.8</v>
      </c>
      <c r="M91" s="3"/>
    </row>
    <row r="92" spans="1:13" ht="19.5" customHeight="1" x14ac:dyDescent="0.35">
      <c r="A92" s="220"/>
      <c r="B92" s="76" t="s">
        <v>12</v>
      </c>
      <c r="C92" s="7" t="s">
        <v>536</v>
      </c>
      <c r="D92" s="79">
        <v>78</v>
      </c>
      <c r="E92" s="79">
        <v>7</v>
      </c>
      <c r="F92" s="79">
        <v>6</v>
      </c>
      <c r="G92" s="79">
        <v>0</v>
      </c>
      <c r="H92" s="79">
        <v>91</v>
      </c>
      <c r="I92" s="81">
        <v>72.8</v>
      </c>
    </row>
    <row r="93" spans="1:13" ht="19.5" customHeight="1" x14ac:dyDescent="0.35">
      <c r="A93" s="220"/>
      <c r="B93" s="76" t="s">
        <v>13</v>
      </c>
      <c r="C93" s="7" t="s">
        <v>536</v>
      </c>
      <c r="D93" s="79">
        <v>43</v>
      </c>
      <c r="E93" s="79">
        <v>3</v>
      </c>
      <c r="F93" s="79">
        <v>4</v>
      </c>
      <c r="G93" s="79">
        <v>0</v>
      </c>
      <c r="H93" s="79">
        <v>50</v>
      </c>
      <c r="I93" s="81">
        <v>73.5</v>
      </c>
    </row>
    <row r="94" spans="1:13" ht="19.5" customHeight="1" x14ac:dyDescent="0.35">
      <c r="A94" s="220"/>
      <c r="B94" s="76" t="s">
        <v>14</v>
      </c>
      <c r="C94" s="7" t="s">
        <v>536</v>
      </c>
      <c r="D94" s="79">
        <v>16</v>
      </c>
      <c r="E94" s="79">
        <v>0</v>
      </c>
      <c r="F94" s="79">
        <v>1</v>
      </c>
      <c r="G94" s="79">
        <v>0</v>
      </c>
      <c r="H94" s="79">
        <v>17</v>
      </c>
      <c r="I94" s="81">
        <v>72.400000000000006</v>
      </c>
    </row>
    <row r="95" spans="1:13" ht="19.5" customHeight="1" x14ac:dyDescent="0.35">
      <c r="A95" s="220"/>
      <c r="B95" s="76" t="s">
        <v>15</v>
      </c>
      <c r="C95" s="7" t="s">
        <v>536</v>
      </c>
      <c r="D95" s="79">
        <v>1</v>
      </c>
      <c r="E95" s="79">
        <v>1</v>
      </c>
      <c r="F95" s="79">
        <v>0</v>
      </c>
      <c r="G95" s="79">
        <v>0</v>
      </c>
      <c r="H95" s="79">
        <v>2</v>
      </c>
      <c r="I95" s="81">
        <v>80.5</v>
      </c>
    </row>
    <row r="96" spans="1:13" ht="19.5" customHeight="1" x14ac:dyDescent="0.35">
      <c r="A96" s="220"/>
      <c r="B96" s="76" t="s">
        <v>16</v>
      </c>
      <c r="C96" s="7" t="s">
        <v>536</v>
      </c>
      <c r="D96" s="79">
        <v>2</v>
      </c>
      <c r="E96" s="79">
        <v>0</v>
      </c>
      <c r="F96" s="79">
        <v>0</v>
      </c>
      <c r="G96" s="79">
        <v>0</v>
      </c>
      <c r="H96" s="79">
        <v>2</v>
      </c>
      <c r="I96" s="81">
        <v>74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536</v>
      </c>
      <c r="D99" s="171">
        <v>146</v>
      </c>
      <c r="E99" s="171">
        <v>11</v>
      </c>
      <c r="F99" s="171">
        <v>12</v>
      </c>
      <c r="G99" s="171">
        <v>0</v>
      </c>
      <c r="H99" s="171">
        <v>169</v>
      </c>
      <c r="I99" s="172">
        <v>73</v>
      </c>
    </row>
    <row r="100" spans="1:13" ht="19.5" customHeight="1" x14ac:dyDescent="0.35">
      <c r="A100" s="219" t="s">
        <v>20</v>
      </c>
      <c r="B100" s="76" t="s">
        <v>10</v>
      </c>
      <c r="C100" s="7" t="s">
        <v>536</v>
      </c>
      <c r="D100" s="79">
        <v>2</v>
      </c>
      <c r="E100" s="79">
        <v>0</v>
      </c>
      <c r="F100" s="79">
        <v>0</v>
      </c>
      <c r="G100" s="79">
        <v>0</v>
      </c>
      <c r="H100" s="79">
        <v>2</v>
      </c>
      <c r="I100" s="81">
        <v>68</v>
      </c>
    </row>
    <row r="101" spans="1:13" ht="19.5" customHeight="1" x14ac:dyDescent="0.35">
      <c r="A101" s="220"/>
      <c r="B101" s="76" t="s">
        <v>11</v>
      </c>
      <c r="C101" s="7" t="s">
        <v>536</v>
      </c>
      <c r="D101" s="79">
        <v>1</v>
      </c>
      <c r="E101" s="79">
        <v>0</v>
      </c>
      <c r="F101" s="79">
        <v>0</v>
      </c>
      <c r="G101" s="79">
        <v>0</v>
      </c>
      <c r="H101" s="79">
        <v>1</v>
      </c>
      <c r="I101" s="81">
        <v>60</v>
      </c>
    </row>
    <row r="102" spans="1:13" ht="19.5" customHeight="1" x14ac:dyDescent="0.35">
      <c r="A102" s="220"/>
      <c r="B102" s="76" t="s">
        <v>12</v>
      </c>
      <c r="C102" s="7" t="s">
        <v>536</v>
      </c>
      <c r="D102" s="79">
        <v>96</v>
      </c>
      <c r="E102" s="79">
        <v>3</v>
      </c>
      <c r="F102" s="79">
        <v>9</v>
      </c>
      <c r="G102" s="79">
        <v>0</v>
      </c>
      <c r="H102" s="79">
        <v>108</v>
      </c>
      <c r="I102" s="81">
        <v>74.400000000000006</v>
      </c>
    </row>
    <row r="103" spans="1:13" ht="19.5" customHeight="1" x14ac:dyDescent="0.35">
      <c r="A103" s="220"/>
      <c r="B103" s="76" t="s">
        <v>13</v>
      </c>
      <c r="C103" s="7" t="s">
        <v>536</v>
      </c>
      <c r="D103" s="79">
        <v>62</v>
      </c>
      <c r="E103" s="79">
        <v>2</v>
      </c>
      <c r="F103" s="79">
        <v>1</v>
      </c>
      <c r="G103" s="79">
        <v>0</v>
      </c>
      <c r="H103" s="79">
        <v>65</v>
      </c>
      <c r="I103" s="81">
        <v>71.599999999999994</v>
      </c>
    </row>
    <row r="104" spans="1:13" ht="19.5" customHeight="1" x14ac:dyDescent="0.35">
      <c r="A104" s="220"/>
      <c r="B104" s="76" t="s">
        <v>14</v>
      </c>
      <c r="C104" s="7" t="s">
        <v>536</v>
      </c>
      <c r="D104" s="79">
        <v>25</v>
      </c>
      <c r="E104" s="79">
        <v>1</v>
      </c>
      <c r="F104" s="79">
        <v>4</v>
      </c>
      <c r="G104" s="79">
        <v>0</v>
      </c>
      <c r="H104" s="79">
        <v>30</v>
      </c>
      <c r="I104" s="81">
        <v>75.5</v>
      </c>
    </row>
    <row r="105" spans="1:13" ht="19.5" customHeight="1" x14ac:dyDescent="0.35">
      <c r="A105" s="220"/>
      <c r="B105" s="76" t="s">
        <v>15</v>
      </c>
      <c r="C105" s="7" t="s">
        <v>536</v>
      </c>
      <c r="D105" s="79">
        <v>5</v>
      </c>
      <c r="E105" s="79">
        <v>0</v>
      </c>
      <c r="F105" s="79">
        <v>2</v>
      </c>
      <c r="G105" s="79">
        <v>0</v>
      </c>
      <c r="H105" s="79">
        <v>7</v>
      </c>
      <c r="I105" s="81">
        <v>77.3</v>
      </c>
    </row>
    <row r="106" spans="1:13" ht="19.5" customHeight="1" x14ac:dyDescent="0.35">
      <c r="A106" s="220"/>
      <c r="B106" s="76" t="s">
        <v>16</v>
      </c>
      <c r="C106" s="7" t="s">
        <v>536</v>
      </c>
      <c r="D106" s="79">
        <v>1</v>
      </c>
      <c r="E106" s="79">
        <v>0</v>
      </c>
      <c r="F106" s="79">
        <v>1</v>
      </c>
      <c r="G106" s="79">
        <v>0</v>
      </c>
      <c r="H106" s="79">
        <v>2</v>
      </c>
      <c r="I106" s="81">
        <v>80.5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536</v>
      </c>
      <c r="D107" s="79">
        <v>1</v>
      </c>
      <c r="E107" s="79">
        <v>0</v>
      </c>
      <c r="F107" s="79">
        <v>0</v>
      </c>
      <c r="G107" s="79">
        <v>0</v>
      </c>
      <c r="H107" s="79">
        <v>1</v>
      </c>
      <c r="I107" s="81">
        <v>54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536</v>
      </c>
      <c r="D109" s="171">
        <v>193</v>
      </c>
      <c r="E109" s="171">
        <v>6</v>
      </c>
      <c r="F109" s="171">
        <v>17</v>
      </c>
      <c r="G109" s="171">
        <v>0</v>
      </c>
      <c r="H109" s="171">
        <v>216</v>
      </c>
      <c r="I109" s="172">
        <v>73.599999999999994</v>
      </c>
    </row>
    <row r="110" spans="1:13" ht="19.5" customHeight="1" x14ac:dyDescent="0.35">
      <c r="A110" s="77" t="s">
        <v>21</v>
      </c>
      <c r="B110" s="78"/>
      <c r="C110" s="9" t="s">
        <v>536</v>
      </c>
      <c r="D110" s="80">
        <v>339</v>
      </c>
      <c r="E110" s="80">
        <v>17</v>
      </c>
      <c r="F110" s="80">
        <v>29</v>
      </c>
      <c r="G110" s="80">
        <v>0</v>
      </c>
      <c r="H110" s="80">
        <v>385</v>
      </c>
      <c r="I110" s="82">
        <v>73.400000000000006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60" t="s">
        <v>1</v>
      </c>
      <c r="C117" s="160" t="s">
        <v>2</v>
      </c>
      <c r="D117" s="160" t="s">
        <v>26</v>
      </c>
      <c r="E117" s="160" t="s">
        <v>22</v>
      </c>
      <c r="F117" s="160" t="s">
        <v>23</v>
      </c>
      <c r="G117" s="160" t="s">
        <v>4</v>
      </c>
      <c r="H117" s="160" t="s">
        <v>5</v>
      </c>
      <c r="I117" s="160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537</v>
      </c>
      <c r="D118" s="79">
        <v>3</v>
      </c>
      <c r="E118" s="79">
        <v>0</v>
      </c>
      <c r="F118" s="79">
        <v>0</v>
      </c>
      <c r="G118" s="79">
        <v>0</v>
      </c>
      <c r="H118" s="79">
        <v>3</v>
      </c>
      <c r="I118" s="81">
        <v>69.3</v>
      </c>
      <c r="M118" s="2"/>
    </row>
    <row r="119" spans="1:13" ht="19.5" customHeight="1" x14ac:dyDescent="0.35">
      <c r="A119" s="220"/>
      <c r="B119" s="76" t="s">
        <v>11</v>
      </c>
      <c r="C119" s="7" t="s">
        <v>537</v>
      </c>
      <c r="D119" s="79">
        <v>3</v>
      </c>
      <c r="E119" s="79">
        <v>1</v>
      </c>
      <c r="F119" s="79">
        <v>0</v>
      </c>
      <c r="G119" s="79">
        <v>0</v>
      </c>
      <c r="H119" s="79">
        <v>4</v>
      </c>
      <c r="I119" s="81">
        <v>108.5</v>
      </c>
      <c r="M119" s="3"/>
    </row>
    <row r="120" spans="1:13" ht="19.5" customHeight="1" x14ac:dyDescent="0.35">
      <c r="A120" s="220"/>
      <c r="B120" s="76" t="s">
        <v>12</v>
      </c>
      <c r="C120" s="7" t="s">
        <v>537</v>
      </c>
      <c r="D120" s="79">
        <v>77</v>
      </c>
      <c r="E120" s="79">
        <v>13</v>
      </c>
      <c r="F120" s="79">
        <v>1</v>
      </c>
      <c r="G120" s="79">
        <v>0</v>
      </c>
      <c r="H120" s="79">
        <v>91</v>
      </c>
      <c r="I120" s="81">
        <v>105.1</v>
      </c>
    </row>
    <row r="121" spans="1:13" ht="19.5" customHeight="1" x14ac:dyDescent="0.35">
      <c r="A121" s="220"/>
      <c r="B121" s="76" t="s">
        <v>13</v>
      </c>
      <c r="C121" s="7" t="s">
        <v>537</v>
      </c>
      <c r="D121" s="79">
        <v>43</v>
      </c>
      <c r="E121" s="79">
        <v>6</v>
      </c>
      <c r="F121" s="79">
        <v>1</v>
      </c>
      <c r="G121" s="79">
        <v>0</v>
      </c>
      <c r="H121" s="79">
        <v>50</v>
      </c>
      <c r="I121" s="81">
        <v>105.8</v>
      </c>
    </row>
    <row r="122" spans="1:13" ht="19.5" customHeight="1" x14ac:dyDescent="0.35">
      <c r="A122" s="220"/>
      <c r="B122" s="76" t="s">
        <v>14</v>
      </c>
      <c r="C122" s="7" t="s">
        <v>537</v>
      </c>
      <c r="D122" s="79">
        <v>15</v>
      </c>
      <c r="E122" s="79">
        <v>1</v>
      </c>
      <c r="F122" s="79">
        <v>1</v>
      </c>
      <c r="G122" s="79">
        <v>0</v>
      </c>
      <c r="H122" s="79">
        <v>17</v>
      </c>
      <c r="I122" s="81">
        <v>100</v>
      </c>
    </row>
    <row r="123" spans="1:13" ht="19.5" customHeight="1" x14ac:dyDescent="0.35">
      <c r="A123" s="220"/>
      <c r="B123" s="76" t="s">
        <v>15</v>
      </c>
      <c r="C123" s="7" t="s">
        <v>537</v>
      </c>
      <c r="D123" s="79">
        <v>2</v>
      </c>
      <c r="E123" s="79">
        <v>0</v>
      </c>
      <c r="F123" s="79">
        <v>0</v>
      </c>
      <c r="G123" s="79">
        <v>0</v>
      </c>
      <c r="H123" s="79">
        <v>2</v>
      </c>
      <c r="I123" s="81">
        <v>126</v>
      </c>
    </row>
    <row r="124" spans="1:13" ht="19.5" customHeight="1" x14ac:dyDescent="0.35">
      <c r="A124" s="220"/>
      <c r="B124" s="76" t="s">
        <v>16</v>
      </c>
      <c r="C124" s="7" t="s">
        <v>537</v>
      </c>
      <c r="D124" s="79">
        <v>2</v>
      </c>
      <c r="E124" s="79">
        <v>0</v>
      </c>
      <c r="F124" s="79">
        <v>0</v>
      </c>
      <c r="G124" s="79">
        <v>0</v>
      </c>
      <c r="H124" s="79">
        <v>2</v>
      </c>
      <c r="I124" s="81">
        <v>103.5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537</v>
      </c>
      <c r="D127" s="171">
        <v>145</v>
      </c>
      <c r="E127" s="171">
        <v>21</v>
      </c>
      <c r="F127" s="171">
        <v>3</v>
      </c>
      <c r="G127" s="171">
        <v>0</v>
      </c>
      <c r="H127" s="171">
        <v>169</v>
      </c>
      <c r="I127" s="172">
        <v>104.4</v>
      </c>
    </row>
    <row r="128" spans="1:13" ht="19.5" customHeight="1" x14ac:dyDescent="0.35">
      <c r="A128" s="219" t="s">
        <v>20</v>
      </c>
      <c r="B128" s="76" t="s">
        <v>10</v>
      </c>
      <c r="C128" s="7" t="s">
        <v>537</v>
      </c>
      <c r="D128" s="79">
        <v>1</v>
      </c>
      <c r="E128" s="79">
        <v>0</v>
      </c>
      <c r="F128" s="79">
        <v>1</v>
      </c>
      <c r="G128" s="79">
        <v>0</v>
      </c>
      <c r="H128" s="79">
        <v>2</v>
      </c>
      <c r="I128" s="81">
        <v>198.5</v>
      </c>
    </row>
    <row r="129" spans="1:13" ht="19.5" customHeight="1" x14ac:dyDescent="0.35">
      <c r="A129" s="220"/>
      <c r="B129" s="76" t="s">
        <v>11</v>
      </c>
      <c r="C129" s="7" t="s">
        <v>537</v>
      </c>
      <c r="D129" s="79">
        <v>1</v>
      </c>
      <c r="E129" s="79">
        <v>0</v>
      </c>
      <c r="F129" s="79">
        <v>0</v>
      </c>
      <c r="G129" s="79">
        <v>0</v>
      </c>
      <c r="H129" s="79">
        <v>1</v>
      </c>
      <c r="I129" s="81">
        <v>128</v>
      </c>
    </row>
    <row r="130" spans="1:13" ht="19.5" customHeight="1" x14ac:dyDescent="0.35">
      <c r="A130" s="220"/>
      <c r="B130" s="76" t="s">
        <v>12</v>
      </c>
      <c r="C130" s="7" t="s">
        <v>537</v>
      </c>
      <c r="D130" s="79">
        <v>86</v>
      </c>
      <c r="E130" s="79">
        <v>19</v>
      </c>
      <c r="F130" s="79">
        <v>3</v>
      </c>
      <c r="G130" s="79">
        <v>0</v>
      </c>
      <c r="H130" s="79">
        <v>108</v>
      </c>
      <c r="I130" s="81">
        <v>118.2</v>
      </c>
    </row>
    <row r="131" spans="1:13" ht="19.5" customHeight="1" x14ac:dyDescent="0.35">
      <c r="A131" s="220"/>
      <c r="B131" s="76" t="s">
        <v>13</v>
      </c>
      <c r="C131" s="7" t="s">
        <v>537</v>
      </c>
      <c r="D131" s="79">
        <v>56</v>
      </c>
      <c r="E131" s="79">
        <v>9</v>
      </c>
      <c r="F131" s="79">
        <v>0</v>
      </c>
      <c r="G131" s="79">
        <v>0</v>
      </c>
      <c r="H131" s="79">
        <v>65</v>
      </c>
      <c r="I131" s="81">
        <v>109.4</v>
      </c>
    </row>
    <row r="132" spans="1:13" ht="19.5" customHeight="1" x14ac:dyDescent="0.35">
      <c r="A132" s="220"/>
      <c r="B132" s="76" t="s">
        <v>14</v>
      </c>
      <c r="C132" s="7" t="s">
        <v>537</v>
      </c>
      <c r="D132" s="79">
        <v>20</v>
      </c>
      <c r="E132" s="79">
        <v>10</v>
      </c>
      <c r="F132" s="79">
        <v>0</v>
      </c>
      <c r="G132" s="79">
        <v>0</v>
      </c>
      <c r="H132" s="79">
        <v>30</v>
      </c>
      <c r="I132" s="81">
        <v>132.9</v>
      </c>
    </row>
    <row r="133" spans="1:13" ht="19.5" customHeight="1" x14ac:dyDescent="0.35">
      <c r="A133" s="220"/>
      <c r="B133" s="76" t="s">
        <v>15</v>
      </c>
      <c r="C133" s="7" t="s">
        <v>537</v>
      </c>
      <c r="D133" s="79">
        <v>5</v>
      </c>
      <c r="E133" s="79">
        <v>2</v>
      </c>
      <c r="F133" s="79">
        <v>0</v>
      </c>
      <c r="G133" s="79">
        <v>0</v>
      </c>
      <c r="H133" s="79">
        <v>7</v>
      </c>
      <c r="I133" s="81">
        <v>114</v>
      </c>
    </row>
    <row r="134" spans="1:13" ht="19.5" customHeight="1" x14ac:dyDescent="0.35">
      <c r="A134" s="220"/>
      <c r="B134" s="76" t="s">
        <v>16</v>
      </c>
      <c r="C134" s="7" t="s">
        <v>537</v>
      </c>
      <c r="D134" s="79">
        <v>2</v>
      </c>
      <c r="E134" s="79">
        <v>0</v>
      </c>
      <c r="F134" s="79">
        <v>0</v>
      </c>
      <c r="G134" s="79">
        <v>0</v>
      </c>
      <c r="H134" s="79">
        <v>2</v>
      </c>
      <c r="I134" s="81">
        <v>111.5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537</v>
      </c>
      <c r="D135" s="79">
        <v>1</v>
      </c>
      <c r="E135" s="79">
        <v>0</v>
      </c>
      <c r="F135" s="79">
        <v>0</v>
      </c>
      <c r="G135" s="79">
        <v>0</v>
      </c>
      <c r="H135" s="79">
        <v>1</v>
      </c>
      <c r="I135" s="81">
        <v>114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537</v>
      </c>
      <c r="D137" s="171">
        <v>172</v>
      </c>
      <c r="E137" s="171">
        <v>40</v>
      </c>
      <c r="F137" s="171">
        <v>4</v>
      </c>
      <c r="G137" s="171">
        <v>0</v>
      </c>
      <c r="H137" s="171">
        <v>216</v>
      </c>
      <c r="I137" s="172">
        <v>118.1</v>
      </c>
    </row>
    <row r="138" spans="1:13" ht="19.5" customHeight="1" x14ac:dyDescent="0.35">
      <c r="A138" s="77" t="s">
        <v>21</v>
      </c>
      <c r="B138" s="78"/>
      <c r="C138" s="19" t="s">
        <v>537</v>
      </c>
      <c r="D138" s="80">
        <v>317</v>
      </c>
      <c r="E138" s="80">
        <v>61</v>
      </c>
      <c r="F138" s="80">
        <v>7</v>
      </c>
      <c r="G138" s="80">
        <v>0</v>
      </c>
      <c r="H138" s="80">
        <v>385</v>
      </c>
      <c r="I138" s="82">
        <v>112.1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60" t="s">
        <v>1</v>
      </c>
      <c r="C145" s="160" t="s">
        <v>2</v>
      </c>
      <c r="D145" s="160" t="s">
        <v>29</v>
      </c>
      <c r="E145" s="160" t="s">
        <v>28</v>
      </c>
      <c r="F145" s="160" t="s">
        <v>27</v>
      </c>
      <c r="G145" s="160" t="s">
        <v>4</v>
      </c>
      <c r="H145" s="160" t="s">
        <v>5</v>
      </c>
      <c r="I145" s="160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538</v>
      </c>
      <c r="D146" s="79">
        <v>3</v>
      </c>
      <c r="E146" s="79">
        <v>0</v>
      </c>
      <c r="F146" s="79">
        <v>0</v>
      </c>
      <c r="G146" s="79">
        <v>0</v>
      </c>
      <c r="H146" s="79">
        <v>3</v>
      </c>
      <c r="I146" s="81">
        <v>48.3</v>
      </c>
      <c r="M146" s="2"/>
    </row>
    <row r="147" spans="1:13" ht="19.5" customHeight="1" x14ac:dyDescent="0.35">
      <c r="A147" s="220"/>
      <c r="B147" s="76" t="s">
        <v>11</v>
      </c>
      <c r="C147" s="7" t="s">
        <v>538</v>
      </c>
      <c r="D147" s="79">
        <v>2</v>
      </c>
      <c r="E147" s="79">
        <v>2</v>
      </c>
      <c r="F147" s="79">
        <v>0</v>
      </c>
      <c r="G147" s="79">
        <v>0</v>
      </c>
      <c r="H147" s="79">
        <v>4</v>
      </c>
      <c r="I147" s="81">
        <v>47.8</v>
      </c>
      <c r="M147" s="3"/>
    </row>
    <row r="148" spans="1:13" ht="19.5" customHeight="1" x14ac:dyDescent="0.35">
      <c r="A148" s="220"/>
      <c r="B148" s="76" t="s">
        <v>12</v>
      </c>
      <c r="C148" s="7" t="s">
        <v>538</v>
      </c>
      <c r="D148" s="79">
        <v>78</v>
      </c>
      <c r="E148" s="79">
        <v>6</v>
      </c>
      <c r="F148" s="79">
        <v>7</v>
      </c>
      <c r="G148" s="79">
        <v>0</v>
      </c>
      <c r="H148" s="79">
        <v>91</v>
      </c>
      <c r="I148" s="81">
        <v>55.6</v>
      </c>
    </row>
    <row r="149" spans="1:13" ht="19.5" customHeight="1" x14ac:dyDescent="0.35">
      <c r="A149" s="220"/>
      <c r="B149" s="76" t="s">
        <v>13</v>
      </c>
      <c r="C149" s="7" t="s">
        <v>538</v>
      </c>
      <c r="D149" s="79">
        <v>43</v>
      </c>
      <c r="E149" s="79">
        <v>4</v>
      </c>
      <c r="F149" s="79">
        <v>3</v>
      </c>
      <c r="G149" s="79">
        <v>0</v>
      </c>
      <c r="H149" s="79">
        <v>50</v>
      </c>
      <c r="I149" s="81">
        <v>54.3</v>
      </c>
    </row>
    <row r="150" spans="1:13" ht="19.5" customHeight="1" x14ac:dyDescent="0.35">
      <c r="A150" s="220"/>
      <c r="B150" s="76" t="s">
        <v>14</v>
      </c>
      <c r="C150" s="7" t="s">
        <v>538</v>
      </c>
      <c r="D150" s="79">
        <v>12</v>
      </c>
      <c r="E150" s="79">
        <v>4</v>
      </c>
      <c r="F150" s="79">
        <v>1</v>
      </c>
      <c r="G150" s="79">
        <v>0</v>
      </c>
      <c r="H150" s="79">
        <v>17</v>
      </c>
      <c r="I150" s="81">
        <v>55.1</v>
      </c>
    </row>
    <row r="151" spans="1:13" ht="19.5" customHeight="1" x14ac:dyDescent="0.35">
      <c r="A151" s="220"/>
      <c r="B151" s="76" t="s">
        <v>15</v>
      </c>
      <c r="C151" s="7" t="s">
        <v>538</v>
      </c>
      <c r="D151" s="79">
        <v>2</v>
      </c>
      <c r="E151" s="79">
        <v>0</v>
      </c>
      <c r="F151" s="79">
        <v>0</v>
      </c>
      <c r="G151" s="79">
        <v>0</v>
      </c>
      <c r="H151" s="79">
        <v>2</v>
      </c>
      <c r="I151" s="81">
        <v>52</v>
      </c>
    </row>
    <row r="152" spans="1:13" ht="19.5" customHeight="1" x14ac:dyDescent="0.35">
      <c r="A152" s="220"/>
      <c r="B152" s="76" t="s">
        <v>16</v>
      </c>
      <c r="C152" s="7" t="s">
        <v>538</v>
      </c>
      <c r="D152" s="79">
        <v>2</v>
      </c>
      <c r="E152" s="79">
        <v>0</v>
      </c>
      <c r="F152" s="79">
        <v>0</v>
      </c>
      <c r="G152" s="79">
        <v>0</v>
      </c>
      <c r="H152" s="79">
        <v>2</v>
      </c>
      <c r="I152" s="81">
        <v>53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538</v>
      </c>
      <c r="D155" s="171">
        <v>142</v>
      </c>
      <c r="E155" s="171">
        <v>16</v>
      </c>
      <c r="F155" s="171">
        <v>11</v>
      </c>
      <c r="G155" s="171">
        <v>0</v>
      </c>
      <c r="H155" s="171">
        <v>169</v>
      </c>
      <c r="I155" s="172">
        <v>54.8</v>
      </c>
    </row>
    <row r="156" spans="1:13" ht="19.5" customHeight="1" x14ac:dyDescent="0.35">
      <c r="A156" s="219" t="s">
        <v>20</v>
      </c>
      <c r="B156" s="76" t="s">
        <v>10</v>
      </c>
      <c r="C156" s="7" t="s">
        <v>538</v>
      </c>
      <c r="D156" s="79">
        <v>2</v>
      </c>
      <c r="E156" s="79">
        <v>0</v>
      </c>
      <c r="F156" s="79">
        <v>0</v>
      </c>
      <c r="G156" s="79">
        <v>0</v>
      </c>
      <c r="H156" s="79">
        <v>2</v>
      </c>
      <c r="I156" s="81">
        <v>51.5</v>
      </c>
    </row>
    <row r="157" spans="1:13" ht="19.5" customHeight="1" x14ac:dyDescent="0.35">
      <c r="A157" s="220"/>
      <c r="B157" s="76" t="s">
        <v>11</v>
      </c>
      <c r="C157" s="7" t="s">
        <v>538</v>
      </c>
      <c r="D157" s="79">
        <v>1</v>
      </c>
      <c r="E157" s="79">
        <v>0</v>
      </c>
      <c r="F157" s="79">
        <v>0</v>
      </c>
      <c r="G157" s="79">
        <v>0</v>
      </c>
      <c r="H157" s="79">
        <v>1</v>
      </c>
      <c r="I157" s="81">
        <v>58</v>
      </c>
    </row>
    <row r="158" spans="1:13" ht="19.5" customHeight="1" x14ac:dyDescent="0.35">
      <c r="A158" s="220"/>
      <c r="B158" s="76" t="s">
        <v>12</v>
      </c>
      <c r="C158" s="7" t="s">
        <v>538</v>
      </c>
      <c r="D158" s="79">
        <v>104</v>
      </c>
      <c r="E158" s="79">
        <v>4</v>
      </c>
      <c r="F158" s="79">
        <v>0</v>
      </c>
      <c r="G158" s="79">
        <v>0</v>
      </c>
      <c r="H158" s="79">
        <v>108</v>
      </c>
      <c r="I158" s="81">
        <v>60.1</v>
      </c>
    </row>
    <row r="159" spans="1:13" ht="19.5" customHeight="1" x14ac:dyDescent="0.35">
      <c r="A159" s="220"/>
      <c r="B159" s="76" t="s">
        <v>13</v>
      </c>
      <c r="C159" s="7" t="s">
        <v>538</v>
      </c>
      <c r="D159" s="79">
        <v>62</v>
      </c>
      <c r="E159" s="79">
        <v>3</v>
      </c>
      <c r="F159" s="79">
        <v>0</v>
      </c>
      <c r="G159" s="79">
        <v>0</v>
      </c>
      <c r="H159" s="79">
        <v>65</v>
      </c>
      <c r="I159" s="81">
        <v>60.4</v>
      </c>
    </row>
    <row r="160" spans="1:13" ht="19.5" customHeight="1" x14ac:dyDescent="0.35">
      <c r="A160" s="220"/>
      <c r="B160" s="76" t="s">
        <v>14</v>
      </c>
      <c r="C160" s="7" t="s">
        <v>538</v>
      </c>
      <c r="D160" s="79">
        <v>27</v>
      </c>
      <c r="E160" s="79">
        <v>2</v>
      </c>
      <c r="F160" s="79">
        <v>1</v>
      </c>
      <c r="G160" s="79">
        <v>0</v>
      </c>
      <c r="H160" s="79">
        <v>30</v>
      </c>
      <c r="I160" s="81">
        <v>56.4</v>
      </c>
    </row>
    <row r="161" spans="1:13" ht="19.5" customHeight="1" x14ac:dyDescent="0.35">
      <c r="A161" s="220"/>
      <c r="B161" s="76" t="s">
        <v>15</v>
      </c>
      <c r="C161" s="7" t="s">
        <v>538</v>
      </c>
      <c r="D161" s="79">
        <v>6</v>
      </c>
      <c r="E161" s="79">
        <v>1</v>
      </c>
      <c r="F161" s="79">
        <v>0</v>
      </c>
      <c r="G161" s="79">
        <v>0</v>
      </c>
      <c r="H161" s="79">
        <v>7</v>
      </c>
      <c r="I161" s="81">
        <v>56.7</v>
      </c>
    </row>
    <row r="162" spans="1:13" ht="19.5" customHeight="1" x14ac:dyDescent="0.35">
      <c r="A162" s="220"/>
      <c r="B162" s="76" t="s">
        <v>16</v>
      </c>
      <c r="C162" s="7" t="s">
        <v>538</v>
      </c>
      <c r="D162" s="79">
        <v>2</v>
      </c>
      <c r="E162" s="79">
        <v>0</v>
      </c>
      <c r="F162" s="79">
        <v>0</v>
      </c>
      <c r="G162" s="79">
        <v>0</v>
      </c>
      <c r="H162" s="79">
        <v>2</v>
      </c>
      <c r="I162" s="81">
        <v>45.5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538</v>
      </c>
      <c r="D163" s="79">
        <v>1</v>
      </c>
      <c r="E163" s="79">
        <v>0</v>
      </c>
      <c r="F163" s="79">
        <v>0</v>
      </c>
      <c r="G163" s="79">
        <v>0</v>
      </c>
      <c r="H163" s="79">
        <v>1</v>
      </c>
      <c r="I163" s="81">
        <v>55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538</v>
      </c>
      <c r="D165" s="171">
        <v>205</v>
      </c>
      <c r="E165" s="171">
        <v>10</v>
      </c>
      <c r="F165" s="171">
        <v>1</v>
      </c>
      <c r="G165" s="171">
        <v>0</v>
      </c>
      <c r="H165" s="171">
        <v>216</v>
      </c>
      <c r="I165" s="172">
        <v>59.3</v>
      </c>
    </row>
    <row r="166" spans="1:13" ht="19.5" customHeight="1" x14ac:dyDescent="0.35">
      <c r="A166" s="77" t="s">
        <v>21</v>
      </c>
      <c r="B166" s="78"/>
      <c r="C166" s="19" t="s">
        <v>538</v>
      </c>
      <c r="D166" s="80">
        <v>347</v>
      </c>
      <c r="E166" s="80">
        <v>26</v>
      </c>
      <c r="F166" s="80">
        <v>12</v>
      </c>
      <c r="G166" s="80">
        <v>0</v>
      </c>
      <c r="H166" s="80">
        <v>385</v>
      </c>
      <c r="I166" s="82">
        <v>57.3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60" t="s">
        <v>1</v>
      </c>
      <c r="C173" s="160" t="s">
        <v>2</v>
      </c>
      <c r="D173" s="160" t="s">
        <v>54</v>
      </c>
      <c r="E173" s="160" t="s">
        <v>53</v>
      </c>
      <c r="F173" s="160" t="s">
        <v>36</v>
      </c>
      <c r="G173" s="160" t="s">
        <v>4</v>
      </c>
      <c r="H173" s="160" t="s">
        <v>5</v>
      </c>
      <c r="I173" s="160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539</v>
      </c>
      <c r="D174" s="79">
        <v>1</v>
      </c>
      <c r="E174" s="79">
        <v>1</v>
      </c>
      <c r="F174" s="79">
        <v>1</v>
      </c>
      <c r="G174" s="79">
        <v>0</v>
      </c>
      <c r="H174" s="79">
        <v>3</v>
      </c>
      <c r="I174" s="81">
        <v>117.3</v>
      </c>
      <c r="M174" s="2"/>
    </row>
    <row r="175" spans="1:13" ht="19.5" customHeight="1" x14ac:dyDescent="0.35">
      <c r="A175" s="220"/>
      <c r="B175" s="76" t="s">
        <v>11</v>
      </c>
      <c r="C175" s="7" t="s">
        <v>539</v>
      </c>
      <c r="D175" s="79">
        <v>3</v>
      </c>
      <c r="E175" s="79">
        <v>1</v>
      </c>
      <c r="F175" s="79">
        <v>0</v>
      </c>
      <c r="G175" s="79">
        <v>0</v>
      </c>
      <c r="H175" s="79">
        <v>4</v>
      </c>
      <c r="I175" s="81">
        <v>110.5</v>
      </c>
      <c r="M175" s="3"/>
    </row>
    <row r="176" spans="1:13" ht="19.5" customHeight="1" x14ac:dyDescent="0.35">
      <c r="A176" s="220"/>
      <c r="B176" s="76" t="s">
        <v>12</v>
      </c>
      <c r="C176" s="7" t="s">
        <v>539</v>
      </c>
      <c r="D176" s="79">
        <v>55</v>
      </c>
      <c r="E176" s="79">
        <v>21</v>
      </c>
      <c r="F176" s="79">
        <v>15</v>
      </c>
      <c r="G176" s="79">
        <v>0</v>
      </c>
      <c r="H176" s="79">
        <v>91</v>
      </c>
      <c r="I176" s="81">
        <v>112.1</v>
      </c>
    </row>
    <row r="177" spans="1:13" ht="19.5" customHeight="1" x14ac:dyDescent="0.35">
      <c r="A177" s="220"/>
      <c r="B177" s="76" t="s">
        <v>13</v>
      </c>
      <c r="C177" s="7" t="s">
        <v>539</v>
      </c>
      <c r="D177" s="79">
        <v>33</v>
      </c>
      <c r="E177" s="79">
        <v>8</v>
      </c>
      <c r="F177" s="79">
        <v>9</v>
      </c>
      <c r="G177" s="79">
        <v>0</v>
      </c>
      <c r="H177" s="79">
        <v>50</v>
      </c>
      <c r="I177" s="81">
        <v>115</v>
      </c>
    </row>
    <row r="178" spans="1:13" ht="19.5" customHeight="1" x14ac:dyDescent="0.35">
      <c r="A178" s="220"/>
      <c r="B178" s="76" t="s">
        <v>14</v>
      </c>
      <c r="C178" s="7" t="s">
        <v>539</v>
      </c>
      <c r="D178" s="79">
        <v>13</v>
      </c>
      <c r="E178" s="79">
        <v>4</v>
      </c>
      <c r="F178" s="79">
        <v>0</v>
      </c>
      <c r="G178" s="79">
        <v>0</v>
      </c>
      <c r="H178" s="79">
        <v>17</v>
      </c>
      <c r="I178" s="81">
        <v>95.7</v>
      </c>
    </row>
    <row r="179" spans="1:13" ht="19.5" customHeight="1" x14ac:dyDescent="0.35">
      <c r="A179" s="220"/>
      <c r="B179" s="76" t="s">
        <v>15</v>
      </c>
      <c r="C179" s="7" t="s">
        <v>539</v>
      </c>
      <c r="D179" s="79">
        <v>0</v>
      </c>
      <c r="E179" s="79">
        <v>2</v>
      </c>
      <c r="F179" s="79">
        <v>0</v>
      </c>
      <c r="G179" s="79">
        <v>0</v>
      </c>
      <c r="H179" s="79">
        <v>2</v>
      </c>
      <c r="I179" s="81">
        <v>121.5</v>
      </c>
    </row>
    <row r="180" spans="1:13" ht="19.5" customHeight="1" x14ac:dyDescent="0.35">
      <c r="A180" s="220"/>
      <c r="B180" s="76" t="s">
        <v>16</v>
      </c>
      <c r="C180" s="7" t="s">
        <v>539</v>
      </c>
      <c r="D180" s="79">
        <v>2</v>
      </c>
      <c r="E180" s="79">
        <v>0</v>
      </c>
      <c r="F180" s="79">
        <v>0</v>
      </c>
      <c r="G180" s="79">
        <v>0</v>
      </c>
      <c r="H180" s="79">
        <v>2</v>
      </c>
      <c r="I180" s="81">
        <v>110.5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539</v>
      </c>
      <c r="D183" s="171">
        <v>107</v>
      </c>
      <c r="E183" s="171">
        <v>37</v>
      </c>
      <c r="F183" s="171">
        <v>25</v>
      </c>
      <c r="G183" s="171">
        <v>0</v>
      </c>
      <c r="H183" s="171">
        <v>169</v>
      </c>
      <c r="I183" s="172">
        <v>111.4</v>
      </c>
    </row>
    <row r="184" spans="1:13" ht="19.5" customHeight="1" x14ac:dyDescent="0.35">
      <c r="A184" s="219" t="s">
        <v>20</v>
      </c>
      <c r="B184" s="76" t="s">
        <v>10</v>
      </c>
      <c r="C184" s="7" t="s">
        <v>539</v>
      </c>
      <c r="D184" s="79">
        <v>1</v>
      </c>
      <c r="E184" s="79">
        <v>1</v>
      </c>
      <c r="F184" s="79">
        <v>0</v>
      </c>
      <c r="G184" s="79">
        <v>0</v>
      </c>
      <c r="H184" s="79">
        <v>2</v>
      </c>
      <c r="I184" s="81">
        <v>100.5</v>
      </c>
    </row>
    <row r="185" spans="1:13" ht="19.5" customHeight="1" x14ac:dyDescent="0.35">
      <c r="A185" s="220"/>
      <c r="B185" s="76" t="s">
        <v>11</v>
      </c>
      <c r="C185" s="7" t="s">
        <v>539</v>
      </c>
      <c r="D185" s="79">
        <v>0</v>
      </c>
      <c r="E185" s="79">
        <v>0</v>
      </c>
      <c r="F185" s="79">
        <v>1</v>
      </c>
      <c r="G185" s="79">
        <v>0</v>
      </c>
      <c r="H185" s="79">
        <v>1</v>
      </c>
      <c r="I185" s="81">
        <v>155</v>
      </c>
    </row>
    <row r="186" spans="1:13" ht="19.5" customHeight="1" x14ac:dyDescent="0.35">
      <c r="A186" s="220"/>
      <c r="B186" s="76" t="s">
        <v>12</v>
      </c>
      <c r="C186" s="7" t="s">
        <v>539</v>
      </c>
      <c r="D186" s="79">
        <v>50</v>
      </c>
      <c r="E186" s="79">
        <v>31</v>
      </c>
      <c r="F186" s="79">
        <v>27</v>
      </c>
      <c r="G186" s="79">
        <v>0</v>
      </c>
      <c r="H186" s="79">
        <v>108</v>
      </c>
      <c r="I186" s="81">
        <v>123</v>
      </c>
    </row>
    <row r="187" spans="1:13" ht="19.5" customHeight="1" x14ac:dyDescent="0.35">
      <c r="A187" s="220"/>
      <c r="B187" s="76" t="s">
        <v>13</v>
      </c>
      <c r="C187" s="7" t="s">
        <v>539</v>
      </c>
      <c r="D187" s="79">
        <v>31</v>
      </c>
      <c r="E187" s="79">
        <v>20</v>
      </c>
      <c r="F187" s="79">
        <v>14</v>
      </c>
      <c r="G187" s="79">
        <v>0</v>
      </c>
      <c r="H187" s="79">
        <v>65</v>
      </c>
      <c r="I187" s="81">
        <v>119.6</v>
      </c>
    </row>
    <row r="188" spans="1:13" ht="19.5" customHeight="1" x14ac:dyDescent="0.35">
      <c r="A188" s="220"/>
      <c r="B188" s="76" t="s">
        <v>14</v>
      </c>
      <c r="C188" s="7" t="s">
        <v>539</v>
      </c>
      <c r="D188" s="79">
        <v>17</v>
      </c>
      <c r="E188" s="79">
        <v>5</v>
      </c>
      <c r="F188" s="79">
        <v>8</v>
      </c>
      <c r="G188" s="79">
        <v>0</v>
      </c>
      <c r="H188" s="79">
        <v>30</v>
      </c>
      <c r="I188" s="81">
        <v>116</v>
      </c>
    </row>
    <row r="189" spans="1:13" ht="19.5" customHeight="1" x14ac:dyDescent="0.35">
      <c r="A189" s="220"/>
      <c r="B189" s="76" t="s">
        <v>15</v>
      </c>
      <c r="C189" s="7" t="s">
        <v>539</v>
      </c>
      <c r="D189" s="79">
        <v>5</v>
      </c>
      <c r="E189" s="79">
        <v>1</v>
      </c>
      <c r="F189" s="79">
        <v>1</v>
      </c>
      <c r="G189" s="79">
        <v>0</v>
      </c>
      <c r="H189" s="79">
        <v>7</v>
      </c>
      <c r="I189" s="81">
        <v>112.7</v>
      </c>
    </row>
    <row r="190" spans="1:13" ht="19.5" customHeight="1" x14ac:dyDescent="0.35">
      <c r="A190" s="220"/>
      <c r="B190" s="76" t="s">
        <v>16</v>
      </c>
      <c r="C190" s="7" t="s">
        <v>539</v>
      </c>
      <c r="D190" s="79">
        <v>1</v>
      </c>
      <c r="E190" s="79">
        <v>0</v>
      </c>
      <c r="F190" s="79">
        <v>1</v>
      </c>
      <c r="G190" s="79">
        <v>0</v>
      </c>
      <c r="H190" s="79">
        <v>2</v>
      </c>
      <c r="I190" s="81">
        <v>143.5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539</v>
      </c>
      <c r="D191" s="79">
        <v>1</v>
      </c>
      <c r="E191" s="79">
        <v>0</v>
      </c>
      <c r="F191" s="79">
        <v>0</v>
      </c>
      <c r="G191" s="79">
        <v>0</v>
      </c>
      <c r="H191" s="79">
        <v>1</v>
      </c>
      <c r="I191" s="81">
        <v>97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539</v>
      </c>
      <c r="D193" s="171">
        <v>106</v>
      </c>
      <c r="E193" s="171">
        <v>58</v>
      </c>
      <c r="F193" s="171">
        <v>52</v>
      </c>
      <c r="G193" s="171">
        <v>0</v>
      </c>
      <c r="H193" s="171">
        <v>216</v>
      </c>
      <c r="I193" s="172">
        <v>120.7</v>
      </c>
    </row>
    <row r="194" spans="1:13" ht="19.5" customHeight="1" x14ac:dyDescent="0.35">
      <c r="A194" s="77" t="s">
        <v>21</v>
      </c>
      <c r="B194" s="78"/>
      <c r="C194" s="19" t="s">
        <v>539</v>
      </c>
      <c r="D194" s="80">
        <v>213</v>
      </c>
      <c r="E194" s="80">
        <v>95</v>
      </c>
      <c r="F194" s="80">
        <v>77</v>
      </c>
      <c r="G194" s="80">
        <v>0</v>
      </c>
      <c r="H194" s="80">
        <v>385</v>
      </c>
      <c r="I194" s="82">
        <v>116.6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60" t="s">
        <v>1</v>
      </c>
      <c r="C201" s="160" t="s">
        <v>2</v>
      </c>
      <c r="D201" s="160" t="s">
        <v>32</v>
      </c>
      <c r="E201" s="160" t="s">
        <v>31</v>
      </c>
      <c r="F201" s="160" t="s">
        <v>30</v>
      </c>
      <c r="G201" s="160" t="s">
        <v>4</v>
      </c>
      <c r="H201" s="160" t="s">
        <v>5</v>
      </c>
      <c r="I201" s="160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540</v>
      </c>
      <c r="D202" s="79">
        <v>3</v>
      </c>
      <c r="E202" s="79">
        <v>0</v>
      </c>
      <c r="F202" s="79">
        <v>0</v>
      </c>
      <c r="G202" s="79">
        <v>0</v>
      </c>
      <c r="H202" s="79">
        <v>3</v>
      </c>
      <c r="I202" s="81">
        <v>24</v>
      </c>
      <c r="M202" s="2"/>
    </row>
    <row r="203" spans="1:13" ht="19.5" customHeight="1" x14ac:dyDescent="0.35">
      <c r="A203" s="220"/>
      <c r="B203" s="76" t="s">
        <v>11</v>
      </c>
      <c r="C203" s="7" t="s">
        <v>540</v>
      </c>
      <c r="D203" s="79">
        <v>4</v>
      </c>
      <c r="E203" s="79">
        <v>0</v>
      </c>
      <c r="F203" s="79">
        <v>0</v>
      </c>
      <c r="G203" s="79">
        <v>0</v>
      </c>
      <c r="H203" s="79">
        <v>4</v>
      </c>
      <c r="I203" s="81">
        <v>19.5</v>
      </c>
      <c r="M203" s="3"/>
    </row>
    <row r="204" spans="1:13" ht="19.5" customHeight="1" x14ac:dyDescent="0.35">
      <c r="A204" s="220"/>
      <c r="B204" s="76" t="s">
        <v>12</v>
      </c>
      <c r="C204" s="7" t="s">
        <v>540</v>
      </c>
      <c r="D204" s="79">
        <v>79</v>
      </c>
      <c r="E204" s="79">
        <v>10</v>
      </c>
      <c r="F204" s="79">
        <v>2</v>
      </c>
      <c r="G204" s="79">
        <v>0</v>
      </c>
      <c r="H204" s="79">
        <v>91</v>
      </c>
      <c r="I204" s="81">
        <v>24.6</v>
      </c>
    </row>
    <row r="205" spans="1:13" ht="19.5" customHeight="1" x14ac:dyDescent="0.35">
      <c r="A205" s="220"/>
      <c r="B205" s="76" t="s">
        <v>13</v>
      </c>
      <c r="C205" s="7" t="s">
        <v>540</v>
      </c>
      <c r="D205" s="79">
        <v>43</v>
      </c>
      <c r="E205" s="79">
        <v>6</v>
      </c>
      <c r="F205" s="79">
        <v>1</v>
      </c>
      <c r="G205" s="79">
        <v>0</v>
      </c>
      <c r="H205" s="79">
        <v>50</v>
      </c>
      <c r="I205" s="81">
        <v>24</v>
      </c>
    </row>
    <row r="206" spans="1:13" ht="19.5" customHeight="1" x14ac:dyDescent="0.35">
      <c r="A206" s="220"/>
      <c r="B206" s="76" t="s">
        <v>14</v>
      </c>
      <c r="C206" s="7" t="s">
        <v>540</v>
      </c>
      <c r="D206" s="79">
        <v>16</v>
      </c>
      <c r="E206" s="79">
        <v>1</v>
      </c>
      <c r="F206" s="79">
        <v>0</v>
      </c>
      <c r="G206" s="79">
        <v>0</v>
      </c>
      <c r="H206" s="79">
        <v>17</v>
      </c>
      <c r="I206" s="81">
        <v>21.9</v>
      </c>
    </row>
    <row r="207" spans="1:13" ht="19.5" customHeight="1" x14ac:dyDescent="0.35">
      <c r="A207" s="220"/>
      <c r="B207" s="76" t="s">
        <v>15</v>
      </c>
      <c r="C207" s="7" t="s">
        <v>540</v>
      </c>
      <c r="D207" s="79">
        <v>2</v>
      </c>
      <c r="E207" s="79">
        <v>0</v>
      </c>
      <c r="F207" s="79">
        <v>0</v>
      </c>
      <c r="G207" s="79">
        <v>0</v>
      </c>
      <c r="H207" s="79">
        <v>2</v>
      </c>
      <c r="I207" s="81">
        <v>21</v>
      </c>
    </row>
    <row r="208" spans="1:13" ht="19.5" customHeight="1" x14ac:dyDescent="0.35">
      <c r="A208" s="220"/>
      <c r="B208" s="76" t="s">
        <v>16</v>
      </c>
      <c r="C208" s="7" t="s">
        <v>540</v>
      </c>
      <c r="D208" s="79">
        <v>2</v>
      </c>
      <c r="E208" s="79">
        <v>0</v>
      </c>
      <c r="F208" s="79">
        <v>0</v>
      </c>
      <c r="G208" s="79">
        <v>0</v>
      </c>
      <c r="H208" s="79">
        <v>2</v>
      </c>
      <c r="I208" s="81">
        <v>19.5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540</v>
      </c>
      <c r="D211" s="171">
        <v>149</v>
      </c>
      <c r="E211" s="171">
        <v>17</v>
      </c>
      <c r="F211" s="171">
        <v>3</v>
      </c>
      <c r="G211" s="171">
        <v>0</v>
      </c>
      <c r="H211" s="171">
        <v>169</v>
      </c>
      <c r="I211" s="172">
        <v>23.9</v>
      </c>
    </row>
    <row r="212" spans="1:13" ht="19.5" customHeight="1" x14ac:dyDescent="0.35">
      <c r="A212" s="219" t="s">
        <v>20</v>
      </c>
      <c r="B212" s="76" t="s">
        <v>10</v>
      </c>
      <c r="C212" s="7" t="s">
        <v>540</v>
      </c>
      <c r="D212" s="79">
        <v>2</v>
      </c>
      <c r="E212" s="79">
        <v>0</v>
      </c>
      <c r="F212" s="79">
        <v>0</v>
      </c>
      <c r="G212" s="79">
        <v>0</v>
      </c>
      <c r="H212" s="79">
        <v>2</v>
      </c>
      <c r="I212" s="81">
        <v>22</v>
      </c>
    </row>
    <row r="213" spans="1:13" ht="19.5" customHeight="1" x14ac:dyDescent="0.35">
      <c r="A213" s="220"/>
      <c r="B213" s="76" t="s">
        <v>11</v>
      </c>
      <c r="C213" s="7" t="s">
        <v>540</v>
      </c>
      <c r="D213" s="79">
        <v>1</v>
      </c>
      <c r="E213" s="79">
        <v>0</v>
      </c>
      <c r="F213" s="79">
        <v>0</v>
      </c>
      <c r="G213" s="79">
        <v>0</v>
      </c>
      <c r="H213" s="79">
        <v>1</v>
      </c>
      <c r="I213" s="81">
        <v>19</v>
      </c>
    </row>
    <row r="214" spans="1:13" ht="19.5" customHeight="1" x14ac:dyDescent="0.35">
      <c r="A214" s="220"/>
      <c r="B214" s="76" t="s">
        <v>12</v>
      </c>
      <c r="C214" s="7" t="s">
        <v>540</v>
      </c>
      <c r="D214" s="79">
        <v>97</v>
      </c>
      <c r="E214" s="79">
        <v>9</v>
      </c>
      <c r="F214" s="79">
        <v>2</v>
      </c>
      <c r="G214" s="79">
        <v>0</v>
      </c>
      <c r="H214" s="79">
        <v>108</v>
      </c>
      <c r="I214" s="81">
        <v>23.8</v>
      </c>
    </row>
    <row r="215" spans="1:13" ht="19.5" customHeight="1" x14ac:dyDescent="0.35">
      <c r="A215" s="220"/>
      <c r="B215" s="76" t="s">
        <v>13</v>
      </c>
      <c r="C215" s="7" t="s">
        <v>540</v>
      </c>
      <c r="D215" s="79">
        <v>60</v>
      </c>
      <c r="E215" s="79">
        <v>5</v>
      </c>
      <c r="F215" s="79">
        <v>0</v>
      </c>
      <c r="G215" s="79">
        <v>0</v>
      </c>
      <c r="H215" s="79">
        <v>65</v>
      </c>
      <c r="I215" s="81">
        <v>22.4</v>
      </c>
    </row>
    <row r="216" spans="1:13" ht="19.5" customHeight="1" x14ac:dyDescent="0.35">
      <c r="A216" s="220"/>
      <c r="B216" s="76" t="s">
        <v>14</v>
      </c>
      <c r="C216" s="7" t="s">
        <v>540</v>
      </c>
      <c r="D216" s="79">
        <v>30</v>
      </c>
      <c r="E216" s="79">
        <v>0</v>
      </c>
      <c r="F216" s="79">
        <v>0</v>
      </c>
      <c r="G216" s="79">
        <v>0</v>
      </c>
      <c r="H216" s="79">
        <v>30</v>
      </c>
      <c r="I216" s="81">
        <v>21.2</v>
      </c>
    </row>
    <row r="217" spans="1:13" ht="19.5" customHeight="1" x14ac:dyDescent="0.35">
      <c r="A217" s="220"/>
      <c r="B217" s="76" t="s">
        <v>15</v>
      </c>
      <c r="C217" s="7" t="s">
        <v>540</v>
      </c>
      <c r="D217" s="79">
        <v>7</v>
      </c>
      <c r="E217" s="79">
        <v>0</v>
      </c>
      <c r="F217" s="79">
        <v>0</v>
      </c>
      <c r="G217" s="79">
        <v>0</v>
      </c>
      <c r="H217" s="79">
        <v>7</v>
      </c>
      <c r="I217" s="81">
        <v>19</v>
      </c>
    </row>
    <row r="218" spans="1:13" ht="19.5" customHeight="1" x14ac:dyDescent="0.35">
      <c r="A218" s="220"/>
      <c r="B218" s="76" t="s">
        <v>16</v>
      </c>
      <c r="C218" s="7" t="s">
        <v>540</v>
      </c>
      <c r="D218" s="79">
        <v>2</v>
      </c>
      <c r="E218" s="79">
        <v>0</v>
      </c>
      <c r="F218" s="79">
        <v>0</v>
      </c>
      <c r="G218" s="79">
        <v>0</v>
      </c>
      <c r="H218" s="79">
        <v>2</v>
      </c>
      <c r="I218" s="81">
        <v>18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540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22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540</v>
      </c>
      <c r="D221" s="171">
        <v>200</v>
      </c>
      <c r="E221" s="171">
        <v>14</v>
      </c>
      <c r="F221" s="171">
        <v>2</v>
      </c>
      <c r="G221" s="171">
        <v>0</v>
      </c>
      <c r="H221" s="171">
        <v>216</v>
      </c>
      <c r="I221" s="172">
        <v>22.8</v>
      </c>
    </row>
    <row r="222" spans="1:13" ht="19.5" customHeight="1" x14ac:dyDescent="0.35">
      <c r="A222" s="77" t="s">
        <v>21</v>
      </c>
      <c r="B222" s="78"/>
      <c r="C222" s="19" t="s">
        <v>540</v>
      </c>
      <c r="D222" s="80">
        <v>349</v>
      </c>
      <c r="E222" s="80">
        <v>31</v>
      </c>
      <c r="F222" s="80">
        <v>5</v>
      </c>
      <c r="G222" s="80">
        <v>0</v>
      </c>
      <c r="H222" s="80">
        <v>385</v>
      </c>
      <c r="I222" s="82">
        <v>23.3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60" t="s">
        <v>1</v>
      </c>
      <c r="C229" s="160" t="s">
        <v>2</v>
      </c>
      <c r="D229" s="160" t="s">
        <v>32</v>
      </c>
      <c r="E229" s="160" t="s">
        <v>31</v>
      </c>
      <c r="F229" s="160" t="s">
        <v>30</v>
      </c>
      <c r="G229" s="160" t="s">
        <v>4</v>
      </c>
      <c r="H229" s="160" t="s">
        <v>5</v>
      </c>
      <c r="I229" s="160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541</v>
      </c>
      <c r="D230" s="79">
        <v>2</v>
      </c>
      <c r="E230" s="79">
        <v>1</v>
      </c>
      <c r="F230" s="79">
        <v>0</v>
      </c>
      <c r="G230" s="79">
        <v>0</v>
      </c>
      <c r="H230" s="79">
        <v>3</v>
      </c>
      <c r="I230" s="81">
        <v>25.7</v>
      </c>
      <c r="M230" s="2"/>
    </row>
    <row r="231" spans="1:13" ht="19.5" customHeight="1" x14ac:dyDescent="0.35">
      <c r="A231" s="220"/>
      <c r="B231" s="76" t="s">
        <v>11</v>
      </c>
      <c r="C231" s="7" t="s">
        <v>541</v>
      </c>
      <c r="D231" s="79">
        <v>4</v>
      </c>
      <c r="E231" s="79">
        <v>0</v>
      </c>
      <c r="F231" s="79">
        <v>0</v>
      </c>
      <c r="G231" s="79">
        <v>0</v>
      </c>
      <c r="H231" s="79">
        <v>4</v>
      </c>
      <c r="I231" s="81">
        <v>16.3</v>
      </c>
      <c r="M231" s="3"/>
    </row>
    <row r="232" spans="1:13" ht="19.5" customHeight="1" x14ac:dyDescent="0.35">
      <c r="A232" s="220"/>
      <c r="B232" s="76" t="s">
        <v>12</v>
      </c>
      <c r="C232" s="7" t="s">
        <v>541</v>
      </c>
      <c r="D232" s="79">
        <v>78</v>
      </c>
      <c r="E232" s="79">
        <v>12</v>
      </c>
      <c r="F232" s="79">
        <v>1</v>
      </c>
      <c r="G232" s="79">
        <v>0</v>
      </c>
      <c r="H232" s="79">
        <v>91</v>
      </c>
      <c r="I232" s="81">
        <v>21.7</v>
      </c>
    </row>
    <row r="233" spans="1:13" ht="19.5" customHeight="1" x14ac:dyDescent="0.35">
      <c r="A233" s="220"/>
      <c r="B233" s="76" t="s">
        <v>13</v>
      </c>
      <c r="C233" s="7" t="s">
        <v>541</v>
      </c>
      <c r="D233" s="79">
        <v>46</v>
      </c>
      <c r="E233" s="79">
        <v>3</v>
      </c>
      <c r="F233" s="79">
        <v>1</v>
      </c>
      <c r="G233" s="79">
        <v>0</v>
      </c>
      <c r="H233" s="79">
        <v>50</v>
      </c>
      <c r="I233" s="81">
        <v>19.8</v>
      </c>
    </row>
    <row r="234" spans="1:13" ht="19.5" customHeight="1" x14ac:dyDescent="0.35">
      <c r="A234" s="220"/>
      <c r="B234" s="76" t="s">
        <v>14</v>
      </c>
      <c r="C234" s="7" t="s">
        <v>541</v>
      </c>
      <c r="D234" s="79">
        <v>16</v>
      </c>
      <c r="E234" s="79">
        <v>1</v>
      </c>
      <c r="F234" s="79">
        <v>0</v>
      </c>
      <c r="G234" s="79">
        <v>0</v>
      </c>
      <c r="H234" s="79">
        <v>17</v>
      </c>
      <c r="I234" s="81">
        <v>16.5</v>
      </c>
    </row>
    <row r="235" spans="1:13" ht="19.5" customHeight="1" x14ac:dyDescent="0.35">
      <c r="A235" s="220"/>
      <c r="B235" s="76" t="s">
        <v>15</v>
      </c>
      <c r="C235" s="7" t="s">
        <v>541</v>
      </c>
      <c r="D235" s="79">
        <v>2</v>
      </c>
      <c r="E235" s="79">
        <v>0</v>
      </c>
      <c r="F235" s="79">
        <v>0</v>
      </c>
      <c r="G235" s="79">
        <v>0</v>
      </c>
      <c r="H235" s="79">
        <v>2</v>
      </c>
      <c r="I235" s="81">
        <v>17.5</v>
      </c>
    </row>
    <row r="236" spans="1:13" ht="19.5" customHeight="1" x14ac:dyDescent="0.35">
      <c r="A236" s="220"/>
      <c r="B236" s="76" t="s">
        <v>16</v>
      </c>
      <c r="C236" s="7" t="s">
        <v>541</v>
      </c>
      <c r="D236" s="79">
        <v>2</v>
      </c>
      <c r="E236" s="79">
        <v>0</v>
      </c>
      <c r="F236" s="79">
        <v>0</v>
      </c>
      <c r="G236" s="79">
        <v>0</v>
      </c>
      <c r="H236" s="79">
        <v>2</v>
      </c>
      <c r="I236" s="81">
        <v>15.5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541</v>
      </c>
      <c r="D239" s="171">
        <v>150</v>
      </c>
      <c r="E239" s="171">
        <v>17</v>
      </c>
      <c r="F239" s="171">
        <v>2</v>
      </c>
      <c r="G239" s="171">
        <v>0</v>
      </c>
      <c r="H239" s="171">
        <v>169</v>
      </c>
      <c r="I239" s="172">
        <v>20.399999999999999</v>
      </c>
    </row>
    <row r="240" spans="1:13" ht="19.5" customHeight="1" x14ac:dyDescent="0.35">
      <c r="A240" s="219" t="s">
        <v>20</v>
      </c>
      <c r="B240" s="76" t="s">
        <v>10</v>
      </c>
      <c r="C240" s="7" t="s">
        <v>541</v>
      </c>
      <c r="D240" s="79">
        <v>2</v>
      </c>
      <c r="E240" s="79">
        <v>0</v>
      </c>
      <c r="F240" s="79">
        <v>0</v>
      </c>
      <c r="G240" s="79">
        <v>0</v>
      </c>
      <c r="H240" s="79">
        <v>2</v>
      </c>
      <c r="I240" s="81">
        <v>17.5</v>
      </c>
    </row>
    <row r="241" spans="1:13" ht="19.5" customHeight="1" x14ac:dyDescent="0.35">
      <c r="A241" s="220"/>
      <c r="B241" s="76" t="s">
        <v>11</v>
      </c>
      <c r="C241" s="7" t="s">
        <v>541</v>
      </c>
      <c r="D241" s="79">
        <v>1</v>
      </c>
      <c r="E241" s="79">
        <v>0</v>
      </c>
      <c r="F241" s="79">
        <v>0</v>
      </c>
      <c r="G241" s="79">
        <v>0</v>
      </c>
      <c r="H241" s="79">
        <v>1</v>
      </c>
      <c r="I241" s="81">
        <v>16</v>
      </c>
    </row>
    <row r="242" spans="1:13" ht="19.5" customHeight="1" x14ac:dyDescent="0.35">
      <c r="A242" s="220"/>
      <c r="B242" s="76" t="s">
        <v>12</v>
      </c>
      <c r="C242" s="7" t="s">
        <v>541</v>
      </c>
      <c r="D242" s="79">
        <v>97</v>
      </c>
      <c r="E242" s="79">
        <v>9</v>
      </c>
      <c r="F242" s="79">
        <v>2</v>
      </c>
      <c r="G242" s="79">
        <v>0</v>
      </c>
      <c r="H242" s="79">
        <v>108</v>
      </c>
      <c r="I242" s="81">
        <v>18.899999999999999</v>
      </c>
    </row>
    <row r="243" spans="1:13" ht="19.5" customHeight="1" x14ac:dyDescent="0.35">
      <c r="A243" s="220"/>
      <c r="B243" s="76" t="s">
        <v>13</v>
      </c>
      <c r="C243" s="7" t="s">
        <v>541</v>
      </c>
      <c r="D243" s="79">
        <v>62</v>
      </c>
      <c r="E243" s="79">
        <v>3</v>
      </c>
      <c r="F243" s="79">
        <v>0</v>
      </c>
      <c r="G243" s="79">
        <v>0</v>
      </c>
      <c r="H243" s="79">
        <v>65</v>
      </c>
      <c r="I243" s="81">
        <v>17.5</v>
      </c>
    </row>
    <row r="244" spans="1:13" ht="19.5" customHeight="1" x14ac:dyDescent="0.35">
      <c r="A244" s="220"/>
      <c r="B244" s="76" t="s">
        <v>14</v>
      </c>
      <c r="C244" s="7" t="s">
        <v>541</v>
      </c>
      <c r="D244" s="79">
        <v>30</v>
      </c>
      <c r="E244" s="79">
        <v>0</v>
      </c>
      <c r="F244" s="79">
        <v>0</v>
      </c>
      <c r="G244" s="79">
        <v>0</v>
      </c>
      <c r="H244" s="79">
        <v>30</v>
      </c>
      <c r="I244" s="81">
        <v>14.6</v>
      </c>
    </row>
    <row r="245" spans="1:13" ht="19.5" customHeight="1" x14ac:dyDescent="0.35">
      <c r="A245" s="220"/>
      <c r="B245" s="76" t="s">
        <v>15</v>
      </c>
      <c r="C245" s="7" t="s">
        <v>541</v>
      </c>
      <c r="D245" s="79">
        <v>7</v>
      </c>
      <c r="E245" s="79">
        <v>0</v>
      </c>
      <c r="F245" s="79">
        <v>0</v>
      </c>
      <c r="G245" s="79">
        <v>0</v>
      </c>
      <c r="H245" s="79">
        <v>7</v>
      </c>
      <c r="I245" s="81">
        <v>12.3</v>
      </c>
    </row>
    <row r="246" spans="1:13" ht="19.5" customHeight="1" x14ac:dyDescent="0.35">
      <c r="A246" s="220"/>
      <c r="B246" s="76" t="s">
        <v>16</v>
      </c>
      <c r="C246" s="7" t="s">
        <v>541</v>
      </c>
      <c r="D246" s="79">
        <v>2</v>
      </c>
      <c r="E246" s="79">
        <v>0</v>
      </c>
      <c r="F246" s="79">
        <v>0</v>
      </c>
      <c r="G246" s="79">
        <v>0</v>
      </c>
      <c r="H246" s="79">
        <v>2</v>
      </c>
      <c r="I246" s="81">
        <v>11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541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26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541</v>
      </c>
      <c r="D249" s="171">
        <v>202</v>
      </c>
      <c r="E249" s="171">
        <v>12</v>
      </c>
      <c r="F249" s="171">
        <v>2</v>
      </c>
      <c r="G249" s="171">
        <v>0</v>
      </c>
      <c r="H249" s="171">
        <v>216</v>
      </c>
      <c r="I249" s="172">
        <v>17.600000000000001</v>
      </c>
    </row>
    <row r="250" spans="1:13" ht="19.5" customHeight="1" x14ac:dyDescent="0.35">
      <c r="A250" s="77" t="s">
        <v>21</v>
      </c>
      <c r="B250" s="78"/>
      <c r="C250" s="19" t="s">
        <v>541</v>
      </c>
      <c r="D250" s="80">
        <v>352</v>
      </c>
      <c r="E250" s="80">
        <v>29</v>
      </c>
      <c r="F250" s="80">
        <v>4</v>
      </c>
      <c r="G250" s="80">
        <v>0</v>
      </c>
      <c r="H250" s="80">
        <v>385</v>
      </c>
      <c r="I250" s="82">
        <v>18.8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60" t="s">
        <v>1</v>
      </c>
      <c r="C257" s="160" t="s">
        <v>2</v>
      </c>
      <c r="D257" s="160" t="s">
        <v>35</v>
      </c>
      <c r="E257" s="160" t="s">
        <v>34</v>
      </c>
      <c r="F257" s="160" t="s">
        <v>33</v>
      </c>
      <c r="G257" s="160" t="s">
        <v>4</v>
      </c>
      <c r="H257" s="160" t="s">
        <v>5</v>
      </c>
      <c r="I257" s="160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542</v>
      </c>
      <c r="D258" s="79">
        <v>2</v>
      </c>
      <c r="E258" s="79">
        <v>1</v>
      </c>
      <c r="F258" s="79">
        <v>0</v>
      </c>
      <c r="G258" s="79">
        <v>0</v>
      </c>
      <c r="H258" s="79">
        <v>3</v>
      </c>
      <c r="I258" s="81">
        <v>28.7</v>
      </c>
      <c r="M258" s="2"/>
    </row>
    <row r="259" spans="1:13" ht="19.5" customHeight="1" x14ac:dyDescent="0.35">
      <c r="A259" s="220"/>
      <c r="B259" s="76" t="s">
        <v>11</v>
      </c>
      <c r="C259" s="7" t="s">
        <v>542</v>
      </c>
      <c r="D259" s="79">
        <v>3</v>
      </c>
      <c r="E259" s="79">
        <v>1</v>
      </c>
      <c r="F259" s="79">
        <v>0</v>
      </c>
      <c r="G259" s="79">
        <v>0</v>
      </c>
      <c r="H259" s="79">
        <v>4</v>
      </c>
      <c r="I259" s="81">
        <v>26.3</v>
      </c>
      <c r="M259" s="3"/>
    </row>
    <row r="260" spans="1:13" ht="19.5" customHeight="1" x14ac:dyDescent="0.35">
      <c r="A260" s="220"/>
      <c r="B260" s="76" t="s">
        <v>12</v>
      </c>
      <c r="C260" s="7" t="s">
        <v>542</v>
      </c>
      <c r="D260" s="79">
        <v>75</v>
      </c>
      <c r="E260" s="79">
        <v>11</v>
      </c>
      <c r="F260" s="79">
        <v>5</v>
      </c>
      <c r="G260" s="79">
        <v>0</v>
      </c>
      <c r="H260" s="79">
        <v>91</v>
      </c>
      <c r="I260" s="81">
        <v>40.1</v>
      </c>
    </row>
    <row r="261" spans="1:13" ht="19.5" customHeight="1" x14ac:dyDescent="0.35">
      <c r="A261" s="220"/>
      <c r="B261" s="76" t="s">
        <v>13</v>
      </c>
      <c r="C261" s="7" t="s">
        <v>542</v>
      </c>
      <c r="D261" s="79">
        <v>43</v>
      </c>
      <c r="E261" s="79">
        <v>7</v>
      </c>
      <c r="F261" s="79">
        <v>0</v>
      </c>
      <c r="G261" s="79">
        <v>0</v>
      </c>
      <c r="H261" s="79">
        <v>50</v>
      </c>
      <c r="I261" s="81">
        <v>32.299999999999997</v>
      </c>
    </row>
    <row r="262" spans="1:13" ht="19.5" customHeight="1" x14ac:dyDescent="0.35">
      <c r="A262" s="220"/>
      <c r="B262" s="76" t="s">
        <v>14</v>
      </c>
      <c r="C262" s="7" t="s">
        <v>542</v>
      </c>
      <c r="D262" s="79">
        <v>16</v>
      </c>
      <c r="E262" s="79">
        <v>1</v>
      </c>
      <c r="F262" s="79">
        <v>0</v>
      </c>
      <c r="G262" s="79">
        <v>0</v>
      </c>
      <c r="H262" s="79">
        <v>17</v>
      </c>
      <c r="I262" s="81">
        <v>25.6</v>
      </c>
    </row>
    <row r="263" spans="1:13" ht="19.5" customHeight="1" x14ac:dyDescent="0.35">
      <c r="A263" s="220"/>
      <c r="B263" s="76" t="s">
        <v>15</v>
      </c>
      <c r="C263" s="7" t="s">
        <v>542</v>
      </c>
      <c r="D263" s="79">
        <v>2</v>
      </c>
      <c r="E263" s="79">
        <v>0</v>
      </c>
      <c r="F263" s="79">
        <v>0</v>
      </c>
      <c r="G263" s="79">
        <v>0</v>
      </c>
      <c r="H263" s="79">
        <v>2</v>
      </c>
      <c r="I263" s="81">
        <v>22</v>
      </c>
    </row>
    <row r="264" spans="1:13" ht="19.5" customHeight="1" x14ac:dyDescent="0.35">
      <c r="A264" s="220"/>
      <c r="B264" s="76" t="s">
        <v>16</v>
      </c>
      <c r="C264" s="7" t="s">
        <v>542</v>
      </c>
      <c r="D264" s="79">
        <v>1</v>
      </c>
      <c r="E264" s="79">
        <v>1</v>
      </c>
      <c r="F264" s="79">
        <v>0</v>
      </c>
      <c r="G264" s="79">
        <v>0</v>
      </c>
      <c r="H264" s="79">
        <v>2</v>
      </c>
      <c r="I264" s="81">
        <v>54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542</v>
      </c>
      <c r="D267" s="171">
        <v>142</v>
      </c>
      <c r="E267" s="171">
        <v>22</v>
      </c>
      <c r="F267" s="171">
        <v>5</v>
      </c>
      <c r="G267" s="171">
        <v>0</v>
      </c>
      <c r="H267" s="171">
        <v>169</v>
      </c>
      <c r="I267" s="172">
        <v>35.799999999999997</v>
      </c>
    </row>
    <row r="268" spans="1:13" ht="19.5" customHeight="1" x14ac:dyDescent="0.35">
      <c r="A268" s="219" t="s">
        <v>20</v>
      </c>
      <c r="B268" s="76" t="s">
        <v>10</v>
      </c>
      <c r="C268" s="7" t="s">
        <v>542</v>
      </c>
      <c r="D268" s="79">
        <v>2</v>
      </c>
      <c r="E268" s="79">
        <v>0</v>
      </c>
      <c r="F268" s="79">
        <v>0</v>
      </c>
      <c r="G268" s="79">
        <v>0</v>
      </c>
      <c r="H268" s="79">
        <v>2</v>
      </c>
      <c r="I268" s="81">
        <v>22</v>
      </c>
    </row>
    <row r="269" spans="1:13" ht="19.5" customHeight="1" x14ac:dyDescent="0.35">
      <c r="A269" s="220"/>
      <c r="B269" s="76" t="s">
        <v>11</v>
      </c>
      <c r="C269" s="7" t="s">
        <v>542</v>
      </c>
      <c r="D269" s="79">
        <v>1</v>
      </c>
      <c r="E269" s="79">
        <v>0</v>
      </c>
      <c r="F269" s="79">
        <v>0</v>
      </c>
      <c r="G269" s="79">
        <v>0</v>
      </c>
      <c r="H269" s="79">
        <v>1</v>
      </c>
      <c r="I269" s="81">
        <v>18</v>
      </c>
    </row>
    <row r="270" spans="1:13" ht="19.5" customHeight="1" x14ac:dyDescent="0.35">
      <c r="A270" s="220"/>
      <c r="B270" s="76" t="s">
        <v>12</v>
      </c>
      <c r="C270" s="7" t="s">
        <v>542</v>
      </c>
      <c r="D270" s="79">
        <v>103</v>
      </c>
      <c r="E270" s="79">
        <v>3</v>
      </c>
      <c r="F270" s="79">
        <v>2</v>
      </c>
      <c r="G270" s="79">
        <v>0</v>
      </c>
      <c r="H270" s="79">
        <v>108</v>
      </c>
      <c r="I270" s="81">
        <v>24.8</v>
      </c>
    </row>
    <row r="271" spans="1:13" ht="19.5" customHeight="1" x14ac:dyDescent="0.35">
      <c r="A271" s="220"/>
      <c r="B271" s="76" t="s">
        <v>13</v>
      </c>
      <c r="C271" s="7" t="s">
        <v>542</v>
      </c>
      <c r="D271" s="79">
        <v>60</v>
      </c>
      <c r="E271" s="79">
        <v>4</v>
      </c>
      <c r="F271" s="79">
        <v>1</v>
      </c>
      <c r="G271" s="79">
        <v>0</v>
      </c>
      <c r="H271" s="79">
        <v>65</v>
      </c>
      <c r="I271" s="81">
        <v>25.9</v>
      </c>
    </row>
    <row r="272" spans="1:13" ht="19.5" customHeight="1" x14ac:dyDescent="0.35">
      <c r="A272" s="220"/>
      <c r="B272" s="76" t="s">
        <v>14</v>
      </c>
      <c r="C272" s="7" t="s">
        <v>542</v>
      </c>
      <c r="D272" s="79">
        <v>29</v>
      </c>
      <c r="E272" s="79">
        <v>1</v>
      </c>
      <c r="F272" s="79">
        <v>0</v>
      </c>
      <c r="G272" s="79">
        <v>0</v>
      </c>
      <c r="H272" s="79">
        <v>30</v>
      </c>
      <c r="I272" s="81">
        <v>20.399999999999999</v>
      </c>
    </row>
    <row r="273" spans="1:13" ht="19.5" customHeight="1" x14ac:dyDescent="0.35">
      <c r="A273" s="220"/>
      <c r="B273" s="76" t="s">
        <v>15</v>
      </c>
      <c r="C273" s="7" t="s">
        <v>542</v>
      </c>
      <c r="D273" s="79">
        <v>7</v>
      </c>
      <c r="E273" s="79">
        <v>0</v>
      </c>
      <c r="F273" s="79">
        <v>0</v>
      </c>
      <c r="G273" s="79">
        <v>0</v>
      </c>
      <c r="H273" s="79">
        <v>7</v>
      </c>
      <c r="I273" s="81">
        <v>15.9</v>
      </c>
    </row>
    <row r="274" spans="1:13" ht="19.5" customHeight="1" x14ac:dyDescent="0.35">
      <c r="A274" s="220"/>
      <c r="B274" s="76" t="s">
        <v>16</v>
      </c>
      <c r="C274" s="7" t="s">
        <v>542</v>
      </c>
      <c r="D274" s="79">
        <v>2</v>
      </c>
      <c r="E274" s="79">
        <v>0</v>
      </c>
      <c r="F274" s="79">
        <v>0</v>
      </c>
      <c r="G274" s="79">
        <v>0</v>
      </c>
      <c r="H274" s="79">
        <v>2</v>
      </c>
      <c r="I274" s="81">
        <v>13.5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542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20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542</v>
      </c>
      <c r="D277" s="171">
        <v>205</v>
      </c>
      <c r="E277" s="171">
        <v>8</v>
      </c>
      <c r="F277" s="171">
        <v>3</v>
      </c>
      <c r="G277" s="171">
        <v>0</v>
      </c>
      <c r="H277" s="171">
        <v>216</v>
      </c>
      <c r="I277" s="172">
        <v>24.1</v>
      </c>
      <c r="L277" s="26"/>
    </row>
    <row r="278" spans="1:13" ht="19.5" customHeight="1" x14ac:dyDescent="0.35">
      <c r="A278" s="77" t="s">
        <v>21</v>
      </c>
      <c r="B278" s="78"/>
      <c r="C278" s="19" t="s">
        <v>542</v>
      </c>
      <c r="D278" s="80">
        <v>347</v>
      </c>
      <c r="E278" s="80">
        <v>30</v>
      </c>
      <c r="F278" s="80">
        <v>8</v>
      </c>
      <c r="G278" s="80">
        <v>0</v>
      </c>
      <c r="H278" s="80">
        <v>385</v>
      </c>
      <c r="I278" s="82">
        <v>29.2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60" t="s">
        <v>1</v>
      </c>
      <c r="C285" s="160" t="s">
        <v>2</v>
      </c>
      <c r="D285" s="160" t="s">
        <v>48</v>
      </c>
      <c r="E285" s="160" t="s">
        <v>47</v>
      </c>
      <c r="F285" s="160" t="s">
        <v>46</v>
      </c>
      <c r="G285" s="160" t="s">
        <v>4</v>
      </c>
      <c r="H285" s="160" t="s">
        <v>45</v>
      </c>
      <c r="I285" s="160" t="s">
        <v>5</v>
      </c>
      <c r="J285" s="160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543</v>
      </c>
      <c r="D286" s="79">
        <v>2</v>
      </c>
      <c r="E286" s="79">
        <v>1</v>
      </c>
      <c r="F286" s="79">
        <v>0</v>
      </c>
      <c r="G286" s="79">
        <v>0</v>
      </c>
      <c r="H286" s="79">
        <v>0</v>
      </c>
      <c r="I286" s="79">
        <v>3</v>
      </c>
      <c r="J286" s="81">
        <v>106.3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543</v>
      </c>
      <c r="D287" s="79">
        <v>3</v>
      </c>
      <c r="E287" s="79">
        <v>1</v>
      </c>
      <c r="F287" s="79">
        <v>0</v>
      </c>
      <c r="G287" s="79">
        <v>0</v>
      </c>
      <c r="H287" s="79">
        <v>0</v>
      </c>
      <c r="I287" s="79">
        <v>4</v>
      </c>
      <c r="J287" s="81">
        <v>100.3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543</v>
      </c>
      <c r="D288" s="79">
        <v>38</v>
      </c>
      <c r="E288" s="79">
        <v>34</v>
      </c>
      <c r="F288" s="79">
        <v>8</v>
      </c>
      <c r="G288" s="79">
        <v>0</v>
      </c>
      <c r="H288" s="79">
        <v>11</v>
      </c>
      <c r="I288" s="79">
        <v>91</v>
      </c>
      <c r="J288" s="81">
        <v>103.1</v>
      </c>
      <c r="K288" s="20"/>
    </row>
    <row r="289" spans="1:13" ht="19.5" customHeight="1" x14ac:dyDescent="0.35">
      <c r="A289" s="220"/>
      <c r="B289" s="76" t="s">
        <v>13</v>
      </c>
      <c r="C289" s="7" t="s">
        <v>543</v>
      </c>
      <c r="D289" s="79">
        <v>23</v>
      </c>
      <c r="E289" s="79">
        <v>11</v>
      </c>
      <c r="F289" s="79">
        <v>4</v>
      </c>
      <c r="G289" s="79">
        <v>0</v>
      </c>
      <c r="H289" s="79">
        <v>12</v>
      </c>
      <c r="I289" s="79">
        <v>50</v>
      </c>
      <c r="J289" s="81">
        <v>100.1</v>
      </c>
      <c r="K289" s="20"/>
    </row>
    <row r="290" spans="1:13" ht="19.5" customHeight="1" x14ac:dyDescent="0.35">
      <c r="A290" s="220"/>
      <c r="B290" s="76" t="s">
        <v>14</v>
      </c>
      <c r="C290" s="7" t="s">
        <v>543</v>
      </c>
      <c r="D290" s="79">
        <v>4</v>
      </c>
      <c r="E290" s="79">
        <v>6</v>
      </c>
      <c r="F290" s="79">
        <v>1</v>
      </c>
      <c r="G290" s="79">
        <v>0</v>
      </c>
      <c r="H290" s="79">
        <v>6</v>
      </c>
      <c r="I290" s="79">
        <v>17</v>
      </c>
      <c r="J290" s="81">
        <v>101.8</v>
      </c>
      <c r="K290" s="20"/>
    </row>
    <row r="291" spans="1:13" ht="19.5" customHeight="1" x14ac:dyDescent="0.35">
      <c r="A291" s="220"/>
      <c r="B291" s="76" t="s">
        <v>15</v>
      </c>
      <c r="C291" s="7" t="s">
        <v>543</v>
      </c>
      <c r="D291" s="79">
        <v>2</v>
      </c>
      <c r="E291" s="79">
        <v>0</v>
      </c>
      <c r="F291" s="79">
        <v>0</v>
      </c>
      <c r="G291" s="79">
        <v>0</v>
      </c>
      <c r="H291" s="79">
        <v>0</v>
      </c>
      <c r="I291" s="79">
        <v>2</v>
      </c>
      <c r="J291" s="81">
        <v>93</v>
      </c>
      <c r="K291" s="20"/>
    </row>
    <row r="292" spans="1:13" ht="19.5" customHeight="1" x14ac:dyDescent="0.35">
      <c r="A292" s="220"/>
      <c r="B292" s="76" t="s">
        <v>16</v>
      </c>
      <c r="C292" s="7" t="s">
        <v>543</v>
      </c>
      <c r="D292" s="79">
        <v>1</v>
      </c>
      <c r="E292" s="79">
        <v>0</v>
      </c>
      <c r="F292" s="79">
        <v>0</v>
      </c>
      <c r="G292" s="79">
        <v>0</v>
      </c>
      <c r="H292" s="79">
        <v>1</v>
      </c>
      <c r="I292" s="79">
        <v>2</v>
      </c>
      <c r="J292" s="81">
        <v>88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543</v>
      </c>
      <c r="D295" s="171">
        <v>73</v>
      </c>
      <c r="E295" s="171">
        <v>53</v>
      </c>
      <c r="F295" s="171">
        <v>13</v>
      </c>
      <c r="G295" s="171">
        <v>0</v>
      </c>
      <c r="H295" s="171">
        <v>30</v>
      </c>
      <c r="I295" s="171">
        <v>169</v>
      </c>
      <c r="J295" s="172">
        <v>101.9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543</v>
      </c>
      <c r="D296" s="79">
        <v>0</v>
      </c>
      <c r="E296" s="79">
        <v>0</v>
      </c>
      <c r="F296" s="79">
        <v>0</v>
      </c>
      <c r="G296" s="79">
        <v>0</v>
      </c>
      <c r="H296" s="79">
        <v>2</v>
      </c>
      <c r="I296" s="79">
        <v>2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 t="s">
        <v>543</v>
      </c>
      <c r="D297" s="79">
        <v>1</v>
      </c>
      <c r="E297" s="79">
        <v>0</v>
      </c>
      <c r="F297" s="79">
        <v>0</v>
      </c>
      <c r="G297" s="79">
        <v>0</v>
      </c>
      <c r="H297" s="79">
        <v>0</v>
      </c>
      <c r="I297" s="79">
        <v>1</v>
      </c>
      <c r="J297" s="81">
        <v>97</v>
      </c>
      <c r="K297" s="20"/>
    </row>
    <row r="298" spans="1:13" ht="19.5" customHeight="1" x14ac:dyDescent="0.35">
      <c r="A298" s="220"/>
      <c r="B298" s="76" t="s">
        <v>12</v>
      </c>
      <c r="C298" s="7" t="s">
        <v>543</v>
      </c>
      <c r="D298" s="79">
        <v>62</v>
      </c>
      <c r="E298" s="79">
        <v>22</v>
      </c>
      <c r="F298" s="79">
        <v>2</v>
      </c>
      <c r="G298" s="79">
        <v>0</v>
      </c>
      <c r="H298" s="79">
        <v>22</v>
      </c>
      <c r="I298" s="79">
        <v>108</v>
      </c>
      <c r="J298" s="81">
        <v>95.1</v>
      </c>
      <c r="K298" s="20"/>
    </row>
    <row r="299" spans="1:13" ht="19.5" customHeight="1" x14ac:dyDescent="0.35">
      <c r="A299" s="220"/>
      <c r="B299" s="76" t="s">
        <v>13</v>
      </c>
      <c r="C299" s="7" t="s">
        <v>543</v>
      </c>
      <c r="D299" s="79">
        <v>34</v>
      </c>
      <c r="E299" s="79">
        <v>20</v>
      </c>
      <c r="F299" s="79">
        <v>1</v>
      </c>
      <c r="G299" s="79">
        <v>0</v>
      </c>
      <c r="H299" s="79">
        <v>10</v>
      </c>
      <c r="I299" s="79">
        <v>65</v>
      </c>
      <c r="J299" s="81">
        <v>97</v>
      </c>
      <c r="K299" s="20"/>
    </row>
    <row r="300" spans="1:13" ht="19.5" customHeight="1" x14ac:dyDescent="0.35">
      <c r="A300" s="220"/>
      <c r="B300" s="76" t="s">
        <v>14</v>
      </c>
      <c r="C300" s="7" t="s">
        <v>543</v>
      </c>
      <c r="D300" s="79">
        <v>13</v>
      </c>
      <c r="E300" s="79">
        <v>7</v>
      </c>
      <c r="F300" s="79">
        <v>0</v>
      </c>
      <c r="G300" s="79">
        <v>0</v>
      </c>
      <c r="H300" s="79">
        <v>10</v>
      </c>
      <c r="I300" s="79">
        <v>30</v>
      </c>
      <c r="J300" s="81">
        <v>97.2</v>
      </c>
      <c r="K300" s="20"/>
    </row>
    <row r="301" spans="1:13" ht="19.5" customHeight="1" x14ac:dyDescent="0.35">
      <c r="A301" s="220"/>
      <c r="B301" s="76" t="s">
        <v>15</v>
      </c>
      <c r="C301" s="7" t="s">
        <v>543</v>
      </c>
      <c r="D301" s="79">
        <v>3</v>
      </c>
      <c r="E301" s="79">
        <v>1</v>
      </c>
      <c r="F301" s="79">
        <v>1</v>
      </c>
      <c r="G301" s="79">
        <v>0</v>
      </c>
      <c r="H301" s="79">
        <v>2</v>
      </c>
      <c r="I301" s="79">
        <v>7</v>
      </c>
      <c r="J301" s="81">
        <v>102.8</v>
      </c>
      <c r="K301" s="20"/>
    </row>
    <row r="302" spans="1:13" ht="19.5" customHeight="1" x14ac:dyDescent="0.35">
      <c r="A302" s="220"/>
      <c r="B302" s="76" t="s">
        <v>16</v>
      </c>
      <c r="C302" s="7" t="s">
        <v>543</v>
      </c>
      <c r="D302" s="79">
        <v>1</v>
      </c>
      <c r="E302" s="79">
        <v>0</v>
      </c>
      <c r="F302" s="79">
        <v>0</v>
      </c>
      <c r="G302" s="79">
        <v>0</v>
      </c>
      <c r="H302" s="79">
        <v>1</v>
      </c>
      <c r="I302" s="79">
        <v>2</v>
      </c>
      <c r="J302" s="81">
        <v>90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543</v>
      </c>
      <c r="D303" s="79">
        <v>1</v>
      </c>
      <c r="E303" s="79">
        <v>0</v>
      </c>
      <c r="F303" s="79">
        <v>0</v>
      </c>
      <c r="G303" s="79">
        <v>0</v>
      </c>
      <c r="H303" s="79">
        <v>0</v>
      </c>
      <c r="I303" s="79">
        <v>1</v>
      </c>
      <c r="J303" s="81">
        <v>90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543</v>
      </c>
      <c r="D305" s="171">
        <v>115</v>
      </c>
      <c r="E305" s="171">
        <v>50</v>
      </c>
      <c r="F305" s="171">
        <v>4</v>
      </c>
      <c r="G305" s="171">
        <v>0</v>
      </c>
      <c r="H305" s="171">
        <v>47</v>
      </c>
      <c r="I305" s="171">
        <v>216</v>
      </c>
      <c r="J305" s="172">
        <v>96.1</v>
      </c>
      <c r="K305" s="25"/>
    </row>
    <row r="306" spans="1:13" ht="19.5" customHeight="1" x14ac:dyDescent="0.35">
      <c r="A306" s="77" t="s">
        <v>21</v>
      </c>
      <c r="B306" s="78"/>
      <c r="C306" s="9" t="s">
        <v>543</v>
      </c>
      <c r="D306" s="80">
        <v>188</v>
      </c>
      <c r="E306" s="80">
        <v>103</v>
      </c>
      <c r="F306" s="80">
        <v>17</v>
      </c>
      <c r="G306" s="80">
        <v>0</v>
      </c>
      <c r="H306" s="80">
        <v>77</v>
      </c>
      <c r="I306" s="80">
        <v>385</v>
      </c>
      <c r="J306" s="82">
        <v>98.8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60" t="s">
        <v>1</v>
      </c>
      <c r="C313" s="160" t="s">
        <v>2</v>
      </c>
      <c r="D313" s="160" t="s">
        <v>359</v>
      </c>
      <c r="E313" s="160" t="s">
        <v>360</v>
      </c>
      <c r="F313" s="160" t="s">
        <v>361</v>
      </c>
      <c r="G313" s="160" t="s">
        <v>4</v>
      </c>
      <c r="H313" s="160" t="s">
        <v>5</v>
      </c>
      <c r="I313" s="160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544</v>
      </c>
      <c r="D314" s="79">
        <v>2</v>
      </c>
      <c r="E314" s="79">
        <v>1</v>
      </c>
      <c r="F314" s="79">
        <v>0</v>
      </c>
      <c r="G314" s="79">
        <v>0</v>
      </c>
      <c r="H314" s="79">
        <v>3</v>
      </c>
      <c r="I314" s="89">
        <v>4.87</v>
      </c>
      <c r="M314" s="2"/>
    </row>
    <row r="315" spans="1:13" ht="19.5" customHeight="1" x14ac:dyDescent="0.35">
      <c r="A315" s="220"/>
      <c r="B315" s="76" t="s">
        <v>11</v>
      </c>
      <c r="C315" s="7" t="s">
        <v>544</v>
      </c>
      <c r="D315" s="79">
        <v>2</v>
      </c>
      <c r="E315" s="79">
        <v>1</v>
      </c>
      <c r="F315" s="79">
        <v>1</v>
      </c>
      <c r="G315" s="79">
        <v>0</v>
      </c>
      <c r="H315" s="79">
        <v>4</v>
      </c>
      <c r="I315" s="89">
        <v>5.35</v>
      </c>
      <c r="M315" s="3"/>
    </row>
    <row r="316" spans="1:13" ht="19.5" customHeight="1" x14ac:dyDescent="0.35">
      <c r="A316" s="220"/>
      <c r="B316" s="76" t="s">
        <v>12</v>
      </c>
      <c r="C316" s="7" t="s">
        <v>544</v>
      </c>
      <c r="D316" s="79">
        <v>27</v>
      </c>
      <c r="E316" s="79">
        <v>51</v>
      </c>
      <c r="F316" s="79">
        <v>13</v>
      </c>
      <c r="G316" s="79">
        <v>0</v>
      </c>
      <c r="H316" s="79">
        <v>91</v>
      </c>
      <c r="I316" s="89">
        <v>5.45</v>
      </c>
    </row>
    <row r="317" spans="1:13" ht="19.5" customHeight="1" x14ac:dyDescent="0.35">
      <c r="A317" s="220"/>
      <c r="B317" s="76" t="s">
        <v>13</v>
      </c>
      <c r="C317" s="7" t="s">
        <v>544</v>
      </c>
      <c r="D317" s="79">
        <v>17</v>
      </c>
      <c r="E317" s="79">
        <v>30</v>
      </c>
      <c r="F317" s="79">
        <v>3</v>
      </c>
      <c r="G317" s="79">
        <v>0</v>
      </c>
      <c r="H317" s="79">
        <v>50</v>
      </c>
      <c r="I317" s="89">
        <v>5.35</v>
      </c>
    </row>
    <row r="318" spans="1:13" ht="19.5" customHeight="1" x14ac:dyDescent="0.35">
      <c r="A318" s="220"/>
      <c r="B318" s="76" t="s">
        <v>14</v>
      </c>
      <c r="C318" s="7" t="s">
        <v>544</v>
      </c>
      <c r="D318" s="79">
        <v>7</v>
      </c>
      <c r="E318" s="79">
        <v>9</v>
      </c>
      <c r="F318" s="79">
        <v>1</v>
      </c>
      <c r="G318" s="79">
        <v>0</v>
      </c>
      <c r="H318" s="79">
        <v>17</v>
      </c>
      <c r="I318" s="89">
        <v>5.4</v>
      </c>
    </row>
    <row r="319" spans="1:13" ht="19.5" customHeight="1" x14ac:dyDescent="0.35">
      <c r="A319" s="220"/>
      <c r="B319" s="76" t="s">
        <v>15</v>
      </c>
      <c r="C319" s="7" t="s">
        <v>544</v>
      </c>
      <c r="D319" s="79">
        <v>1</v>
      </c>
      <c r="E319" s="79">
        <v>1</v>
      </c>
      <c r="F319" s="79">
        <v>0</v>
      </c>
      <c r="G319" s="79">
        <v>0</v>
      </c>
      <c r="H319" s="79">
        <v>2</v>
      </c>
      <c r="I319" s="89">
        <v>5.0999999999999996</v>
      </c>
    </row>
    <row r="320" spans="1:13" ht="19.5" customHeight="1" x14ac:dyDescent="0.35">
      <c r="A320" s="220"/>
      <c r="B320" s="76" t="s">
        <v>16</v>
      </c>
      <c r="C320" s="7" t="s">
        <v>544</v>
      </c>
      <c r="D320" s="79">
        <v>0</v>
      </c>
      <c r="E320" s="79">
        <v>2</v>
      </c>
      <c r="F320" s="79">
        <v>0</v>
      </c>
      <c r="G320" s="79">
        <v>0</v>
      </c>
      <c r="H320" s="79">
        <v>2</v>
      </c>
      <c r="I320" s="89">
        <v>5.35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544</v>
      </c>
      <c r="D323" s="171">
        <v>56</v>
      </c>
      <c r="E323" s="171">
        <v>95</v>
      </c>
      <c r="F323" s="171">
        <v>18</v>
      </c>
      <c r="G323" s="171">
        <v>0</v>
      </c>
      <c r="H323" s="171">
        <v>169</v>
      </c>
      <c r="I323" s="173">
        <v>5.4</v>
      </c>
    </row>
    <row r="324" spans="1:13" ht="19.5" customHeight="1" x14ac:dyDescent="0.35">
      <c r="A324" s="219" t="s">
        <v>20</v>
      </c>
      <c r="B324" s="76" t="s">
        <v>10</v>
      </c>
      <c r="C324" s="7" t="s">
        <v>544</v>
      </c>
      <c r="D324" s="79">
        <v>1</v>
      </c>
      <c r="E324" s="79">
        <v>1</v>
      </c>
      <c r="F324" s="79">
        <v>0</v>
      </c>
      <c r="G324" s="79">
        <v>0</v>
      </c>
      <c r="H324" s="79">
        <v>2</v>
      </c>
      <c r="I324" s="89">
        <v>5</v>
      </c>
    </row>
    <row r="325" spans="1:13" ht="19.5" customHeight="1" x14ac:dyDescent="0.35">
      <c r="A325" s="220"/>
      <c r="B325" s="76" t="s">
        <v>11</v>
      </c>
      <c r="C325" s="7" t="s">
        <v>544</v>
      </c>
      <c r="D325" s="79">
        <v>0</v>
      </c>
      <c r="E325" s="79">
        <v>1</v>
      </c>
      <c r="F325" s="79">
        <v>0</v>
      </c>
      <c r="G325" s="79">
        <v>0</v>
      </c>
      <c r="H325" s="79">
        <v>1</v>
      </c>
      <c r="I325" s="89">
        <v>5.4</v>
      </c>
    </row>
    <row r="326" spans="1:13" ht="19.5" customHeight="1" x14ac:dyDescent="0.35">
      <c r="A326" s="220"/>
      <c r="B326" s="76" t="s">
        <v>12</v>
      </c>
      <c r="C326" s="7" t="s">
        <v>544</v>
      </c>
      <c r="D326" s="79">
        <v>36</v>
      </c>
      <c r="E326" s="79">
        <v>64</v>
      </c>
      <c r="F326" s="79">
        <v>8</v>
      </c>
      <c r="G326" s="79">
        <v>0</v>
      </c>
      <c r="H326" s="79">
        <v>108</v>
      </c>
      <c r="I326" s="89">
        <v>5.36</v>
      </c>
    </row>
    <row r="327" spans="1:13" ht="19.5" customHeight="1" x14ac:dyDescent="0.35">
      <c r="A327" s="220"/>
      <c r="B327" s="76" t="s">
        <v>13</v>
      </c>
      <c r="C327" s="7" t="s">
        <v>544</v>
      </c>
      <c r="D327" s="79">
        <v>18</v>
      </c>
      <c r="E327" s="79">
        <v>40</v>
      </c>
      <c r="F327" s="79">
        <v>7</v>
      </c>
      <c r="G327" s="79">
        <v>0</v>
      </c>
      <c r="H327" s="79">
        <v>65</v>
      </c>
      <c r="I327" s="89">
        <v>5.42</v>
      </c>
    </row>
    <row r="328" spans="1:13" ht="19.5" customHeight="1" x14ac:dyDescent="0.35">
      <c r="A328" s="220"/>
      <c r="B328" s="76" t="s">
        <v>14</v>
      </c>
      <c r="C328" s="7" t="s">
        <v>544</v>
      </c>
      <c r="D328" s="79">
        <v>12</v>
      </c>
      <c r="E328" s="79">
        <v>17</v>
      </c>
      <c r="F328" s="79">
        <v>1</v>
      </c>
      <c r="G328" s="79">
        <v>0</v>
      </c>
      <c r="H328" s="79">
        <v>30</v>
      </c>
      <c r="I328" s="89">
        <v>5.3</v>
      </c>
    </row>
    <row r="329" spans="1:13" ht="19.5" customHeight="1" x14ac:dyDescent="0.35">
      <c r="A329" s="220"/>
      <c r="B329" s="76" t="s">
        <v>15</v>
      </c>
      <c r="C329" s="7" t="s">
        <v>544</v>
      </c>
      <c r="D329" s="79">
        <v>3</v>
      </c>
      <c r="E329" s="79">
        <v>4</v>
      </c>
      <c r="F329" s="79">
        <v>0</v>
      </c>
      <c r="G329" s="79">
        <v>0</v>
      </c>
      <c r="H329" s="79">
        <v>7</v>
      </c>
      <c r="I329" s="89">
        <v>5.36</v>
      </c>
    </row>
    <row r="330" spans="1:13" ht="19.5" customHeight="1" x14ac:dyDescent="0.35">
      <c r="A330" s="220"/>
      <c r="B330" s="76" t="s">
        <v>16</v>
      </c>
      <c r="C330" s="7" t="s">
        <v>544</v>
      </c>
      <c r="D330" s="79">
        <v>0</v>
      </c>
      <c r="E330" s="79">
        <v>1</v>
      </c>
      <c r="F330" s="79">
        <v>1</v>
      </c>
      <c r="G330" s="79">
        <v>0</v>
      </c>
      <c r="H330" s="79">
        <v>2</v>
      </c>
      <c r="I330" s="89">
        <v>6.2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544</v>
      </c>
      <c r="D331" s="79">
        <v>0</v>
      </c>
      <c r="E331" s="79">
        <v>1</v>
      </c>
      <c r="F331" s="79">
        <v>0</v>
      </c>
      <c r="G331" s="79">
        <v>0</v>
      </c>
      <c r="H331" s="79">
        <v>1</v>
      </c>
      <c r="I331" s="89">
        <v>5.8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544</v>
      </c>
      <c r="D333" s="171">
        <v>70</v>
      </c>
      <c r="E333" s="171">
        <v>129</v>
      </c>
      <c r="F333" s="171">
        <v>17</v>
      </c>
      <c r="G333" s="171">
        <v>0</v>
      </c>
      <c r="H333" s="171">
        <v>216</v>
      </c>
      <c r="I333" s="173">
        <v>5.37</v>
      </c>
    </row>
    <row r="334" spans="1:13" ht="19.5" customHeight="1" x14ac:dyDescent="0.35">
      <c r="A334" s="77" t="s">
        <v>21</v>
      </c>
      <c r="B334" s="78"/>
      <c r="C334" s="9" t="s">
        <v>544</v>
      </c>
      <c r="D334" s="80">
        <v>126</v>
      </c>
      <c r="E334" s="80">
        <v>224</v>
      </c>
      <c r="F334" s="80">
        <v>35</v>
      </c>
      <c r="G334" s="80">
        <v>0</v>
      </c>
      <c r="H334" s="80">
        <v>385</v>
      </c>
      <c r="I334" s="83">
        <v>5.38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0" t="s">
        <v>1</v>
      </c>
      <c r="C341" s="160" t="s">
        <v>2</v>
      </c>
      <c r="D341" s="160" t="s">
        <v>50</v>
      </c>
      <c r="E341" s="160" t="s">
        <v>49</v>
      </c>
      <c r="F341" s="160" t="s">
        <v>213</v>
      </c>
      <c r="G341" s="160" t="s">
        <v>4</v>
      </c>
      <c r="H341" s="160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545</v>
      </c>
      <c r="D342" s="79">
        <v>3</v>
      </c>
      <c r="E342" s="79">
        <v>0</v>
      </c>
      <c r="F342" s="79">
        <v>0</v>
      </c>
      <c r="G342" s="79">
        <v>0</v>
      </c>
      <c r="H342" s="79">
        <v>3</v>
      </c>
      <c r="M342" s="2"/>
    </row>
    <row r="343" spans="1:13" ht="19.5" customHeight="1" x14ac:dyDescent="0.35">
      <c r="A343" s="220"/>
      <c r="B343" s="76" t="s">
        <v>11</v>
      </c>
      <c r="C343" s="7" t="s">
        <v>545</v>
      </c>
      <c r="D343" s="79">
        <v>3</v>
      </c>
      <c r="E343" s="79">
        <v>0</v>
      </c>
      <c r="F343" s="79">
        <v>0</v>
      </c>
      <c r="G343" s="79">
        <v>1</v>
      </c>
      <c r="H343" s="79">
        <v>4</v>
      </c>
      <c r="M343" s="3"/>
    </row>
    <row r="344" spans="1:13" ht="19.5" customHeight="1" x14ac:dyDescent="0.35">
      <c r="A344" s="220"/>
      <c r="B344" s="76" t="s">
        <v>12</v>
      </c>
      <c r="C344" s="7" t="s">
        <v>545</v>
      </c>
      <c r="D344" s="79">
        <v>86</v>
      </c>
      <c r="E344" s="79">
        <v>1</v>
      </c>
      <c r="F344" s="79">
        <v>2</v>
      </c>
      <c r="G344" s="79">
        <v>2</v>
      </c>
      <c r="H344" s="79">
        <v>91</v>
      </c>
    </row>
    <row r="345" spans="1:13" ht="19.5" customHeight="1" x14ac:dyDescent="0.35">
      <c r="A345" s="220"/>
      <c r="B345" s="76" t="s">
        <v>13</v>
      </c>
      <c r="C345" s="7" t="s">
        <v>545</v>
      </c>
      <c r="D345" s="79">
        <v>49</v>
      </c>
      <c r="E345" s="79">
        <v>1</v>
      </c>
      <c r="F345" s="79">
        <v>0</v>
      </c>
      <c r="G345" s="79">
        <v>0</v>
      </c>
      <c r="H345" s="79">
        <v>50</v>
      </c>
    </row>
    <row r="346" spans="1:13" ht="19.5" customHeight="1" x14ac:dyDescent="0.35">
      <c r="A346" s="220"/>
      <c r="B346" s="76" t="s">
        <v>14</v>
      </c>
      <c r="C346" s="7" t="s">
        <v>545</v>
      </c>
      <c r="D346" s="79">
        <v>17</v>
      </c>
      <c r="E346" s="79">
        <v>0</v>
      </c>
      <c r="F346" s="79">
        <v>0</v>
      </c>
      <c r="G346" s="79">
        <v>0</v>
      </c>
      <c r="H346" s="79">
        <v>17</v>
      </c>
    </row>
    <row r="347" spans="1:13" ht="19.5" customHeight="1" x14ac:dyDescent="0.35">
      <c r="A347" s="220"/>
      <c r="B347" s="76" t="s">
        <v>15</v>
      </c>
      <c r="C347" s="7" t="s">
        <v>545</v>
      </c>
      <c r="D347" s="79">
        <v>2</v>
      </c>
      <c r="E347" s="79">
        <v>0</v>
      </c>
      <c r="F347" s="79">
        <v>0</v>
      </c>
      <c r="G347" s="79">
        <v>0</v>
      </c>
      <c r="H347" s="79">
        <v>2</v>
      </c>
    </row>
    <row r="348" spans="1:13" ht="19.5" customHeight="1" x14ac:dyDescent="0.35">
      <c r="A348" s="220"/>
      <c r="B348" s="76" t="s">
        <v>16</v>
      </c>
      <c r="C348" s="7" t="s">
        <v>545</v>
      </c>
      <c r="D348" s="79">
        <v>1</v>
      </c>
      <c r="E348" s="79">
        <v>0</v>
      </c>
      <c r="F348" s="79">
        <v>1</v>
      </c>
      <c r="G348" s="79">
        <v>0</v>
      </c>
      <c r="H348" s="79">
        <v>2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545</v>
      </c>
      <c r="D351" s="80">
        <v>161</v>
      </c>
      <c r="E351" s="80">
        <v>2</v>
      </c>
      <c r="F351" s="80">
        <v>3</v>
      </c>
      <c r="G351" s="80">
        <v>3</v>
      </c>
      <c r="H351" s="80">
        <v>169</v>
      </c>
    </row>
    <row r="352" spans="1:13" ht="19.5" customHeight="1" x14ac:dyDescent="0.35">
      <c r="A352" s="219" t="s">
        <v>20</v>
      </c>
      <c r="B352" s="76" t="s">
        <v>10</v>
      </c>
      <c r="C352" s="7" t="s">
        <v>545</v>
      </c>
      <c r="D352" s="79">
        <v>2</v>
      </c>
      <c r="E352" s="79">
        <v>0</v>
      </c>
      <c r="F352" s="79">
        <v>0</v>
      </c>
      <c r="G352" s="79">
        <v>0</v>
      </c>
      <c r="H352" s="79">
        <v>2</v>
      </c>
    </row>
    <row r="353" spans="1:13" ht="19.5" customHeight="1" x14ac:dyDescent="0.35">
      <c r="A353" s="220"/>
      <c r="B353" s="76" t="s">
        <v>11</v>
      </c>
      <c r="C353" s="7" t="s">
        <v>545</v>
      </c>
      <c r="D353" s="79">
        <v>1</v>
      </c>
      <c r="E353" s="79">
        <v>0</v>
      </c>
      <c r="F353" s="79">
        <v>0</v>
      </c>
      <c r="G353" s="79">
        <v>0</v>
      </c>
      <c r="H353" s="79">
        <v>1</v>
      </c>
    </row>
    <row r="354" spans="1:13" ht="19.5" customHeight="1" x14ac:dyDescent="0.35">
      <c r="A354" s="220"/>
      <c r="B354" s="76" t="s">
        <v>12</v>
      </c>
      <c r="C354" s="7" t="s">
        <v>545</v>
      </c>
      <c r="D354" s="79">
        <v>106</v>
      </c>
      <c r="E354" s="79">
        <v>0</v>
      </c>
      <c r="F354" s="79">
        <v>0</v>
      </c>
      <c r="G354" s="79">
        <v>2</v>
      </c>
      <c r="H354" s="79">
        <v>108</v>
      </c>
    </row>
    <row r="355" spans="1:13" ht="19.5" customHeight="1" x14ac:dyDescent="0.35">
      <c r="A355" s="220"/>
      <c r="B355" s="76" t="s">
        <v>13</v>
      </c>
      <c r="C355" s="7" t="s">
        <v>545</v>
      </c>
      <c r="D355" s="79">
        <v>63</v>
      </c>
      <c r="E355" s="79">
        <v>1</v>
      </c>
      <c r="F355" s="79">
        <v>0</v>
      </c>
      <c r="G355" s="79">
        <v>1</v>
      </c>
      <c r="H355" s="79">
        <v>65</v>
      </c>
    </row>
    <row r="356" spans="1:13" ht="19.5" customHeight="1" x14ac:dyDescent="0.35">
      <c r="A356" s="220"/>
      <c r="B356" s="76" t="s">
        <v>14</v>
      </c>
      <c r="C356" s="7" t="s">
        <v>545</v>
      </c>
      <c r="D356" s="79">
        <v>30</v>
      </c>
      <c r="E356" s="79">
        <v>0</v>
      </c>
      <c r="F356" s="79">
        <v>0</v>
      </c>
      <c r="G356" s="79">
        <v>0</v>
      </c>
      <c r="H356" s="79">
        <v>30</v>
      </c>
    </row>
    <row r="357" spans="1:13" ht="19.5" customHeight="1" x14ac:dyDescent="0.35">
      <c r="A357" s="220"/>
      <c r="B357" s="76" t="s">
        <v>15</v>
      </c>
      <c r="C357" s="7" t="s">
        <v>545</v>
      </c>
      <c r="D357" s="79">
        <v>7</v>
      </c>
      <c r="E357" s="79">
        <v>0</v>
      </c>
      <c r="F357" s="79">
        <v>0</v>
      </c>
      <c r="G357" s="79">
        <v>0</v>
      </c>
      <c r="H357" s="79">
        <v>7</v>
      </c>
    </row>
    <row r="358" spans="1:13" ht="19.5" customHeight="1" x14ac:dyDescent="0.35">
      <c r="A358" s="220"/>
      <c r="B358" s="76" t="s">
        <v>16</v>
      </c>
      <c r="C358" s="7" t="s">
        <v>545</v>
      </c>
      <c r="D358" s="79">
        <v>1</v>
      </c>
      <c r="E358" s="79">
        <v>0</v>
      </c>
      <c r="F358" s="79">
        <v>0</v>
      </c>
      <c r="G358" s="79">
        <v>1</v>
      </c>
      <c r="H358" s="79">
        <v>2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545</v>
      </c>
      <c r="D359" s="79">
        <v>1</v>
      </c>
      <c r="E359" s="79">
        <v>0</v>
      </c>
      <c r="F359" s="79">
        <v>0</v>
      </c>
      <c r="G359" s="79">
        <v>0</v>
      </c>
      <c r="H359" s="79">
        <v>1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545</v>
      </c>
      <c r="D361" s="80">
        <v>211</v>
      </c>
      <c r="E361" s="80">
        <v>1</v>
      </c>
      <c r="F361" s="80">
        <v>0</v>
      </c>
      <c r="G361" s="80">
        <v>4</v>
      </c>
      <c r="H361" s="80">
        <v>216</v>
      </c>
    </row>
    <row r="362" spans="1:13" ht="19.5" customHeight="1" x14ac:dyDescent="0.35">
      <c r="A362" s="77" t="s">
        <v>21</v>
      </c>
      <c r="B362" s="78"/>
      <c r="C362" s="9" t="s">
        <v>545</v>
      </c>
      <c r="D362" s="80">
        <v>372</v>
      </c>
      <c r="E362" s="80">
        <v>3</v>
      </c>
      <c r="F362" s="80">
        <v>3</v>
      </c>
      <c r="G362" s="80">
        <v>7</v>
      </c>
      <c r="H362" s="80">
        <v>385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0" t="s">
        <v>1</v>
      </c>
      <c r="C369" s="160" t="s">
        <v>2</v>
      </c>
      <c r="D369" s="160" t="s">
        <v>50</v>
      </c>
      <c r="E369" s="160" t="s">
        <v>49</v>
      </c>
      <c r="F369" s="160" t="s">
        <v>213</v>
      </c>
      <c r="G369" s="160" t="s">
        <v>4</v>
      </c>
      <c r="H369" s="160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546</v>
      </c>
      <c r="D370" s="79">
        <v>2</v>
      </c>
      <c r="E370" s="79">
        <v>0</v>
      </c>
      <c r="F370" s="79">
        <v>1</v>
      </c>
      <c r="G370" s="79">
        <v>0</v>
      </c>
      <c r="H370" s="79">
        <v>3</v>
      </c>
      <c r="M370" s="2"/>
    </row>
    <row r="371" spans="1:13" ht="19.5" customHeight="1" x14ac:dyDescent="0.35">
      <c r="A371" s="220"/>
      <c r="B371" s="76" t="s">
        <v>11</v>
      </c>
      <c r="C371" s="7" t="s">
        <v>546</v>
      </c>
      <c r="D371" s="79">
        <v>3</v>
      </c>
      <c r="E371" s="79">
        <v>0</v>
      </c>
      <c r="F371" s="79">
        <v>0</v>
      </c>
      <c r="G371" s="79">
        <v>1</v>
      </c>
      <c r="H371" s="79">
        <v>4</v>
      </c>
      <c r="M371" s="3"/>
    </row>
    <row r="372" spans="1:13" ht="19.5" customHeight="1" x14ac:dyDescent="0.35">
      <c r="A372" s="220"/>
      <c r="B372" s="76" t="s">
        <v>12</v>
      </c>
      <c r="C372" s="7" t="s">
        <v>546</v>
      </c>
      <c r="D372" s="79">
        <v>78</v>
      </c>
      <c r="E372" s="79">
        <v>7</v>
      </c>
      <c r="F372" s="79">
        <v>4</v>
      </c>
      <c r="G372" s="79">
        <v>2</v>
      </c>
      <c r="H372" s="79">
        <v>91</v>
      </c>
    </row>
    <row r="373" spans="1:13" ht="19.5" customHeight="1" x14ac:dyDescent="0.35">
      <c r="A373" s="220"/>
      <c r="B373" s="76" t="s">
        <v>13</v>
      </c>
      <c r="C373" s="7" t="s">
        <v>546</v>
      </c>
      <c r="D373" s="79">
        <v>37</v>
      </c>
      <c r="E373" s="79">
        <v>8</v>
      </c>
      <c r="F373" s="79">
        <v>5</v>
      </c>
      <c r="G373" s="79">
        <v>0</v>
      </c>
      <c r="H373" s="79">
        <v>50</v>
      </c>
    </row>
    <row r="374" spans="1:13" ht="19.5" customHeight="1" x14ac:dyDescent="0.35">
      <c r="A374" s="220"/>
      <c r="B374" s="76" t="s">
        <v>14</v>
      </c>
      <c r="C374" s="7" t="s">
        <v>546</v>
      </c>
      <c r="D374" s="79">
        <v>14</v>
      </c>
      <c r="E374" s="79">
        <v>2</v>
      </c>
      <c r="F374" s="79">
        <v>1</v>
      </c>
      <c r="G374" s="79">
        <v>0</v>
      </c>
      <c r="H374" s="79">
        <v>17</v>
      </c>
    </row>
    <row r="375" spans="1:13" ht="19.5" customHeight="1" x14ac:dyDescent="0.35">
      <c r="A375" s="220"/>
      <c r="B375" s="76" t="s">
        <v>15</v>
      </c>
      <c r="C375" s="7" t="s">
        <v>546</v>
      </c>
      <c r="D375" s="79">
        <v>0</v>
      </c>
      <c r="E375" s="79">
        <v>1</v>
      </c>
      <c r="F375" s="79">
        <v>1</v>
      </c>
      <c r="G375" s="79">
        <v>0</v>
      </c>
      <c r="H375" s="79">
        <v>2</v>
      </c>
    </row>
    <row r="376" spans="1:13" ht="19.5" customHeight="1" x14ac:dyDescent="0.35">
      <c r="A376" s="220"/>
      <c r="B376" s="76" t="s">
        <v>16</v>
      </c>
      <c r="C376" s="7" t="s">
        <v>546</v>
      </c>
      <c r="D376" s="79">
        <v>1</v>
      </c>
      <c r="E376" s="79">
        <v>1</v>
      </c>
      <c r="F376" s="79">
        <v>0</v>
      </c>
      <c r="G376" s="79">
        <v>0</v>
      </c>
      <c r="H376" s="79">
        <v>2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546</v>
      </c>
      <c r="D379" s="80">
        <v>135</v>
      </c>
      <c r="E379" s="80">
        <v>19</v>
      </c>
      <c r="F379" s="80">
        <v>12</v>
      </c>
      <c r="G379" s="80">
        <v>3</v>
      </c>
      <c r="H379" s="80">
        <v>169</v>
      </c>
    </row>
    <row r="380" spans="1:13" ht="19.5" customHeight="1" x14ac:dyDescent="0.35">
      <c r="A380" s="219" t="s">
        <v>20</v>
      </c>
      <c r="B380" s="76" t="s">
        <v>10</v>
      </c>
      <c r="C380" s="7" t="s">
        <v>546</v>
      </c>
      <c r="D380" s="79">
        <v>2</v>
      </c>
      <c r="E380" s="79">
        <v>0</v>
      </c>
      <c r="F380" s="79">
        <v>0</v>
      </c>
      <c r="G380" s="79">
        <v>0</v>
      </c>
      <c r="H380" s="79">
        <v>2</v>
      </c>
    </row>
    <row r="381" spans="1:13" ht="19.5" customHeight="1" x14ac:dyDescent="0.35">
      <c r="A381" s="220"/>
      <c r="B381" s="76" t="s">
        <v>11</v>
      </c>
      <c r="C381" s="7" t="s">
        <v>546</v>
      </c>
      <c r="D381" s="79">
        <v>1</v>
      </c>
      <c r="E381" s="79">
        <v>0</v>
      </c>
      <c r="F381" s="79">
        <v>0</v>
      </c>
      <c r="G381" s="79">
        <v>0</v>
      </c>
      <c r="H381" s="79">
        <v>1</v>
      </c>
    </row>
    <row r="382" spans="1:13" ht="19.5" customHeight="1" x14ac:dyDescent="0.35">
      <c r="A382" s="220"/>
      <c r="B382" s="76" t="s">
        <v>12</v>
      </c>
      <c r="C382" s="7" t="s">
        <v>546</v>
      </c>
      <c r="D382" s="79">
        <v>96</v>
      </c>
      <c r="E382" s="79">
        <v>9</v>
      </c>
      <c r="F382" s="79">
        <v>1</v>
      </c>
      <c r="G382" s="79">
        <v>2</v>
      </c>
      <c r="H382" s="79">
        <v>108</v>
      </c>
    </row>
    <row r="383" spans="1:13" ht="19.5" customHeight="1" x14ac:dyDescent="0.35">
      <c r="A383" s="220"/>
      <c r="B383" s="76" t="s">
        <v>13</v>
      </c>
      <c r="C383" s="7" t="s">
        <v>546</v>
      </c>
      <c r="D383" s="79">
        <v>54</v>
      </c>
      <c r="E383" s="79">
        <v>4</v>
      </c>
      <c r="F383" s="79">
        <v>6</v>
      </c>
      <c r="G383" s="79">
        <v>1</v>
      </c>
      <c r="H383" s="79">
        <v>65</v>
      </c>
    </row>
    <row r="384" spans="1:13" ht="19.5" customHeight="1" x14ac:dyDescent="0.35">
      <c r="A384" s="220"/>
      <c r="B384" s="76" t="s">
        <v>14</v>
      </c>
      <c r="C384" s="7" t="s">
        <v>546</v>
      </c>
      <c r="D384" s="79">
        <v>20</v>
      </c>
      <c r="E384" s="79">
        <v>5</v>
      </c>
      <c r="F384" s="79">
        <v>5</v>
      </c>
      <c r="G384" s="79">
        <v>0</v>
      </c>
      <c r="H384" s="79">
        <v>30</v>
      </c>
    </row>
    <row r="385" spans="1:13" ht="19.5" customHeight="1" x14ac:dyDescent="0.35">
      <c r="A385" s="220"/>
      <c r="B385" s="76" t="s">
        <v>15</v>
      </c>
      <c r="C385" s="7" t="s">
        <v>546</v>
      </c>
      <c r="D385" s="79">
        <v>4</v>
      </c>
      <c r="E385" s="79">
        <v>1</v>
      </c>
      <c r="F385" s="79">
        <v>2</v>
      </c>
      <c r="G385" s="79">
        <v>0</v>
      </c>
      <c r="H385" s="79">
        <v>7</v>
      </c>
    </row>
    <row r="386" spans="1:13" ht="19.5" customHeight="1" x14ac:dyDescent="0.35">
      <c r="A386" s="220"/>
      <c r="B386" s="76" t="s">
        <v>16</v>
      </c>
      <c r="C386" s="7" t="s">
        <v>546</v>
      </c>
      <c r="D386" s="79">
        <v>1</v>
      </c>
      <c r="E386" s="79">
        <v>0</v>
      </c>
      <c r="F386" s="79">
        <v>0</v>
      </c>
      <c r="G386" s="79">
        <v>1</v>
      </c>
      <c r="H386" s="79">
        <v>2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546</v>
      </c>
      <c r="D387" s="79">
        <v>0</v>
      </c>
      <c r="E387" s="79">
        <v>1</v>
      </c>
      <c r="F387" s="79">
        <v>0</v>
      </c>
      <c r="G387" s="79">
        <v>0</v>
      </c>
      <c r="H387" s="79">
        <v>1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546</v>
      </c>
      <c r="D389" s="80">
        <v>178</v>
      </c>
      <c r="E389" s="80">
        <v>20</v>
      </c>
      <c r="F389" s="80">
        <v>14</v>
      </c>
      <c r="G389" s="80">
        <v>4</v>
      </c>
      <c r="H389" s="80">
        <v>216</v>
      </c>
    </row>
    <row r="390" spans="1:13" ht="19.5" customHeight="1" x14ac:dyDescent="0.35">
      <c r="A390" s="77" t="s">
        <v>21</v>
      </c>
      <c r="B390" s="78"/>
      <c r="C390" s="9" t="s">
        <v>546</v>
      </c>
      <c r="D390" s="80">
        <v>313</v>
      </c>
      <c r="E390" s="80">
        <v>39</v>
      </c>
      <c r="F390" s="80">
        <v>26</v>
      </c>
      <c r="G390" s="80">
        <v>7</v>
      </c>
      <c r="H390" s="80">
        <v>385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0" t="s">
        <v>1</v>
      </c>
      <c r="C397" s="160" t="s">
        <v>2</v>
      </c>
      <c r="D397" s="160" t="s">
        <v>50</v>
      </c>
      <c r="E397" s="160" t="s">
        <v>49</v>
      </c>
      <c r="F397" s="160" t="s">
        <v>213</v>
      </c>
      <c r="G397" s="160" t="s">
        <v>4</v>
      </c>
      <c r="H397" s="160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547</v>
      </c>
      <c r="D398" s="114">
        <v>2</v>
      </c>
      <c r="E398" s="114">
        <v>0</v>
      </c>
      <c r="F398" s="114">
        <v>1</v>
      </c>
      <c r="G398" s="114">
        <v>0</v>
      </c>
      <c r="H398" s="114">
        <v>3</v>
      </c>
      <c r="M398" s="2"/>
    </row>
    <row r="399" spans="1:13" ht="19.5" customHeight="1" x14ac:dyDescent="0.35">
      <c r="A399" s="220"/>
      <c r="B399" s="76" t="s">
        <v>11</v>
      </c>
      <c r="C399" s="7" t="s">
        <v>547</v>
      </c>
      <c r="D399" s="114">
        <v>3</v>
      </c>
      <c r="E399" s="114">
        <v>0</v>
      </c>
      <c r="F399" s="114">
        <v>0</v>
      </c>
      <c r="G399" s="114">
        <v>1</v>
      </c>
      <c r="H399" s="114">
        <v>4</v>
      </c>
      <c r="M399" s="3"/>
    </row>
    <row r="400" spans="1:13" ht="19.5" customHeight="1" x14ac:dyDescent="0.35">
      <c r="A400" s="220"/>
      <c r="B400" s="76" t="s">
        <v>12</v>
      </c>
      <c r="C400" s="7" t="s">
        <v>547</v>
      </c>
      <c r="D400" s="114">
        <v>78</v>
      </c>
      <c r="E400" s="114">
        <v>9</v>
      </c>
      <c r="F400" s="114">
        <v>2</v>
      </c>
      <c r="G400" s="114">
        <v>2</v>
      </c>
      <c r="H400" s="114">
        <v>91</v>
      </c>
    </row>
    <row r="401" spans="1:13" ht="19.5" customHeight="1" x14ac:dyDescent="0.35">
      <c r="A401" s="220"/>
      <c r="B401" s="76" t="s">
        <v>13</v>
      </c>
      <c r="C401" s="7" t="s">
        <v>547</v>
      </c>
      <c r="D401" s="114">
        <v>44</v>
      </c>
      <c r="E401" s="114">
        <v>3</v>
      </c>
      <c r="F401" s="114">
        <v>3</v>
      </c>
      <c r="G401" s="114">
        <v>0</v>
      </c>
      <c r="H401" s="114">
        <v>50</v>
      </c>
    </row>
    <row r="402" spans="1:13" ht="19.5" customHeight="1" x14ac:dyDescent="0.35">
      <c r="A402" s="220"/>
      <c r="B402" s="76" t="s">
        <v>14</v>
      </c>
      <c r="C402" s="7" t="s">
        <v>547</v>
      </c>
      <c r="D402" s="114">
        <v>13</v>
      </c>
      <c r="E402" s="114">
        <v>2</v>
      </c>
      <c r="F402" s="114">
        <v>2</v>
      </c>
      <c r="G402" s="114">
        <v>0</v>
      </c>
      <c r="H402" s="114">
        <v>17</v>
      </c>
    </row>
    <row r="403" spans="1:13" ht="19.5" customHeight="1" x14ac:dyDescent="0.35">
      <c r="A403" s="220"/>
      <c r="B403" s="76" t="s">
        <v>15</v>
      </c>
      <c r="C403" s="7" t="s">
        <v>547</v>
      </c>
      <c r="D403" s="114">
        <v>1</v>
      </c>
      <c r="E403" s="114">
        <v>1</v>
      </c>
      <c r="F403" s="114">
        <v>0</v>
      </c>
      <c r="G403" s="114">
        <v>0</v>
      </c>
      <c r="H403" s="114">
        <v>2</v>
      </c>
    </row>
    <row r="404" spans="1:13" ht="19.5" customHeight="1" x14ac:dyDescent="0.35">
      <c r="A404" s="220"/>
      <c r="B404" s="76" t="s">
        <v>16</v>
      </c>
      <c r="C404" s="7" t="s">
        <v>547</v>
      </c>
      <c r="D404" s="114">
        <v>2</v>
      </c>
      <c r="E404" s="114">
        <v>0</v>
      </c>
      <c r="F404" s="114">
        <v>0</v>
      </c>
      <c r="G404" s="114">
        <v>0</v>
      </c>
      <c r="H404" s="114">
        <v>2</v>
      </c>
    </row>
    <row r="405" spans="1:13" ht="19.5" customHeight="1" x14ac:dyDescent="0.35">
      <c r="A405" s="220"/>
      <c r="B405" s="76" t="s">
        <v>17</v>
      </c>
      <c r="C405" s="7"/>
      <c r="D405" s="114">
        <v>0</v>
      </c>
      <c r="E405" s="114">
        <v>0</v>
      </c>
      <c r="F405" s="114">
        <v>0</v>
      </c>
      <c r="G405" s="114">
        <v>0</v>
      </c>
      <c r="H405" s="114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114">
        <v>0</v>
      </c>
      <c r="E406" s="114">
        <v>0</v>
      </c>
      <c r="F406" s="114">
        <v>0</v>
      </c>
      <c r="G406" s="114">
        <v>0</v>
      </c>
      <c r="H406" s="114">
        <v>0</v>
      </c>
    </row>
    <row r="407" spans="1:13" ht="19.5" customHeight="1" x14ac:dyDescent="0.35">
      <c r="A407" s="221"/>
      <c r="B407" s="77" t="s">
        <v>19</v>
      </c>
      <c r="C407" s="9" t="s">
        <v>547</v>
      </c>
      <c r="D407" s="116">
        <v>143</v>
      </c>
      <c r="E407" s="116">
        <v>15</v>
      </c>
      <c r="F407" s="116">
        <v>8</v>
      </c>
      <c r="G407" s="116">
        <v>3</v>
      </c>
      <c r="H407" s="116">
        <v>169</v>
      </c>
    </row>
    <row r="408" spans="1:13" ht="19.5" customHeight="1" x14ac:dyDescent="0.35">
      <c r="A408" s="219" t="s">
        <v>20</v>
      </c>
      <c r="B408" s="76" t="s">
        <v>10</v>
      </c>
      <c r="C408" s="7" t="s">
        <v>547</v>
      </c>
      <c r="D408" s="114">
        <v>2</v>
      </c>
      <c r="E408" s="114">
        <v>0</v>
      </c>
      <c r="F408" s="114">
        <v>0</v>
      </c>
      <c r="G408" s="114">
        <v>0</v>
      </c>
      <c r="H408" s="114">
        <v>2</v>
      </c>
    </row>
    <row r="409" spans="1:13" ht="19.5" customHeight="1" x14ac:dyDescent="0.35">
      <c r="A409" s="220"/>
      <c r="B409" s="76" t="s">
        <v>11</v>
      </c>
      <c r="C409" s="7" t="s">
        <v>547</v>
      </c>
      <c r="D409" s="114">
        <v>1</v>
      </c>
      <c r="E409" s="114">
        <v>0</v>
      </c>
      <c r="F409" s="114">
        <v>0</v>
      </c>
      <c r="G409" s="114">
        <v>0</v>
      </c>
      <c r="H409" s="114">
        <v>1</v>
      </c>
    </row>
    <row r="410" spans="1:13" ht="19.5" customHeight="1" x14ac:dyDescent="0.35">
      <c r="A410" s="220"/>
      <c r="B410" s="76" t="s">
        <v>12</v>
      </c>
      <c r="C410" s="7" t="s">
        <v>547</v>
      </c>
      <c r="D410" s="114">
        <v>83</v>
      </c>
      <c r="E410" s="114">
        <v>10</v>
      </c>
      <c r="F410" s="114">
        <v>13</v>
      </c>
      <c r="G410" s="114">
        <v>2</v>
      </c>
      <c r="H410" s="114">
        <v>108</v>
      </c>
    </row>
    <row r="411" spans="1:13" ht="19.5" customHeight="1" x14ac:dyDescent="0.35">
      <c r="A411" s="220"/>
      <c r="B411" s="76" t="s">
        <v>13</v>
      </c>
      <c r="C411" s="7" t="s">
        <v>547</v>
      </c>
      <c r="D411" s="114">
        <v>52</v>
      </c>
      <c r="E411" s="114">
        <v>7</v>
      </c>
      <c r="F411" s="114">
        <v>5</v>
      </c>
      <c r="G411" s="114">
        <v>1</v>
      </c>
      <c r="H411" s="114">
        <v>65</v>
      </c>
    </row>
    <row r="412" spans="1:13" ht="19.5" customHeight="1" x14ac:dyDescent="0.35">
      <c r="A412" s="220"/>
      <c r="B412" s="76" t="s">
        <v>14</v>
      </c>
      <c r="C412" s="7" t="s">
        <v>547</v>
      </c>
      <c r="D412" s="114">
        <v>21</v>
      </c>
      <c r="E412" s="114">
        <v>4</v>
      </c>
      <c r="F412" s="114">
        <v>5</v>
      </c>
      <c r="G412" s="114">
        <v>0</v>
      </c>
      <c r="H412" s="114">
        <v>30</v>
      </c>
    </row>
    <row r="413" spans="1:13" ht="19.5" customHeight="1" x14ac:dyDescent="0.35">
      <c r="A413" s="220"/>
      <c r="B413" s="76" t="s">
        <v>15</v>
      </c>
      <c r="C413" s="7" t="s">
        <v>547</v>
      </c>
      <c r="D413" s="114">
        <v>4</v>
      </c>
      <c r="E413" s="114">
        <v>2</v>
      </c>
      <c r="F413" s="114">
        <v>1</v>
      </c>
      <c r="G413" s="114">
        <v>0</v>
      </c>
      <c r="H413" s="114">
        <v>7</v>
      </c>
    </row>
    <row r="414" spans="1:13" ht="19.5" customHeight="1" x14ac:dyDescent="0.35">
      <c r="A414" s="220"/>
      <c r="B414" s="76" t="s">
        <v>16</v>
      </c>
      <c r="C414" s="7" t="s">
        <v>547</v>
      </c>
      <c r="D414" s="114">
        <v>1</v>
      </c>
      <c r="E414" s="114">
        <v>0</v>
      </c>
      <c r="F414" s="114">
        <v>0</v>
      </c>
      <c r="G414" s="114">
        <v>1</v>
      </c>
      <c r="H414" s="114">
        <v>2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547</v>
      </c>
      <c r="D415" s="114">
        <v>1</v>
      </c>
      <c r="E415" s="114">
        <v>0</v>
      </c>
      <c r="F415" s="114">
        <v>0</v>
      </c>
      <c r="G415" s="114">
        <v>0</v>
      </c>
      <c r="H415" s="114">
        <v>1</v>
      </c>
    </row>
    <row r="416" spans="1:13" ht="19.5" customHeight="1" x14ac:dyDescent="0.35">
      <c r="A416" s="220"/>
      <c r="B416" s="76" t="s">
        <v>18</v>
      </c>
      <c r="C416" s="7"/>
      <c r="D416" s="114">
        <v>0</v>
      </c>
      <c r="E416" s="114">
        <v>0</v>
      </c>
      <c r="F416" s="114">
        <v>0</v>
      </c>
      <c r="G416" s="114">
        <v>0</v>
      </c>
      <c r="H416" s="114">
        <v>0</v>
      </c>
    </row>
    <row r="417" spans="1:13" ht="19.5" customHeight="1" x14ac:dyDescent="0.35">
      <c r="A417" s="221"/>
      <c r="B417" s="77" t="s">
        <v>19</v>
      </c>
      <c r="C417" s="9" t="s">
        <v>547</v>
      </c>
      <c r="D417" s="116">
        <v>165</v>
      </c>
      <c r="E417" s="116">
        <v>23</v>
      </c>
      <c r="F417" s="116">
        <v>24</v>
      </c>
      <c r="G417" s="116">
        <v>4</v>
      </c>
      <c r="H417" s="116">
        <v>216</v>
      </c>
    </row>
    <row r="418" spans="1:13" ht="19.5" customHeight="1" x14ac:dyDescent="0.35">
      <c r="A418" s="77" t="s">
        <v>21</v>
      </c>
      <c r="B418" s="78"/>
      <c r="C418" s="9" t="s">
        <v>547</v>
      </c>
      <c r="D418" s="116">
        <v>308</v>
      </c>
      <c r="E418" s="116">
        <v>38</v>
      </c>
      <c r="F418" s="116">
        <v>32</v>
      </c>
      <c r="G418" s="116">
        <v>7</v>
      </c>
      <c r="H418" s="116">
        <v>385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60" t="s">
        <v>1</v>
      </c>
      <c r="C425" s="160" t="s">
        <v>2</v>
      </c>
      <c r="D425" s="160" t="s">
        <v>214</v>
      </c>
      <c r="E425" s="160" t="s">
        <v>52</v>
      </c>
      <c r="F425" s="160" t="s">
        <v>51</v>
      </c>
      <c r="G425" s="160" t="s">
        <v>4</v>
      </c>
      <c r="H425" s="160" t="s">
        <v>5</v>
      </c>
      <c r="I425" s="160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548</v>
      </c>
      <c r="D426" s="114">
        <v>2</v>
      </c>
      <c r="E426" s="114">
        <v>0</v>
      </c>
      <c r="F426" s="114">
        <v>1</v>
      </c>
      <c r="G426" s="114">
        <v>0</v>
      </c>
      <c r="H426" s="114">
        <v>3</v>
      </c>
      <c r="I426" s="178">
        <v>2.4</v>
      </c>
      <c r="M426" s="2"/>
    </row>
    <row r="427" spans="1:13" ht="19.5" customHeight="1" x14ac:dyDescent="0.35">
      <c r="A427" s="220"/>
      <c r="B427" s="76" t="s">
        <v>11</v>
      </c>
      <c r="C427" s="7" t="s">
        <v>548</v>
      </c>
      <c r="D427" s="114">
        <v>4</v>
      </c>
      <c r="E427" s="114">
        <v>0</v>
      </c>
      <c r="F427" s="114">
        <v>0</v>
      </c>
      <c r="G427" s="114">
        <v>0</v>
      </c>
      <c r="H427" s="114">
        <v>4</v>
      </c>
      <c r="I427" s="178">
        <v>0.85</v>
      </c>
      <c r="M427" s="3"/>
    </row>
    <row r="428" spans="1:13" ht="19.5" customHeight="1" x14ac:dyDescent="0.35">
      <c r="A428" s="220"/>
      <c r="B428" s="76" t="s">
        <v>12</v>
      </c>
      <c r="C428" s="7" t="s">
        <v>548</v>
      </c>
      <c r="D428" s="114">
        <v>84</v>
      </c>
      <c r="E428" s="114">
        <v>7</v>
      </c>
      <c r="F428" s="114">
        <v>0</v>
      </c>
      <c r="G428" s="114">
        <v>0</v>
      </c>
      <c r="H428" s="114">
        <v>91</v>
      </c>
      <c r="I428" s="178">
        <v>0.96</v>
      </c>
    </row>
    <row r="429" spans="1:13" ht="19.5" customHeight="1" x14ac:dyDescent="0.35">
      <c r="A429" s="220"/>
      <c r="B429" s="76" t="s">
        <v>13</v>
      </c>
      <c r="C429" s="7" t="s">
        <v>548</v>
      </c>
      <c r="D429" s="114">
        <v>47</v>
      </c>
      <c r="E429" s="114">
        <v>3</v>
      </c>
      <c r="F429" s="114">
        <v>0</v>
      </c>
      <c r="G429" s="114">
        <v>0</v>
      </c>
      <c r="H429" s="114">
        <v>50</v>
      </c>
      <c r="I429" s="178">
        <v>0.96</v>
      </c>
    </row>
    <row r="430" spans="1:13" ht="19.5" customHeight="1" x14ac:dyDescent="0.35">
      <c r="A430" s="220"/>
      <c r="B430" s="76" t="s">
        <v>14</v>
      </c>
      <c r="C430" s="7" t="s">
        <v>548</v>
      </c>
      <c r="D430" s="114">
        <v>13</v>
      </c>
      <c r="E430" s="114">
        <v>4</v>
      </c>
      <c r="F430" s="114">
        <v>0</v>
      </c>
      <c r="G430" s="114">
        <v>0</v>
      </c>
      <c r="H430" s="114">
        <v>17</v>
      </c>
      <c r="I430" s="178">
        <v>0.99</v>
      </c>
    </row>
    <row r="431" spans="1:13" ht="19.5" customHeight="1" x14ac:dyDescent="0.35">
      <c r="A431" s="220"/>
      <c r="B431" s="76" t="s">
        <v>15</v>
      </c>
      <c r="C431" s="7" t="s">
        <v>548</v>
      </c>
      <c r="D431" s="114">
        <v>1</v>
      </c>
      <c r="E431" s="114">
        <v>1</v>
      </c>
      <c r="F431" s="114">
        <v>0</v>
      </c>
      <c r="G431" s="114">
        <v>0</v>
      </c>
      <c r="H431" s="114">
        <v>2</v>
      </c>
      <c r="I431" s="178">
        <v>1.25</v>
      </c>
    </row>
    <row r="432" spans="1:13" ht="19.5" customHeight="1" x14ac:dyDescent="0.35">
      <c r="A432" s="220"/>
      <c r="B432" s="76" t="s">
        <v>16</v>
      </c>
      <c r="C432" s="7" t="s">
        <v>548</v>
      </c>
      <c r="D432" s="114">
        <v>1</v>
      </c>
      <c r="E432" s="114">
        <v>1</v>
      </c>
      <c r="F432" s="114">
        <v>0</v>
      </c>
      <c r="G432" s="114">
        <v>0</v>
      </c>
      <c r="H432" s="114">
        <v>2</v>
      </c>
      <c r="I432" s="178">
        <v>1.05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548</v>
      </c>
      <c r="D435" s="174">
        <v>152</v>
      </c>
      <c r="E435" s="174">
        <v>16</v>
      </c>
      <c r="F435" s="174">
        <v>1</v>
      </c>
      <c r="G435" s="174">
        <v>0</v>
      </c>
      <c r="H435" s="174">
        <v>169</v>
      </c>
      <c r="I435" s="179">
        <v>0.99</v>
      </c>
    </row>
    <row r="436" spans="1:13" ht="19.5" customHeight="1" x14ac:dyDescent="0.35">
      <c r="A436" s="219" t="s">
        <v>20</v>
      </c>
      <c r="B436" s="76" t="s">
        <v>10</v>
      </c>
      <c r="C436" s="7" t="s">
        <v>548</v>
      </c>
      <c r="D436" s="114">
        <v>2</v>
      </c>
      <c r="E436" s="114">
        <v>0</v>
      </c>
      <c r="F436" s="114">
        <v>0</v>
      </c>
      <c r="G436" s="114">
        <v>0</v>
      </c>
      <c r="H436" s="114">
        <v>2</v>
      </c>
      <c r="I436" s="178">
        <v>0.85</v>
      </c>
    </row>
    <row r="437" spans="1:13" ht="19.5" customHeight="1" x14ac:dyDescent="0.35">
      <c r="A437" s="220"/>
      <c r="B437" s="76" t="s">
        <v>11</v>
      </c>
      <c r="C437" s="7" t="s">
        <v>548</v>
      </c>
      <c r="D437" s="114">
        <v>1</v>
      </c>
      <c r="E437" s="114">
        <v>0</v>
      </c>
      <c r="F437" s="114">
        <v>0</v>
      </c>
      <c r="G437" s="114">
        <v>0</v>
      </c>
      <c r="H437" s="114">
        <v>1</v>
      </c>
      <c r="I437" s="178">
        <v>0.7</v>
      </c>
    </row>
    <row r="438" spans="1:13" ht="19.5" customHeight="1" x14ac:dyDescent="0.35">
      <c r="A438" s="220"/>
      <c r="B438" s="76" t="s">
        <v>12</v>
      </c>
      <c r="C438" s="7" t="s">
        <v>548</v>
      </c>
      <c r="D438" s="114">
        <v>107</v>
      </c>
      <c r="E438" s="114">
        <v>1</v>
      </c>
      <c r="F438" s="114">
        <v>0</v>
      </c>
      <c r="G438" s="114">
        <v>0</v>
      </c>
      <c r="H438" s="114">
        <v>108</v>
      </c>
      <c r="I438" s="178">
        <v>0.69</v>
      </c>
    </row>
    <row r="439" spans="1:13" ht="19.5" customHeight="1" x14ac:dyDescent="0.35">
      <c r="A439" s="220"/>
      <c r="B439" s="76" t="s">
        <v>13</v>
      </c>
      <c r="C439" s="7" t="s">
        <v>548</v>
      </c>
      <c r="D439" s="114">
        <v>61</v>
      </c>
      <c r="E439" s="114">
        <v>4</v>
      </c>
      <c r="F439" s="114">
        <v>0</v>
      </c>
      <c r="G439" s="114">
        <v>0</v>
      </c>
      <c r="H439" s="114">
        <v>65</v>
      </c>
      <c r="I439" s="178">
        <v>0.73</v>
      </c>
    </row>
    <row r="440" spans="1:13" ht="19.5" customHeight="1" x14ac:dyDescent="0.35">
      <c r="A440" s="220"/>
      <c r="B440" s="76" t="s">
        <v>14</v>
      </c>
      <c r="C440" s="7" t="s">
        <v>548</v>
      </c>
      <c r="D440" s="114">
        <v>28</v>
      </c>
      <c r="E440" s="114">
        <v>0</v>
      </c>
      <c r="F440" s="114">
        <v>2</v>
      </c>
      <c r="G440" s="114">
        <v>0</v>
      </c>
      <c r="H440" s="114">
        <v>30</v>
      </c>
      <c r="I440" s="178">
        <v>3.17</v>
      </c>
    </row>
    <row r="441" spans="1:13" ht="19.5" customHeight="1" x14ac:dyDescent="0.35">
      <c r="A441" s="220"/>
      <c r="B441" s="76" t="s">
        <v>15</v>
      </c>
      <c r="C441" s="7" t="s">
        <v>548</v>
      </c>
      <c r="D441" s="114">
        <v>7</v>
      </c>
      <c r="E441" s="114">
        <v>0</v>
      </c>
      <c r="F441" s="114">
        <v>0</v>
      </c>
      <c r="G441" s="114">
        <v>0</v>
      </c>
      <c r="H441" s="114">
        <v>7</v>
      </c>
      <c r="I441" s="178">
        <v>0.77</v>
      </c>
    </row>
    <row r="442" spans="1:13" ht="19.5" customHeight="1" x14ac:dyDescent="0.35">
      <c r="A442" s="220"/>
      <c r="B442" s="76" t="s">
        <v>16</v>
      </c>
      <c r="C442" s="7" t="s">
        <v>548</v>
      </c>
      <c r="D442" s="114">
        <v>2</v>
      </c>
      <c r="E442" s="114">
        <v>0</v>
      </c>
      <c r="F442" s="114">
        <v>0</v>
      </c>
      <c r="G442" s="114">
        <v>0</v>
      </c>
      <c r="H442" s="114">
        <v>2</v>
      </c>
      <c r="I442" s="178">
        <v>0.65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548</v>
      </c>
      <c r="D443" s="114">
        <v>0</v>
      </c>
      <c r="E443" s="114">
        <v>1</v>
      </c>
      <c r="F443" s="114">
        <v>0</v>
      </c>
      <c r="G443" s="114">
        <v>0</v>
      </c>
      <c r="H443" s="114">
        <v>1</v>
      </c>
      <c r="I443" s="178">
        <v>1.2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548</v>
      </c>
      <c r="D445" s="174">
        <v>208</v>
      </c>
      <c r="E445" s="174">
        <v>6</v>
      </c>
      <c r="F445" s="174">
        <v>2</v>
      </c>
      <c r="G445" s="174">
        <v>0</v>
      </c>
      <c r="H445" s="174">
        <v>216</v>
      </c>
      <c r="I445" s="179">
        <v>1.05</v>
      </c>
    </row>
    <row r="446" spans="1:13" ht="19.5" customHeight="1" x14ac:dyDescent="0.35">
      <c r="A446" s="77" t="s">
        <v>21</v>
      </c>
      <c r="B446" s="78"/>
      <c r="C446" s="9" t="s">
        <v>548</v>
      </c>
      <c r="D446" s="174">
        <v>360</v>
      </c>
      <c r="E446" s="174">
        <v>22</v>
      </c>
      <c r="F446" s="174">
        <v>3</v>
      </c>
      <c r="G446" s="174">
        <v>0</v>
      </c>
      <c r="H446" s="174">
        <v>385</v>
      </c>
      <c r="I446" s="179">
        <v>1.03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60" t="s">
        <v>1</v>
      </c>
      <c r="C453" s="160" t="s">
        <v>2</v>
      </c>
      <c r="D453" s="160" t="s">
        <v>215</v>
      </c>
      <c r="E453" s="160" t="s">
        <v>216</v>
      </c>
      <c r="F453" s="160" t="s">
        <v>217</v>
      </c>
      <c r="G453" s="160" t="s">
        <v>4</v>
      </c>
      <c r="H453" s="160" t="s">
        <v>5</v>
      </c>
      <c r="I453" s="160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549</v>
      </c>
      <c r="D454" s="114">
        <v>0</v>
      </c>
      <c r="E454" s="114">
        <v>1</v>
      </c>
      <c r="F454" s="114">
        <v>1</v>
      </c>
      <c r="G454" s="114">
        <v>0</v>
      </c>
      <c r="H454" s="114">
        <v>2</v>
      </c>
      <c r="I454" s="151">
        <v>36.700000000000003</v>
      </c>
      <c r="M454" s="2"/>
    </row>
    <row r="455" spans="1:13" ht="19.5" customHeight="1" x14ac:dyDescent="0.35">
      <c r="A455" s="220"/>
      <c r="B455" s="76" t="s">
        <v>11</v>
      </c>
      <c r="C455" s="7" t="s">
        <v>549</v>
      </c>
      <c r="D455" s="114">
        <v>0</v>
      </c>
      <c r="E455" s="114">
        <v>2</v>
      </c>
      <c r="F455" s="114">
        <v>0</v>
      </c>
      <c r="G455" s="114">
        <v>0</v>
      </c>
      <c r="H455" s="114">
        <v>2</v>
      </c>
      <c r="I455" s="151">
        <v>68.5</v>
      </c>
      <c r="M455" s="3"/>
    </row>
    <row r="456" spans="1:13" ht="19.5" customHeight="1" x14ac:dyDescent="0.35">
      <c r="A456" s="220"/>
      <c r="B456" s="76" t="s">
        <v>12</v>
      </c>
      <c r="C456" s="7" t="s">
        <v>549</v>
      </c>
      <c r="D456" s="114">
        <v>0</v>
      </c>
      <c r="E456" s="114">
        <v>81</v>
      </c>
      <c r="F456" s="114">
        <v>5</v>
      </c>
      <c r="G456" s="114">
        <v>0</v>
      </c>
      <c r="H456" s="114">
        <v>86</v>
      </c>
      <c r="I456" s="151">
        <v>60.7</v>
      </c>
    </row>
    <row r="457" spans="1:13" ht="19.5" customHeight="1" x14ac:dyDescent="0.35">
      <c r="A457" s="220"/>
      <c r="B457" s="76" t="s">
        <v>13</v>
      </c>
      <c r="C457" s="7" t="s">
        <v>549</v>
      </c>
      <c r="D457" s="114">
        <v>1</v>
      </c>
      <c r="E457" s="114">
        <v>47</v>
      </c>
      <c r="F457" s="114">
        <v>2</v>
      </c>
      <c r="G457" s="114">
        <v>0</v>
      </c>
      <c r="H457" s="114">
        <v>50</v>
      </c>
      <c r="I457" s="151">
        <v>61</v>
      </c>
    </row>
    <row r="458" spans="1:13" ht="19.5" customHeight="1" x14ac:dyDescent="0.35">
      <c r="A458" s="220"/>
      <c r="B458" s="76" t="s">
        <v>14</v>
      </c>
      <c r="C458" s="7" t="s">
        <v>549</v>
      </c>
      <c r="D458" s="114">
        <v>0</v>
      </c>
      <c r="E458" s="114">
        <v>14</v>
      </c>
      <c r="F458" s="114">
        <v>0</v>
      </c>
      <c r="G458" s="114">
        <v>0</v>
      </c>
      <c r="H458" s="114">
        <v>14</v>
      </c>
      <c r="I458" s="151">
        <v>58.8</v>
      </c>
    </row>
    <row r="459" spans="1:13" ht="19.5" customHeight="1" x14ac:dyDescent="0.35">
      <c r="A459" s="220"/>
      <c r="B459" s="76" t="s">
        <v>15</v>
      </c>
      <c r="C459" s="7" t="s">
        <v>549</v>
      </c>
      <c r="D459" s="114">
        <v>0</v>
      </c>
      <c r="E459" s="114">
        <v>1</v>
      </c>
      <c r="F459" s="114">
        <v>1</v>
      </c>
      <c r="G459" s="114">
        <v>0</v>
      </c>
      <c r="H459" s="114">
        <v>2</v>
      </c>
      <c r="I459" s="151">
        <v>43.7</v>
      </c>
    </row>
    <row r="460" spans="1:13" ht="19.5" customHeight="1" x14ac:dyDescent="0.35">
      <c r="A460" s="220"/>
      <c r="B460" s="76" t="s">
        <v>16</v>
      </c>
      <c r="C460" s="7" t="s">
        <v>549</v>
      </c>
      <c r="D460" s="114">
        <v>0</v>
      </c>
      <c r="E460" s="114">
        <v>1</v>
      </c>
      <c r="F460" s="114">
        <v>1</v>
      </c>
      <c r="G460" s="114">
        <v>0</v>
      </c>
      <c r="H460" s="114">
        <v>2</v>
      </c>
      <c r="I460" s="151">
        <v>53.4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549</v>
      </c>
      <c r="D463" s="174">
        <v>1</v>
      </c>
      <c r="E463" s="174">
        <v>147</v>
      </c>
      <c r="F463" s="174">
        <v>10</v>
      </c>
      <c r="G463" s="174">
        <v>0</v>
      </c>
      <c r="H463" s="174">
        <v>158</v>
      </c>
      <c r="I463" s="152">
        <v>60.1</v>
      </c>
    </row>
    <row r="464" spans="1:13" ht="19.5" customHeight="1" x14ac:dyDescent="0.35">
      <c r="A464" s="219" t="s">
        <v>20</v>
      </c>
      <c r="B464" s="76" t="s">
        <v>10</v>
      </c>
      <c r="C464" s="7" t="s">
        <v>549</v>
      </c>
      <c r="D464" s="114">
        <v>0</v>
      </c>
      <c r="E464" s="114">
        <v>2</v>
      </c>
      <c r="F464" s="114">
        <v>0</v>
      </c>
      <c r="G464" s="114">
        <v>0</v>
      </c>
      <c r="H464" s="114">
        <v>2</v>
      </c>
      <c r="I464" s="151">
        <v>51.3</v>
      </c>
    </row>
    <row r="465" spans="1:13" ht="19.5" customHeight="1" x14ac:dyDescent="0.35">
      <c r="A465" s="220"/>
      <c r="B465" s="76" t="s">
        <v>11</v>
      </c>
      <c r="C465" s="7" t="s">
        <v>549</v>
      </c>
      <c r="D465" s="114">
        <v>0</v>
      </c>
      <c r="E465" s="114">
        <v>1</v>
      </c>
      <c r="F465" s="114">
        <v>0</v>
      </c>
      <c r="G465" s="114">
        <v>0</v>
      </c>
      <c r="H465" s="114">
        <v>1</v>
      </c>
      <c r="I465" s="151">
        <v>62.8</v>
      </c>
    </row>
    <row r="466" spans="1:13" ht="19.5" customHeight="1" x14ac:dyDescent="0.35">
      <c r="A466" s="220"/>
      <c r="B466" s="76" t="s">
        <v>12</v>
      </c>
      <c r="C466" s="7" t="s">
        <v>549</v>
      </c>
      <c r="D466" s="114">
        <v>2</v>
      </c>
      <c r="E466" s="114">
        <v>100</v>
      </c>
      <c r="F466" s="114">
        <v>2</v>
      </c>
      <c r="G466" s="114">
        <v>0</v>
      </c>
      <c r="H466" s="114">
        <v>104</v>
      </c>
      <c r="I466" s="151">
        <v>64.400000000000006</v>
      </c>
    </row>
    <row r="467" spans="1:13" ht="19.5" customHeight="1" x14ac:dyDescent="0.35">
      <c r="A467" s="220"/>
      <c r="B467" s="76" t="s">
        <v>13</v>
      </c>
      <c r="C467" s="7" t="s">
        <v>549</v>
      </c>
      <c r="D467" s="114">
        <v>1</v>
      </c>
      <c r="E467" s="114">
        <v>56</v>
      </c>
      <c r="F467" s="114">
        <v>5</v>
      </c>
      <c r="G467" s="114">
        <v>0</v>
      </c>
      <c r="H467" s="114">
        <v>62</v>
      </c>
      <c r="I467" s="151">
        <v>61.5</v>
      </c>
    </row>
    <row r="468" spans="1:13" ht="19.5" customHeight="1" x14ac:dyDescent="0.35">
      <c r="A468" s="220"/>
      <c r="B468" s="76" t="s">
        <v>14</v>
      </c>
      <c r="C468" s="7" t="s">
        <v>549</v>
      </c>
      <c r="D468" s="114">
        <v>1</v>
      </c>
      <c r="E468" s="114">
        <v>23</v>
      </c>
      <c r="F468" s="114">
        <v>4</v>
      </c>
      <c r="G468" s="114">
        <v>0</v>
      </c>
      <c r="H468" s="114">
        <v>28</v>
      </c>
      <c r="I468" s="151">
        <v>58.4</v>
      </c>
    </row>
    <row r="469" spans="1:13" ht="19.5" customHeight="1" x14ac:dyDescent="0.35">
      <c r="A469" s="220"/>
      <c r="B469" s="76" t="s">
        <v>15</v>
      </c>
      <c r="C469" s="7" t="s">
        <v>549</v>
      </c>
      <c r="D469" s="114">
        <v>0</v>
      </c>
      <c r="E469" s="114">
        <v>6</v>
      </c>
      <c r="F469" s="114">
        <v>0</v>
      </c>
      <c r="G469" s="114">
        <v>0</v>
      </c>
      <c r="H469" s="114">
        <v>6</v>
      </c>
      <c r="I469" s="151">
        <v>51.4</v>
      </c>
    </row>
    <row r="470" spans="1:13" ht="19.5" customHeight="1" x14ac:dyDescent="0.35">
      <c r="A470" s="220"/>
      <c r="B470" s="76" t="s">
        <v>16</v>
      </c>
      <c r="C470" s="7" t="s">
        <v>549</v>
      </c>
      <c r="D470" s="114">
        <v>0</v>
      </c>
      <c r="E470" s="114">
        <v>2</v>
      </c>
      <c r="F470" s="114">
        <v>0</v>
      </c>
      <c r="G470" s="114">
        <v>0</v>
      </c>
      <c r="H470" s="114">
        <v>2</v>
      </c>
      <c r="I470" s="151">
        <v>62.5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549</v>
      </c>
      <c r="D471" s="114">
        <v>0</v>
      </c>
      <c r="E471" s="114">
        <v>0</v>
      </c>
      <c r="F471" s="114">
        <v>1</v>
      </c>
      <c r="G471" s="114">
        <v>0</v>
      </c>
      <c r="H471" s="114">
        <v>1</v>
      </c>
      <c r="I471" s="151">
        <v>31.4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549</v>
      </c>
      <c r="D473" s="174">
        <v>4</v>
      </c>
      <c r="E473" s="174">
        <v>190</v>
      </c>
      <c r="F473" s="174">
        <v>12</v>
      </c>
      <c r="G473" s="174">
        <v>0</v>
      </c>
      <c r="H473" s="174">
        <v>206</v>
      </c>
      <c r="I473" s="152">
        <v>62</v>
      </c>
    </row>
    <row r="474" spans="1:13" ht="19.5" customHeight="1" x14ac:dyDescent="0.35">
      <c r="A474" s="77" t="s">
        <v>21</v>
      </c>
      <c r="B474" s="78"/>
      <c r="C474" s="9" t="s">
        <v>549</v>
      </c>
      <c r="D474" s="174">
        <v>5</v>
      </c>
      <c r="E474" s="174">
        <v>337</v>
      </c>
      <c r="F474" s="174">
        <v>22</v>
      </c>
      <c r="G474" s="174">
        <v>0</v>
      </c>
      <c r="H474" s="174">
        <v>364</v>
      </c>
      <c r="I474" s="152">
        <v>61.2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60" t="s">
        <v>1</v>
      </c>
      <c r="C481" s="160" t="s">
        <v>2</v>
      </c>
      <c r="D481" s="160" t="s">
        <v>44</v>
      </c>
      <c r="E481" s="160" t="s">
        <v>43</v>
      </c>
      <c r="F481" s="160" t="s">
        <v>42</v>
      </c>
      <c r="G481" s="160" t="s">
        <v>4</v>
      </c>
      <c r="H481" s="160" t="s">
        <v>5</v>
      </c>
      <c r="I481" s="160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550</v>
      </c>
      <c r="D482" s="114">
        <v>3</v>
      </c>
      <c r="E482" s="114">
        <v>0</v>
      </c>
      <c r="F482" s="114">
        <v>0</v>
      </c>
      <c r="G482" s="114">
        <v>0</v>
      </c>
      <c r="H482" s="114">
        <v>3</v>
      </c>
      <c r="I482" s="151">
        <v>4.47</v>
      </c>
      <c r="M482" s="2"/>
    </row>
    <row r="483" spans="1:13" ht="19.5" customHeight="1" x14ac:dyDescent="0.35">
      <c r="A483" s="220"/>
      <c r="B483" s="76" t="s">
        <v>11</v>
      </c>
      <c r="C483" s="7" t="s">
        <v>550</v>
      </c>
      <c r="D483" s="114">
        <v>2</v>
      </c>
      <c r="E483" s="114">
        <v>1</v>
      </c>
      <c r="F483" s="114">
        <v>1</v>
      </c>
      <c r="G483" s="114">
        <v>0</v>
      </c>
      <c r="H483" s="114">
        <v>4</v>
      </c>
      <c r="I483" s="151">
        <v>6.68</v>
      </c>
      <c r="M483" s="3"/>
    </row>
    <row r="484" spans="1:13" ht="19.5" customHeight="1" x14ac:dyDescent="0.35">
      <c r="A484" s="220"/>
      <c r="B484" s="76" t="s">
        <v>12</v>
      </c>
      <c r="C484" s="7" t="s">
        <v>550</v>
      </c>
      <c r="D484" s="114">
        <v>69</v>
      </c>
      <c r="E484" s="114">
        <v>16</v>
      </c>
      <c r="F484" s="114">
        <v>6</v>
      </c>
      <c r="G484" s="114">
        <v>0</v>
      </c>
      <c r="H484" s="114">
        <v>91</v>
      </c>
      <c r="I484" s="151">
        <v>6.15</v>
      </c>
    </row>
    <row r="485" spans="1:13" ht="19.5" customHeight="1" x14ac:dyDescent="0.35">
      <c r="A485" s="220"/>
      <c r="B485" s="76" t="s">
        <v>13</v>
      </c>
      <c r="C485" s="7" t="s">
        <v>550</v>
      </c>
      <c r="D485" s="114">
        <v>39</v>
      </c>
      <c r="E485" s="114">
        <v>7</v>
      </c>
      <c r="F485" s="114">
        <v>4</v>
      </c>
      <c r="G485" s="114">
        <v>0</v>
      </c>
      <c r="H485" s="114">
        <v>50</v>
      </c>
      <c r="I485" s="151">
        <v>6.22</v>
      </c>
    </row>
    <row r="486" spans="1:13" ht="19.5" customHeight="1" x14ac:dyDescent="0.35">
      <c r="A486" s="220"/>
      <c r="B486" s="76" t="s">
        <v>14</v>
      </c>
      <c r="C486" s="7" t="s">
        <v>550</v>
      </c>
      <c r="D486" s="114">
        <v>12</v>
      </c>
      <c r="E486" s="114">
        <v>4</v>
      </c>
      <c r="F486" s="114">
        <v>1</v>
      </c>
      <c r="G486" s="114">
        <v>0</v>
      </c>
      <c r="H486" s="114">
        <v>17</v>
      </c>
      <c r="I486" s="151">
        <v>6.08</v>
      </c>
    </row>
    <row r="487" spans="1:13" ht="19.5" customHeight="1" x14ac:dyDescent="0.35">
      <c r="A487" s="220"/>
      <c r="B487" s="76" t="s">
        <v>15</v>
      </c>
      <c r="C487" s="7" t="s">
        <v>550</v>
      </c>
      <c r="D487" s="114">
        <v>1</v>
      </c>
      <c r="E487" s="114">
        <v>1</v>
      </c>
      <c r="F487" s="114">
        <v>0</v>
      </c>
      <c r="G487" s="114">
        <v>0</v>
      </c>
      <c r="H487" s="114">
        <v>2</v>
      </c>
      <c r="I487" s="151">
        <v>6.7</v>
      </c>
    </row>
    <row r="488" spans="1:13" ht="19.5" customHeight="1" x14ac:dyDescent="0.35">
      <c r="A488" s="220"/>
      <c r="B488" s="76" t="s">
        <v>16</v>
      </c>
      <c r="C488" s="7" t="s">
        <v>550</v>
      </c>
      <c r="D488" s="114">
        <v>2</v>
      </c>
      <c r="E488" s="114">
        <v>0</v>
      </c>
      <c r="F488" s="114">
        <v>0</v>
      </c>
      <c r="G488" s="114">
        <v>0</v>
      </c>
      <c r="H488" s="114">
        <v>2</v>
      </c>
      <c r="I488" s="151">
        <v>6.25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550</v>
      </c>
      <c r="D491" s="174">
        <v>128</v>
      </c>
      <c r="E491" s="174">
        <v>29</v>
      </c>
      <c r="F491" s="174">
        <v>12</v>
      </c>
      <c r="G491" s="174">
        <v>0</v>
      </c>
      <c r="H491" s="174">
        <v>169</v>
      </c>
      <c r="I491" s="152">
        <v>6.15</v>
      </c>
    </row>
    <row r="492" spans="1:13" ht="19.5" customHeight="1" x14ac:dyDescent="0.35">
      <c r="A492" s="219" t="s">
        <v>20</v>
      </c>
      <c r="B492" s="76" t="s">
        <v>10</v>
      </c>
      <c r="C492" s="7" t="s">
        <v>550</v>
      </c>
      <c r="D492" s="114">
        <v>1</v>
      </c>
      <c r="E492" s="114">
        <v>1</v>
      </c>
      <c r="F492" s="114">
        <v>0</v>
      </c>
      <c r="G492" s="114">
        <v>0</v>
      </c>
      <c r="H492" s="114">
        <v>2</v>
      </c>
      <c r="I492" s="151">
        <v>6.45</v>
      </c>
    </row>
    <row r="493" spans="1:13" ht="19.5" customHeight="1" x14ac:dyDescent="0.35">
      <c r="A493" s="220"/>
      <c r="B493" s="76" t="s">
        <v>11</v>
      </c>
      <c r="C493" s="7" t="s">
        <v>550</v>
      </c>
      <c r="D493" s="114">
        <v>1</v>
      </c>
      <c r="E493" s="114">
        <v>0</v>
      </c>
      <c r="F493" s="114">
        <v>0</v>
      </c>
      <c r="G493" s="114">
        <v>0</v>
      </c>
      <c r="H493" s="114">
        <v>1</v>
      </c>
      <c r="I493" s="151">
        <v>7</v>
      </c>
    </row>
    <row r="494" spans="1:13" ht="19.5" customHeight="1" x14ac:dyDescent="0.35">
      <c r="A494" s="220"/>
      <c r="B494" s="76" t="s">
        <v>12</v>
      </c>
      <c r="C494" s="7" t="s">
        <v>550</v>
      </c>
      <c r="D494" s="114">
        <v>99</v>
      </c>
      <c r="E494" s="114">
        <v>6</v>
      </c>
      <c r="F494" s="114">
        <v>3</v>
      </c>
      <c r="G494" s="114">
        <v>0</v>
      </c>
      <c r="H494" s="114">
        <v>108</v>
      </c>
      <c r="I494" s="151">
        <v>5.07</v>
      </c>
    </row>
    <row r="495" spans="1:13" ht="19.5" customHeight="1" x14ac:dyDescent="0.35">
      <c r="A495" s="220"/>
      <c r="B495" s="76" t="s">
        <v>13</v>
      </c>
      <c r="C495" s="7" t="s">
        <v>550</v>
      </c>
      <c r="D495" s="114">
        <v>64</v>
      </c>
      <c r="E495" s="114">
        <v>1</v>
      </c>
      <c r="F495" s="114">
        <v>0</v>
      </c>
      <c r="G495" s="114">
        <v>0</v>
      </c>
      <c r="H495" s="114">
        <v>65</v>
      </c>
      <c r="I495" s="151">
        <v>4.9000000000000004</v>
      </c>
    </row>
    <row r="496" spans="1:13" ht="19.5" customHeight="1" x14ac:dyDescent="0.35">
      <c r="A496" s="220"/>
      <c r="B496" s="76" t="s">
        <v>14</v>
      </c>
      <c r="C496" s="7" t="s">
        <v>550</v>
      </c>
      <c r="D496" s="114">
        <v>27</v>
      </c>
      <c r="E496" s="114">
        <v>3</v>
      </c>
      <c r="F496" s="114">
        <v>0</v>
      </c>
      <c r="G496" s="114">
        <v>0</v>
      </c>
      <c r="H496" s="114">
        <v>30</v>
      </c>
      <c r="I496" s="151">
        <v>5.28</v>
      </c>
    </row>
    <row r="497" spans="1:13" ht="19.5" customHeight="1" x14ac:dyDescent="0.35">
      <c r="A497" s="220"/>
      <c r="B497" s="76" t="s">
        <v>15</v>
      </c>
      <c r="C497" s="7" t="s">
        <v>550</v>
      </c>
      <c r="D497" s="114">
        <v>5</v>
      </c>
      <c r="E497" s="114">
        <v>2</v>
      </c>
      <c r="F497" s="114">
        <v>0</v>
      </c>
      <c r="G497" s="114">
        <v>0</v>
      </c>
      <c r="H497" s="114">
        <v>7</v>
      </c>
      <c r="I497" s="151">
        <v>5.27</v>
      </c>
    </row>
    <row r="498" spans="1:13" ht="19.5" customHeight="1" x14ac:dyDescent="0.35">
      <c r="A498" s="220"/>
      <c r="B498" s="76" t="s">
        <v>16</v>
      </c>
      <c r="C498" s="7" t="s">
        <v>550</v>
      </c>
      <c r="D498" s="114">
        <v>2</v>
      </c>
      <c r="E498" s="114">
        <v>0</v>
      </c>
      <c r="F498" s="114">
        <v>0</v>
      </c>
      <c r="G498" s="114">
        <v>0</v>
      </c>
      <c r="H498" s="114">
        <v>2</v>
      </c>
      <c r="I498" s="151">
        <v>4.25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550</v>
      </c>
      <c r="D499" s="114">
        <v>0</v>
      </c>
      <c r="E499" s="114">
        <v>1</v>
      </c>
      <c r="F499" s="114">
        <v>0</v>
      </c>
      <c r="G499" s="114">
        <v>0</v>
      </c>
      <c r="H499" s="114">
        <v>1</v>
      </c>
      <c r="I499" s="151">
        <v>7.7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550</v>
      </c>
      <c r="D501" s="174">
        <v>199</v>
      </c>
      <c r="E501" s="174">
        <v>14</v>
      </c>
      <c r="F501" s="174">
        <v>3</v>
      </c>
      <c r="G501" s="174">
        <v>0</v>
      </c>
      <c r="H501" s="174">
        <v>216</v>
      </c>
      <c r="I501" s="152">
        <v>5.08</v>
      </c>
    </row>
    <row r="502" spans="1:13" ht="19.5" customHeight="1" x14ac:dyDescent="0.35">
      <c r="A502" s="77" t="s">
        <v>21</v>
      </c>
      <c r="B502" s="78"/>
      <c r="C502" s="9" t="s">
        <v>550</v>
      </c>
      <c r="D502" s="174">
        <v>327</v>
      </c>
      <c r="E502" s="174">
        <v>43</v>
      </c>
      <c r="F502" s="174">
        <v>15</v>
      </c>
      <c r="G502" s="174">
        <v>0</v>
      </c>
      <c r="H502" s="174">
        <v>385</v>
      </c>
      <c r="I502" s="152">
        <v>5.55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60" t="s">
        <v>1</v>
      </c>
      <c r="C509" s="160" t="s">
        <v>2</v>
      </c>
      <c r="D509" s="160" t="s">
        <v>58</v>
      </c>
      <c r="E509" s="160" t="s">
        <v>57</v>
      </c>
      <c r="F509" s="160" t="s">
        <v>56</v>
      </c>
      <c r="G509" s="160" t="s">
        <v>55</v>
      </c>
      <c r="H509" s="160" t="s">
        <v>5</v>
      </c>
      <c r="I509" s="160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551</v>
      </c>
      <c r="D510" s="114">
        <v>0</v>
      </c>
      <c r="E510" s="114">
        <v>0</v>
      </c>
      <c r="F510" s="114">
        <v>0</v>
      </c>
      <c r="G510" s="114">
        <v>3</v>
      </c>
      <c r="H510" s="114">
        <v>3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551</v>
      </c>
      <c r="D511" s="114">
        <v>0</v>
      </c>
      <c r="E511" s="114">
        <v>0</v>
      </c>
      <c r="F511" s="114">
        <v>0</v>
      </c>
      <c r="G511" s="114">
        <v>4</v>
      </c>
      <c r="H511" s="114">
        <v>4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551</v>
      </c>
      <c r="D512" s="114">
        <v>0</v>
      </c>
      <c r="E512" s="114">
        <v>0</v>
      </c>
      <c r="F512" s="114">
        <v>0</v>
      </c>
      <c r="G512" s="114">
        <v>91</v>
      </c>
      <c r="H512" s="114">
        <v>91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551</v>
      </c>
      <c r="D513" s="114">
        <v>0</v>
      </c>
      <c r="E513" s="114">
        <v>0</v>
      </c>
      <c r="F513" s="114">
        <v>0</v>
      </c>
      <c r="G513" s="114">
        <v>50</v>
      </c>
      <c r="H513" s="114">
        <v>50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551</v>
      </c>
      <c r="D514" s="114">
        <v>0</v>
      </c>
      <c r="E514" s="114">
        <v>0</v>
      </c>
      <c r="F514" s="114">
        <v>0</v>
      </c>
      <c r="G514" s="114">
        <v>17</v>
      </c>
      <c r="H514" s="114">
        <v>17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551</v>
      </c>
      <c r="D515" s="114">
        <v>0</v>
      </c>
      <c r="E515" s="114">
        <v>0</v>
      </c>
      <c r="F515" s="114">
        <v>0</v>
      </c>
      <c r="G515" s="114">
        <v>2</v>
      </c>
      <c r="H515" s="114">
        <v>2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551</v>
      </c>
      <c r="D516" s="114">
        <v>0</v>
      </c>
      <c r="E516" s="114">
        <v>0</v>
      </c>
      <c r="F516" s="114">
        <v>0</v>
      </c>
      <c r="G516" s="114">
        <v>2</v>
      </c>
      <c r="H516" s="114">
        <v>2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551</v>
      </c>
      <c r="D519" s="174">
        <v>0</v>
      </c>
      <c r="E519" s="174">
        <v>0</v>
      </c>
      <c r="F519" s="174">
        <v>0</v>
      </c>
      <c r="G519" s="174">
        <v>169</v>
      </c>
      <c r="H519" s="174">
        <v>169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551</v>
      </c>
      <c r="D520" s="114">
        <v>0</v>
      </c>
      <c r="E520" s="114">
        <v>0</v>
      </c>
      <c r="F520" s="114">
        <v>0</v>
      </c>
      <c r="G520" s="114">
        <v>2</v>
      </c>
      <c r="H520" s="114">
        <v>2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551</v>
      </c>
      <c r="D521" s="114">
        <v>0</v>
      </c>
      <c r="E521" s="114">
        <v>0</v>
      </c>
      <c r="F521" s="114">
        <v>0</v>
      </c>
      <c r="G521" s="114">
        <v>1</v>
      </c>
      <c r="H521" s="114">
        <v>1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551</v>
      </c>
      <c r="D522" s="114">
        <v>0</v>
      </c>
      <c r="E522" s="114">
        <v>0</v>
      </c>
      <c r="F522" s="114">
        <v>0</v>
      </c>
      <c r="G522" s="114">
        <v>108</v>
      </c>
      <c r="H522" s="114">
        <v>108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551</v>
      </c>
      <c r="D523" s="114">
        <v>0</v>
      </c>
      <c r="E523" s="114">
        <v>0</v>
      </c>
      <c r="F523" s="114">
        <v>0</v>
      </c>
      <c r="G523" s="114">
        <v>65</v>
      </c>
      <c r="H523" s="114">
        <v>65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551</v>
      </c>
      <c r="D524" s="114">
        <v>0</v>
      </c>
      <c r="E524" s="114">
        <v>0</v>
      </c>
      <c r="F524" s="114">
        <v>0</v>
      </c>
      <c r="G524" s="114">
        <v>30</v>
      </c>
      <c r="H524" s="114">
        <v>30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551</v>
      </c>
      <c r="D525" s="114">
        <v>1</v>
      </c>
      <c r="E525" s="114">
        <v>0</v>
      </c>
      <c r="F525" s="114">
        <v>0</v>
      </c>
      <c r="G525" s="114">
        <v>6</v>
      </c>
      <c r="H525" s="114">
        <v>7</v>
      </c>
      <c r="I525" s="182">
        <v>415</v>
      </c>
    </row>
    <row r="526" spans="1:13" ht="19.5" customHeight="1" x14ac:dyDescent="0.35">
      <c r="A526" s="220"/>
      <c r="B526" s="76" t="s">
        <v>16</v>
      </c>
      <c r="C526" s="18" t="s">
        <v>551</v>
      </c>
      <c r="D526" s="114">
        <v>0</v>
      </c>
      <c r="E526" s="114">
        <v>0</v>
      </c>
      <c r="F526" s="114">
        <v>0</v>
      </c>
      <c r="G526" s="114">
        <v>2</v>
      </c>
      <c r="H526" s="114">
        <v>2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551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551</v>
      </c>
      <c r="D529" s="174">
        <v>1</v>
      </c>
      <c r="E529" s="174">
        <v>0</v>
      </c>
      <c r="F529" s="174">
        <v>0</v>
      </c>
      <c r="G529" s="174">
        <v>215</v>
      </c>
      <c r="H529" s="174">
        <v>216</v>
      </c>
      <c r="I529" s="183">
        <v>415</v>
      </c>
    </row>
    <row r="530" spans="1:13" ht="19.5" customHeight="1" x14ac:dyDescent="0.35">
      <c r="A530" s="77" t="s">
        <v>21</v>
      </c>
      <c r="B530" s="78"/>
      <c r="C530" s="19" t="s">
        <v>551</v>
      </c>
      <c r="D530" s="174">
        <v>1</v>
      </c>
      <c r="E530" s="174">
        <v>0</v>
      </c>
      <c r="F530" s="174">
        <v>0</v>
      </c>
      <c r="G530" s="174">
        <v>384</v>
      </c>
      <c r="H530" s="174">
        <v>385</v>
      </c>
      <c r="I530" s="183">
        <v>415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60" t="s">
        <v>1</v>
      </c>
      <c r="C537" s="160" t="s">
        <v>2</v>
      </c>
      <c r="D537" s="160" t="s">
        <v>64</v>
      </c>
      <c r="E537" s="160" t="s">
        <v>63</v>
      </c>
      <c r="F537" s="160" t="s">
        <v>62</v>
      </c>
      <c r="G537" s="160" t="s">
        <v>55</v>
      </c>
      <c r="H537" s="160" t="s">
        <v>5</v>
      </c>
      <c r="I537" s="160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552</v>
      </c>
      <c r="D538" s="114">
        <v>0</v>
      </c>
      <c r="E538" s="114">
        <v>0</v>
      </c>
      <c r="F538" s="114">
        <v>0</v>
      </c>
      <c r="G538" s="114">
        <v>3</v>
      </c>
      <c r="H538" s="114">
        <v>3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552</v>
      </c>
      <c r="D539" s="114">
        <v>0</v>
      </c>
      <c r="E539" s="114">
        <v>0</v>
      </c>
      <c r="F539" s="114">
        <v>0</v>
      </c>
      <c r="G539" s="114">
        <v>4</v>
      </c>
      <c r="H539" s="114">
        <v>4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552</v>
      </c>
      <c r="D540" s="114">
        <v>0</v>
      </c>
      <c r="E540" s="114">
        <v>0</v>
      </c>
      <c r="F540" s="114">
        <v>0</v>
      </c>
      <c r="G540" s="114">
        <v>91</v>
      </c>
      <c r="H540" s="114">
        <v>91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552</v>
      </c>
      <c r="D541" s="114">
        <v>0</v>
      </c>
      <c r="E541" s="114">
        <v>0</v>
      </c>
      <c r="F541" s="114">
        <v>0</v>
      </c>
      <c r="G541" s="114">
        <v>50</v>
      </c>
      <c r="H541" s="114">
        <v>50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552</v>
      </c>
      <c r="D542" s="114">
        <v>0</v>
      </c>
      <c r="E542" s="114">
        <v>0</v>
      </c>
      <c r="F542" s="114">
        <v>0</v>
      </c>
      <c r="G542" s="114">
        <v>17</v>
      </c>
      <c r="H542" s="114">
        <v>17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552</v>
      </c>
      <c r="D543" s="114">
        <v>0</v>
      </c>
      <c r="E543" s="114">
        <v>0</v>
      </c>
      <c r="F543" s="114">
        <v>0</v>
      </c>
      <c r="G543" s="114">
        <v>2</v>
      </c>
      <c r="H543" s="114">
        <v>2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552</v>
      </c>
      <c r="D544" s="114">
        <v>0</v>
      </c>
      <c r="E544" s="114">
        <v>0</v>
      </c>
      <c r="F544" s="114">
        <v>0</v>
      </c>
      <c r="G544" s="114">
        <v>2</v>
      </c>
      <c r="H544" s="114">
        <v>2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552</v>
      </c>
      <c r="D547" s="174">
        <v>0</v>
      </c>
      <c r="E547" s="174">
        <v>0</v>
      </c>
      <c r="F547" s="174">
        <v>0</v>
      </c>
      <c r="G547" s="174">
        <v>169</v>
      </c>
      <c r="H547" s="174">
        <v>169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552</v>
      </c>
      <c r="D548" s="114">
        <v>0</v>
      </c>
      <c r="E548" s="114">
        <v>0</v>
      </c>
      <c r="F548" s="114">
        <v>0</v>
      </c>
      <c r="G548" s="114">
        <v>2</v>
      </c>
      <c r="H548" s="114">
        <v>2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552</v>
      </c>
      <c r="D549" s="114">
        <v>0</v>
      </c>
      <c r="E549" s="114">
        <v>0</v>
      </c>
      <c r="F549" s="114">
        <v>0</v>
      </c>
      <c r="G549" s="114">
        <v>1</v>
      </c>
      <c r="H549" s="114">
        <v>1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552</v>
      </c>
      <c r="D550" s="114">
        <v>0</v>
      </c>
      <c r="E550" s="114">
        <v>0</v>
      </c>
      <c r="F550" s="114">
        <v>0</v>
      </c>
      <c r="G550" s="114">
        <v>108</v>
      </c>
      <c r="H550" s="114">
        <v>108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552</v>
      </c>
      <c r="D551" s="114">
        <v>0</v>
      </c>
      <c r="E551" s="114">
        <v>0</v>
      </c>
      <c r="F551" s="114">
        <v>0</v>
      </c>
      <c r="G551" s="114">
        <v>65</v>
      </c>
      <c r="H551" s="114">
        <v>65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552</v>
      </c>
      <c r="D552" s="114">
        <v>0</v>
      </c>
      <c r="E552" s="114">
        <v>0</v>
      </c>
      <c r="F552" s="114">
        <v>0</v>
      </c>
      <c r="G552" s="114">
        <v>30</v>
      </c>
      <c r="H552" s="114">
        <v>30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552</v>
      </c>
      <c r="D553" s="114">
        <v>0</v>
      </c>
      <c r="E553" s="114">
        <v>1</v>
      </c>
      <c r="F553" s="114">
        <v>0</v>
      </c>
      <c r="G553" s="114">
        <v>6</v>
      </c>
      <c r="H553" s="114">
        <v>7</v>
      </c>
      <c r="I553" s="184">
        <v>11.9</v>
      </c>
    </row>
    <row r="554" spans="1:13" ht="19.5" customHeight="1" x14ac:dyDescent="0.35">
      <c r="A554" s="220"/>
      <c r="B554" s="76" t="s">
        <v>16</v>
      </c>
      <c r="C554" s="18" t="s">
        <v>552</v>
      </c>
      <c r="D554" s="114">
        <v>0</v>
      </c>
      <c r="E554" s="114">
        <v>0</v>
      </c>
      <c r="F554" s="114">
        <v>0</v>
      </c>
      <c r="G554" s="114">
        <v>2</v>
      </c>
      <c r="H554" s="114">
        <v>2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552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552</v>
      </c>
      <c r="D557" s="174">
        <v>0</v>
      </c>
      <c r="E557" s="174">
        <v>1</v>
      </c>
      <c r="F557" s="174">
        <v>0</v>
      </c>
      <c r="G557" s="174">
        <v>215</v>
      </c>
      <c r="H557" s="174">
        <v>216</v>
      </c>
      <c r="I557" s="185">
        <v>11.9</v>
      </c>
    </row>
    <row r="558" spans="1:13" ht="19.5" customHeight="1" x14ac:dyDescent="0.35">
      <c r="A558" s="77" t="s">
        <v>21</v>
      </c>
      <c r="B558" s="78"/>
      <c r="C558" s="19" t="s">
        <v>552</v>
      </c>
      <c r="D558" s="174">
        <v>0</v>
      </c>
      <c r="E558" s="174">
        <v>1</v>
      </c>
      <c r="F558" s="174">
        <v>0</v>
      </c>
      <c r="G558" s="174">
        <v>384</v>
      </c>
      <c r="H558" s="174">
        <v>385</v>
      </c>
      <c r="I558" s="185">
        <v>11.9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60" t="s">
        <v>1</v>
      </c>
      <c r="C565" s="160" t="s">
        <v>2</v>
      </c>
      <c r="D565" s="160" t="s">
        <v>61</v>
      </c>
      <c r="E565" s="160" t="s">
        <v>60</v>
      </c>
      <c r="F565" s="160" t="s">
        <v>59</v>
      </c>
      <c r="G565" s="160" t="s">
        <v>55</v>
      </c>
      <c r="H565" s="160" t="s">
        <v>5</v>
      </c>
      <c r="I565" s="160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553</v>
      </c>
      <c r="D566" s="114">
        <v>0</v>
      </c>
      <c r="E566" s="114">
        <v>0</v>
      </c>
      <c r="F566" s="114">
        <v>0</v>
      </c>
      <c r="G566" s="114">
        <v>3</v>
      </c>
      <c r="H566" s="114">
        <v>3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553</v>
      </c>
      <c r="D567" s="114">
        <v>0</v>
      </c>
      <c r="E567" s="114">
        <v>0</v>
      </c>
      <c r="F567" s="114">
        <v>0</v>
      </c>
      <c r="G567" s="114">
        <v>4</v>
      </c>
      <c r="H567" s="114">
        <v>4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553</v>
      </c>
      <c r="D568" s="114">
        <v>0</v>
      </c>
      <c r="E568" s="114">
        <v>0</v>
      </c>
      <c r="F568" s="114">
        <v>0</v>
      </c>
      <c r="G568" s="114">
        <v>91</v>
      </c>
      <c r="H568" s="114">
        <v>91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553</v>
      </c>
      <c r="D569" s="114">
        <v>0</v>
      </c>
      <c r="E569" s="114">
        <v>0</v>
      </c>
      <c r="F569" s="114">
        <v>0</v>
      </c>
      <c r="G569" s="114">
        <v>50</v>
      </c>
      <c r="H569" s="114">
        <v>50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553</v>
      </c>
      <c r="D570" s="114">
        <v>0</v>
      </c>
      <c r="E570" s="114">
        <v>0</v>
      </c>
      <c r="F570" s="114">
        <v>0</v>
      </c>
      <c r="G570" s="114">
        <v>17</v>
      </c>
      <c r="H570" s="114">
        <v>17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553</v>
      </c>
      <c r="D571" s="114">
        <v>0</v>
      </c>
      <c r="E571" s="114">
        <v>0</v>
      </c>
      <c r="F571" s="114">
        <v>0</v>
      </c>
      <c r="G571" s="114">
        <v>2</v>
      </c>
      <c r="H571" s="114">
        <v>2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553</v>
      </c>
      <c r="D572" s="114">
        <v>0</v>
      </c>
      <c r="E572" s="114">
        <v>0</v>
      </c>
      <c r="F572" s="114">
        <v>0</v>
      </c>
      <c r="G572" s="114">
        <v>2</v>
      </c>
      <c r="H572" s="114">
        <v>2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553</v>
      </c>
      <c r="D575" s="174">
        <v>0</v>
      </c>
      <c r="E575" s="174">
        <v>0</v>
      </c>
      <c r="F575" s="174">
        <v>0</v>
      </c>
      <c r="G575" s="174">
        <v>169</v>
      </c>
      <c r="H575" s="174">
        <v>169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553</v>
      </c>
      <c r="D576" s="114">
        <v>0</v>
      </c>
      <c r="E576" s="114">
        <v>0</v>
      </c>
      <c r="F576" s="114">
        <v>0</v>
      </c>
      <c r="G576" s="114">
        <v>2</v>
      </c>
      <c r="H576" s="114">
        <v>2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553</v>
      </c>
      <c r="D577" s="114">
        <v>0</v>
      </c>
      <c r="E577" s="114">
        <v>0</v>
      </c>
      <c r="F577" s="114">
        <v>0</v>
      </c>
      <c r="G577" s="114">
        <v>1</v>
      </c>
      <c r="H577" s="114">
        <v>1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553</v>
      </c>
      <c r="D578" s="114">
        <v>0</v>
      </c>
      <c r="E578" s="114">
        <v>0</v>
      </c>
      <c r="F578" s="114">
        <v>0</v>
      </c>
      <c r="G578" s="114">
        <v>108</v>
      </c>
      <c r="H578" s="114">
        <v>108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553</v>
      </c>
      <c r="D579" s="114">
        <v>0</v>
      </c>
      <c r="E579" s="114">
        <v>0</v>
      </c>
      <c r="F579" s="114">
        <v>0</v>
      </c>
      <c r="G579" s="114">
        <v>65</v>
      </c>
      <c r="H579" s="114">
        <v>65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553</v>
      </c>
      <c r="D580" s="114">
        <v>0</v>
      </c>
      <c r="E580" s="114">
        <v>0</v>
      </c>
      <c r="F580" s="114">
        <v>0</v>
      </c>
      <c r="G580" s="114">
        <v>30</v>
      </c>
      <c r="H580" s="114">
        <v>30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553</v>
      </c>
      <c r="D581" s="114">
        <v>1</v>
      </c>
      <c r="E581" s="114">
        <v>0</v>
      </c>
      <c r="F581" s="114">
        <v>0</v>
      </c>
      <c r="G581" s="114">
        <v>6</v>
      </c>
      <c r="H581" s="114">
        <v>7</v>
      </c>
      <c r="I581" s="184">
        <v>39.1</v>
      </c>
    </row>
    <row r="582" spans="1:13" ht="19.5" customHeight="1" x14ac:dyDescent="0.35">
      <c r="A582" s="220"/>
      <c r="B582" s="76" t="s">
        <v>16</v>
      </c>
      <c r="C582" s="18" t="s">
        <v>553</v>
      </c>
      <c r="D582" s="114">
        <v>0</v>
      </c>
      <c r="E582" s="114">
        <v>0</v>
      </c>
      <c r="F582" s="114">
        <v>0</v>
      </c>
      <c r="G582" s="114">
        <v>2</v>
      </c>
      <c r="H582" s="114">
        <v>2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553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553</v>
      </c>
      <c r="D585" s="174">
        <v>1</v>
      </c>
      <c r="E585" s="174">
        <v>0</v>
      </c>
      <c r="F585" s="174">
        <v>0</v>
      </c>
      <c r="G585" s="174">
        <v>215</v>
      </c>
      <c r="H585" s="174">
        <v>216</v>
      </c>
      <c r="I585" s="185">
        <v>39.1</v>
      </c>
    </row>
    <row r="586" spans="1:13" ht="19.5" customHeight="1" x14ac:dyDescent="0.35">
      <c r="A586" s="77" t="s">
        <v>21</v>
      </c>
      <c r="B586" s="78"/>
      <c r="C586" s="19" t="s">
        <v>553</v>
      </c>
      <c r="D586" s="174">
        <v>1</v>
      </c>
      <c r="E586" s="174">
        <v>0</v>
      </c>
      <c r="F586" s="174">
        <v>0</v>
      </c>
      <c r="G586" s="174">
        <v>384</v>
      </c>
      <c r="H586" s="174">
        <v>385</v>
      </c>
      <c r="I586" s="185">
        <v>39.1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4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344</v>
      </c>
      <c r="D1" s="21" t="s">
        <v>210</v>
      </c>
      <c r="F1" s="143" t="s">
        <v>212</v>
      </c>
      <c r="G1" s="106">
        <f>H26</f>
        <v>2819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554</v>
      </c>
      <c r="D6" s="85">
        <v>1</v>
      </c>
      <c r="E6" s="85">
        <v>4</v>
      </c>
      <c r="F6" s="85">
        <v>6</v>
      </c>
      <c r="G6" s="85">
        <v>0</v>
      </c>
      <c r="H6" s="85">
        <v>10</v>
      </c>
      <c r="I6" s="86">
        <v>24.3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554</v>
      </c>
      <c r="D7" s="79">
        <v>1</v>
      </c>
      <c r="E7" s="79">
        <v>9</v>
      </c>
      <c r="F7" s="79">
        <v>15</v>
      </c>
      <c r="G7" s="79">
        <v>0</v>
      </c>
      <c r="H7" s="79">
        <v>24</v>
      </c>
      <c r="I7" s="81">
        <v>25.9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554</v>
      </c>
      <c r="D8" s="79">
        <v>46</v>
      </c>
      <c r="E8" s="79">
        <v>343</v>
      </c>
      <c r="F8" s="79">
        <v>208</v>
      </c>
      <c r="G8" s="79">
        <v>0</v>
      </c>
      <c r="H8" s="79">
        <v>551</v>
      </c>
      <c r="I8" s="81">
        <v>24.3</v>
      </c>
    </row>
    <row r="9" spans="1:14" ht="19.5" customHeight="1" x14ac:dyDescent="0.35">
      <c r="A9" s="220"/>
      <c r="B9" s="76" t="s">
        <v>13</v>
      </c>
      <c r="C9" s="7" t="s">
        <v>554</v>
      </c>
      <c r="D9" s="79">
        <v>36</v>
      </c>
      <c r="E9" s="79">
        <v>230</v>
      </c>
      <c r="F9" s="79">
        <v>128</v>
      </c>
      <c r="G9" s="79">
        <v>1</v>
      </c>
      <c r="H9" s="79">
        <v>359</v>
      </c>
      <c r="I9" s="81">
        <v>23.9</v>
      </c>
    </row>
    <row r="10" spans="1:14" ht="19.5" customHeight="1" x14ac:dyDescent="0.35">
      <c r="A10" s="220"/>
      <c r="B10" s="76" t="s">
        <v>14</v>
      </c>
      <c r="C10" s="7" t="s">
        <v>554</v>
      </c>
      <c r="D10" s="79">
        <v>24</v>
      </c>
      <c r="E10" s="79">
        <v>96</v>
      </c>
      <c r="F10" s="79">
        <v>32</v>
      </c>
      <c r="G10" s="79">
        <v>1</v>
      </c>
      <c r="H10" s="79">
        <v>129</v>
      </c>
      <c r="I10" s="81">
        <v>22.8</v>
      </c>
    </row>
    <row r="11" spans="1:14" ht="19.5" customHeight="1" x14ac:dyDescent="0.35">
      <c r="A11" s="220"/>
      <c r="B11" s="76" t="s">
        <v>15</v>
      </c>
      <c r="C11" s="7" t="s">
        <v>554</v>
      </c>
      <c r="D11" s="79">
        <v>6</v>
      </c>
      <c r="E11" s="79">
        <v>30</v>
      </c>
      <c r="F11" s="79">
        <v>10</v>
      </c>
      <c r="G11" s="79">
        <v>0</v>
      </c>
      <c r="H11" s="79">
        <v>40</v>
      </c>
      <c r="I11" s="81">
        <v>22.9</v>
      </c>
    </row>
    <row r="12" spans="1:14" ht="19.5" customHeight="1" x14ac:dyDescent="0.35">
      <c r="A12" s="220"/>
      <c r="B12" s="76" t="s">
        <v>16</v>
      </c>
      <c r="C12" s="7" t="s">
        <v>554</v>
      </c>
      <c r="D12" s="79">
        <v>2</v>
      </c>
      <c r="E12" s="79">
        <v>2</v>
      </c>
      <c r="F12" s="79">
        <v>1</v>
      </c>
      <c r="G12" s="79">
        <v>0</v>
      </c>
      <c r="H12" s="79">
        <v>3</v>
      </c>
      <c r="I12" s="81">
        <v>20.7</v>
      </c>
    </row>
    <row r="13" spans="1:14" ht="19.5" customHeight="1" x14ac:dyDescent="0.35">
      <c r="A13" s="220"/>
      <c r="B13" s="76" t="s">
        <v>17</v>
      </c>
      <c r="C13" s="7" t="s">
        <v>554</v>
      </c>
      <c r="D13" s="79">
        <v>0</v>
      </c>
      <c r="E13" s="79">
        <v>1</v>
      </c>
      <c r="F13" s="79">
        <v>0</v>
      </c>
      <c r="G13" s="79">
        <v>0</v>
      </c>
      <c r="H13" s="79">
        <v>1</v>
      </c>
      <c r="I13" s="81">
        <v>20.7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/>
      <c r="E14" s="79"/>
      <c r="F14" s="79"/>
      <c r="G14" s="79"/>
      <c r="H14" s="79"/>
      <c r="I14" s="81"/>
    </row>
    <row r="15" spans="1:14" ht="19.5" customHeight="1" x14ac:dyDescent="0.35">
      <c r="A15" s="221"/>
      <c r="B15" s="77" t="s">
        <v>19</v>
      </c>
      <c r="C15" s="30" t="s">
        <v>554</v>
      </c>
      <c r="D15" s="171">
        <v>116</v>
      </c>
      <c r="E15" s="171">
        <v>715</v>
      </c>
      <c r="F15" s="171">
        <v>400</v>
      </c>
      <c r="G15" s="171">
        <v>2</v>
      </c>
      <c r="H15" s="171">
        <v>1117</v>
      </c>
      <c r="I15" s="172">
        <v>24</v>
      </c>
    </row>
    <row r="16" spans="1:14" ht="19.5" customHeight="1" x14ac:dyDescent="0.35">
      <c r="A16" s="219" t="s">
        <v>20</v>
      </c>
      <c r="B16" s="76" t="s">
        <v>10</v>
      </c>
      <c r="C16" s="7" t="s">
        <v>554</v>
      </c>
      <c r="D16" s="79">
        <v>1</v>
      </c>
      <c r="E16" s="79">
        <v>2</v>
      </c>
      <c r="F16" s="79">
        <v>1</v>
      </c>
      <c r="G16" s="79">
        <v>0</v>
      </c>
      <c r="H16" s="79">
        <v>3</v>
      </c>
      <c r="I16" s="81">
        <v>25.2</v>
      </c>
    </row>
    <row r="17" spans="1:13" ht="19.5" customHeight="1" x14ac:dyDescent="0.35">
      <c r="A17" s="220"/>
      <c r="B17" s="76" t="s">
        <v>11</v>
      </c>
      <c r="C17" s="7" t="s">
        <v>554</v>
      </c>
      <c r="D17" s="79">
        <v>2</v>
      </c>
      <c r="E17" s="79">
        <v>8</v>
      </c>
      <c r="F17" s="79">
        <v>11</v>
      </c>
      <c r="G17" s="79">
        <v>0</v>
      </c>
      <c r="H17" s="79">
        <v>19</v>
      </c>
      <c r="I17" s="81">
        <v>26.2</v>
      </c>
    </row>
    <row r="18" spans="1:13" ht="19.5" customHeight="1" x14ac:dyDescent="0.35">
      <c r="A18" s="220"/>
      <c r="B18" s="76" t="s">
        <v>12</v>
      </c>
      <c r="C18" s="7" t="s">
        <v>554</v>
      </c>
      <c r="D18" s="79">
        <v>54</v>
      </c>
      <c r="E18" s="79">
        <v>396</v>
      </c>
      <c r="F18" s="79">
        <v>385</v>
      </c>
      <c r="G18" s="79">
        <v>0</v>
      </c>
      <c r="H18" s="79">
        <v>781</v>
      </c>
      <c r="I18" s="81">
        <v>25.1</v>
      </c>
    </row>
    <row r="19" spans="1:13" ht="19.5" customHeight="1" x14ac:dyDescent="0.35">
      <c r="A19" s="220"/>
      <c r="B19" s="76" t="s">
        <v>13</v>
      </c>
      <c r="C19" s="7" t="s">
        <v>554</v>
      </c>
      <c r="D19" s="79">
        <v>64</v>
      </c>
      <c r="E19" s="79">
        <v>312</v>
      </c>
      <c r="F19" s="79">
        <v>259</v>
      </c>
      <c r="G19" s="79">
        <v>0</v>
      </c>
      <c r="H19" s="79">
        <v>571</v>
      </c>
      <c r="I19" s="81">
        <v>24.7</v>
      </c>
    </row>
    <row r="20" spans="1:13" ht="19.5" customHeight="1" x14ac:dyDescent="0.35">
      <c r="A20" s="220"/>
      <c r="B20" s="76" t="s">
        <v>14</v>
      </c>
      <c r="C20" s="7" t="s">
        <v>554</v>
      </c>
      <c r="D20" s="79">
        <v>25</v>
      </c>
      <c r="E20" s="79">
        <v>155</v>
      </c>
      <c r="F20" s="79">
        <v>87</v>
      </c>
      <c r="G20" s="79">
        <v>0</v>
      </c>
      <c r="H20" s="79">
        <v>242</v>
      </c>
      <c r="I20" s="81">
        <v>24.1</v>
      </c>
    </row>
    <row r="21" spans="1:13" ht="19.5" customHeight="1" x14ac:dyDescent="0.35">
      <c r="A21" s="220"/>
      <c r="B21" s="76" t="s">
        <v>15</v>
      </c>
      <c r="C21" s="7" t="s">
        <v>554</v>
      </c>
      <c r="D21" s="79">
        <v>9</v>
      </c>
      <c r="E21" s="79">
        <v>53</v>
      </c>
      <c r="F21" s="79">
        <v>24</v>
      </c>
      <c r="G21" s="79">
        <v>1</v>
      </c>
      <c r="H21" s="79">
        <v>78</v>
      </c>
      <c r="I21" s="81">
        <v>23.5</v>
      </c>
    </row>
    <row r="22" spans="1:13" ht="19.5" customHeight="1" x14ac:dyDescent="0.35">
      <c r="A22" s="220"/>
      <c r="B22" s="76" t="s">
        <v>16</v>
      </c>
      <c r="C22" s="7" t="s">
        <v>554</v>
      </c>
      <c r="D22" s="79">
        <v>0</v>
      </c>
      <c r="E22" s="79">
        <v>3</v>
      </c>
      <c r="F22" s="79">
        <v>4</v>
      </c>
      <c r="G22" s="79">
        <v>1</v>
      </c>
      <c r="H22" s="79">
        <v>8</v>
      </c>
      <c r="I22" s="81">
        <v>25.4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/>
      <c r="E23" s="79"/>
      <c r="F23" s="79"/>
      <c r="G23" s="79"/>
      <c r="H23" s="79"/>
      <c r="I23" s="81"/>
    </row>
    <row r="24" spans="1:13" ht="19.5" customHeight="1" x14ac:dyDescent="0.35">
      <c r="A24" s="220"/>
      <c r="B24" s="76" t="s">
        <v>18</v>
      </c>
      <c r="C24" s="7"/>
      <c r="D24" s="79"/>
      <c r="E24" s="79"/>
      <c r="F24" s="79"/>
      <c r="G24" s="79"/>
      <c r="H24" s="79"/>
      <c r="I24" s="81"/>
    </row>
    <row r="25" spans="1:13" ht="19.5" customHeight="1" x14ac:dyDescent="0.35">
      <c r="A25" s="221"/>
      <c r="B25" s="77" t="s">
        <v>19</v>
      </c>
      <c r="C25" s="9" t="s">
        <v>554</v>
      </c>
      <c r="D25" s="80">
        <v>155</v>
      </c>
      <c r="E25" s="80">
        <v>929</v>
      </c>
      <c r="F25" s="80">
        <v>771</v>
      </c>
      <c r="G25" s="80">
        <v>2</v>
      </c>
      <c r="H25" s="80">
        <v>1702</v>
      </c>
      <c r="I25" s="82">
        <v>24.8</v>
      </c>
    </row>
    <row r="26" spans="1:13" ht="19.5" customHeight="1" x14ac:dyDescent="0.35">
      <c r="A26" s="77" t="s">
        <v>21</v>
      </c>
      <c r="B26" s="78"/>
      <c r="C26" s="9" t="s">
        <v>554</v>
      </c>
      <c r="D26" s="80">
        <v>271</v>
      </c>
      <c r="E26" s="80">
        <v>1644</v>
      </c>
      <c r="F26" s="80">
        <v>1171</v>
      </c>
      <c r="G26" s="80">
        <v>4</v>
      </c>
      <c r="H26" s="80">
        <v>2819</v>
      </c>
      <c r="I26" s="82">
        <v>24.5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61" t="s">
        <v>1</v>
      </c>
      <c r="C33" s="161" t="s">
        <v>2</v>
      </c>
      <c r="D33" s="161" t="s">
        <v>25</v>
      </c>
      <c r="E33" s="161" t="s">
        <v>24</v>
      </c>
      <c r="F33" s="161" t="s">
        <v>4</v>
      </c>
      <c r="G33" s="161" t="s">
        <v>5</v>
      </c>
      <c r="H33" s="161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555</v>
      </c>
      <c r="D34" s="79">
        <v>4</v>
      </c>
      <c r="E34" s="79">
        <v>5</v>
      </c>
      <c r="F34" s="79">
        <v>1</v>
      </c>
      <c r="G34" s="79">
        <v>10</v>
      </c>
      <c r="H34" s="81">
        <v>86.1</v>
      </c>
      <c r="M34" s="2"/>
    </row>
    <row r="35" spans="1:13" ht="19.5" customHeight="1" x14ac:dyDescent="0.35">
      <c r="A35" s="220"/>
      <c r="B35" s="76" t="s">
        <v>11</v>
      </c>
      <c r="C35" s="7" t="s">
        <v>555</v>
      </c>
      <c r="D35" s="79">
        <v>8</v>
      </c>
      <c r="E35" s="79">
        <v>16</v>
      </c>
      <c r="F35" s="79">
        <v>0</v>
      </c>
      <c r="G35" s="79">
        <v>24</v>
      </c>
      <c r="H35" s="81">
        <v>90.7</v>
      </c>
      <c r="M35" s="3"/>
    </row>
    <row r="36" spans="1:13" ht="19.5" customHeight="1" x14ac:dyDescent="0.35">
      <c r="A36" s="220"/>
      <c r="B36" s="76" t="s">
        <v>12</v>
      </c>
      <c r="C36" s="7" t="s">
        <v>555</v>
      </c>
      <c r="D36" s="79">
        <v>16</v>
      </c>
      <c r="E36" s="79">
        <v>38</v>
      </c>
      <c r="F36" s="79">
        <v>497</v>
      </c>
      <c r="G36" s="79">
        <v>551</v>
      </c>
      <c r="H36" s="81">
        <v>87.3</v>
      </c>
    </row>
    <row r="37" spans="1:13" ht="19.5" customHeight="1" x14ac:dyDescent="0.35">
      <c r="A37" s="220"/>
      <c r="B37" s="76" t="s">
        <v>13</v>
      </c>
      <c r="C37" s="7" t="s">
        <v>555</v>
      </c>
      <c r="D37" s="79">
        <v>2</v>
      </c>
      <c r="E37" s="79">
        <v>2</v>
      </c>
      <c r="F37" s="79">
        <v>355</v>
      </c>
      <c r="G37" s="79">
        <v>359</v>
      </c>
      <c r="H37" s="81">
        <v>81.2</v>
      </c>
    </row>
    <row r="38" spans="1:13" ht="19.5" customHeight="1" x14ac:dyDescent="0.35">
      <c r="A38" s="220"/>
      <c r="B38" s="76" t="s">
        <v>14</v>
      </c>
      <c r="C38" s="7" t="s">
        <v>555</v>
      </c>
      <c r="D38" s="79">
        <v>1</v>
      </c>
      <c r="E38" s="79">
        <v>3</v>
      </c>
      <c r="F38" s="79">
        <v>125</v>
      </c>
      <c r="G38" s="79">
        <v>129</v>
      </c>
      <c r="H38" s="81">
        <v>87.7</v>
      </c>
    </row>
    <row r="39" spans="1:13" ht="19.5" customHeight="1" x14ac:dyDescent="0.35">
      <c r="A39" s="220"/>
      <c r="B39" s="76" t="s">
        <v>15</v>
      </c>
      <c r="C39" s="7" t="s">
        <v>555</v>
      </c>
      <c r="D39" s="79">
        <v>0</v>
      </c>
      <c r="E39" s="79">
        <v>0</v>
      </c>
      <c r="F39" s="79">
        <v>40</v>
      </c>
      <c r="G39" s="79">
        <v>40</v>
      </c>
      <c r="H39" s="81" t="s">
        <v>110</v>
      </c>
    </row>
    <row r="40" spans="1:13" ht="19.5" customHeight="1" x14ac:dyDescent="0.35">
      <c r="A40" s="220"/>
      <c r="B40" s="76" t="s">
        <v>16</v>
      </c>
      <c r="C40" s="7" t="s">
        <v>555</v>
      </c>
      <c r="D40" s="79">
        <v>0</v>
      </c>
      <c r="E40" s="79">
        <v>0</v>
      </c>
      <c r="F40" s="79">
        <v>3</v>
      </c>
      <c r="G40" s="79">
        <v>3</v>
      </c>
      <c r="H40" s="81" t="s">
        <v>110</v>
      </c>
    </row>
    <row r="41" spans="1:13" ht="19.5" customHeight="1" x14ac:dyDescent="0.35">
      <c r="A41" s="220"/>
      <c r="B41" s="76" t="s">
        <v>17</v>
      </c>
      <c r="C41" s="7" t="s">
        <v>555</v>
      </c>
      <c r="D41" s="79">
        <v>0</v>
      </c>
      <c r="E41" s="79">
        <v>0</v>
      </c>
      <c r="F41" s="79">
        <v>1</v>
      </c>
      <c r="G41" s="79">
        <v>1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/>
      <c r="E42" s="79"/>
      <c r="F42" s="79"/>
      <c r="G42" s="79"/>
      <c r="H42" s="81"/>
    </row>
    <row r="43" spans="1:13" ht="19.5" customHeight="1" x14ac:dyDescent="0.35">
      <c r="A43" s="221"/>
      <c r="B43" s="77" t="s">
        <v>19</v>
      </c>
      <c r="C43" s="30" t="s">
        <v>555</v>
      </c>
      <c r="D43" s="171">
        <v>31</v>
      </c>
      <c r="E43" s="171">
        <v>64</v>
      </c>
      <c r="F43" s="171">
        <v>1022</v>
      </c>
      <c r="G43" s="171">
        <v>1117</v>
      </c>
      <c r="H43" s="172">
        <v>87.8</v>
      </c>
    </row>
    <row r="44" spans="1:13" ht="19.5" customHeight="1" x14ac:dyDescent="0.35">
      <c r="A44" s="219" t="s">
        <v>20</v>
      </c>
      <c r="B44" s="76" t="s">
        <v>10</v>
      </c>
      <c r="C44" s="7" t="s">
        <v>555</v>
      </c>
      <c r="D44" s="79">
        <v>0</v>
      </c>
      <c r="E44" s="79">
        <v>2</v>
      </c>
      <c r="F44" s="79">
        <v>1</v>
      </c>
      <c r="G44" s="79">
        <v>3</v>
      </c>
      <c r="H44" s="81">
        <v>100.7</v>
      </c>
    </row>
    <row r="45" spans="1:13" ht="19.5" customHeight="1" x14ac:dyDescent="0.35">
      <c r="A45" s="220"/>
      <c r="B45" s="76" t="s">
        <v>11</v>
      </c>
      <c r="C45" s="7" t="s">
        <v>555</v>
      </c>
      <c r="D45" s="79">
        <v>6</v>
      </c>
      <c r="E45" s="79">
        <v>11</v>
      </c>
      <c r="F45" s="79">
        <v>2</v>
      </c>
      <c r="G45" s="79">
        <v>19</v>
      </c>
      <c r="H45" s="81">
        <v>91.1</v>
      </c>
    </row>
    <row r="46" spans="1:13" ht="19.5" customHeight="1" x14ac:dyDescent="0.35">
      <c r="A46" s="220"/>
      <c r="B46" s="76" t="s">
        <v>12</v>
      </c>
      <c r="C46" s="7" t="s">
        <v>555</v>
      </c>
      <c r="D46" s="79">
        <v>40</v>
      </c>
      <c r="E46" s="79">
        <v>32</v>
      </c>
      <c r="F46" s="79">
        <v>709</v>
      </c>
      <c r="G46" s="79">
        <v>781</v>
      </c>
      <c r="H46" s="81">
        <v>87.4</v>
      </c>
    </row>
    <row r="47" spans="1:13" ht="19.5" customHeight="1" x14ac:dyDescent="0.35">
      <c r="A47" s="220"/>
      <c r="B47" s="76" t="s">
        <v>13</v>
      </c>
      <c r="C47" s="7" t="s">
        <v>555</v>
      </c>
      <c r="D47" s="79">
        <v>3</v>
      </c>
      <c r="E47" s="79">
        <v>9</v>
      </c>
      <c r="F47" s="79">
        <v>559</v>
      </c>
      <c r="G47" s="79">
        <v>571</v>
      </c>
      <c r="H47" s="81">
        <v>94.5</v>
      </c>
    </row>
    <row r="48" spans="1:13" ht="19.5" customHeight="1" x14ac:dyDescent="0.35">
      <c r="A48" s="220"/>
      <c r="B48" s="76" t="s">
        <v>14</v>
      </c>
      <c r="C48" s="7" t="s">
        <v>555</v>
      </c>
      <c r="D48" s="79">
        <v>4</v>
      </c>
      <c r="E48" s="79">
        <v>1</v>
      </c>
      <c r="F48" s="79">
        <v>237</v>
      </c>
      <c r="G48" s="79">
        <v>242</v>
      </c>
      <c r="H48" s="81">
        <v>81.3</v>
      </c>
    </row>
    <row r="49" spans="1:13" ht="19.5" customHeight="1" x14ac:dyDescent="0.35">
      <c r="A49" s="220"/>
      <c r="B49" s="76" t="s">
        <v>15</v>
      </c>
      <c r="C49" s="7" t="s">
        <v>555</v>
      </c>
      <c r="D49" s="79">
        <v>1</v>
      </c>
      <c r="E49" s="79">
        <v>1</v>
      </c>
      <c r="F49" s="79">
        <v>76</v>
      </c>
      <c r="G49" s="79">
        <v>78</v>
      </c>
      <c r="H49" s="81">
        <v>90.3</v>
      </c>
    </row>
    <row r="50" spans="1:13" ht="19.5" customHeight="1" x14ac:dyDescent="0.35">
      <c r="A50" s="220"/>
      <c r="B50" s="76" t="s">
        <v>16</v>
      </c>
      <c r="C50" s="7" t="s">
        <v>555</v>
      </c>
      <c r="D50" s="79">
        <v>0</v>
      </c>
      <c r="E50" s="79">
        <v>0</v>
      </c>
      <c r="F50" s="79">
        <v>8</v>
      </c>
      <c r="G50" s="79">
        <v>8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/>
      <c r="E51" s="79"/>
      <c r="F51" s="79"/>
      <c r="G51" s="79"/>
      <c r="H51" s="81"/>
    </row>
    <row r="52" spans="1:13" ht="19.5" customHeight="1" x14ac:dyDescent="0.35">
      <c r="A52" s="220"/>
      <c r="B52" s="76" t="s">
        <v>18</v>
      </c>
      <c r="C52" s="7"/>
      <c r="D52" s="79"/>
      <c r="E52" s="79"/>
      <c r="F52" s="79"/>
      <c r="G52" s="79"/>
      <c r="H52" s="81"/>
    </row>
    <row r="53" spans="1:13" ht="19.5" customHeight="1" x14ac:dyDescent="0.35">
      <c r="A53" s="221"/>
      <c r="B53" s="77" t="s">
        <v>19</v>
      </c>
      <c r="C53" s="30" t="s">
        <v>555</v>
      </c>
      <c r="D53" s="171">
        <v>54</v>
      </c>
      <c r="E53" s="171">
        <v>56</v>
      </c>
      <c r="F53" s="171">
        <v>1592</v>
      </c>
      <c r="G53" s="171">
        <v>1702</v>
      </c>
      <c r="H53" s="172">
        <v>88.8</v>
      </c>
    </row>
    <row r="54" spans="1:13" ht="19.5" customHeight="1" x14ac:dyDescent="0.35">
      <c r="A54" s="77" t="s">
        <v>21</v>
      </c>
      <c r="B54" s="78"/>
      <c r="C54" s="9" t="s">
        <v>555</v>
      </c>
      <c r="D54" s="80">
        <v>85</v>
      </c>
      <c r="E54" s="80">
        <v>120</v>
      </c>
      <c r="F54" s="80">
        <v>2614</v>
      </c>
      <c r="G54" s="80">
        <v>2819</v>
      </c>
      <c r="H54" s="82">
        <v>88.3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61" t="s">
        <v>1</v>
      </c>
      <c r="C61" s="161" t="s">
        <v>2</v>
      </c>
      <c r="D61" s="161" t="s">
        <v>38</v>
      </c>
      <c r="E61" s="161" t="s">
        <v>37</v>
      </c>
      <c r="F61" s="161" t="s">
        <v>36</v>
      </c>
      <c r="G61" s="161" t="s">
        <v>4</v>
      </c>
      <c r="H61" s="161" t="s">
        <v>5</v>
      </c>
      <c r="I61" s="161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556</v>
      </c>
      <c r="D62" s="79">
        <v>3</v>
      </c>
      <c r="E62" s="79">
        <v>4</v>
      </c>
      <c r="F62" s="79">
        <v>3</v>
      </c>
      <c r="G62" s="79">
        <v>0</v>
      </c>
      <c r="H62" s="79">
        <v>10</v>
      </c>
      <c r="I62" s="81">
        <v>131.4</v>
      </c>
      <c r="M62" s="2"/>
    </row>
    <row r="63" spans="1:13" ht="19.5" customHeight="1" x14ac:dyDescent="0.35">
      <c r="A63" s="220"/>
      <c r="B63" s="76" t="s">
        <v>11</v>
      </c>
      <c r="C63" s="7" t="s">
        <v>556</v>
      </c>
      <c r="D63" s="79">
        <v>6</v>
      </c>
      <c r="E63" s="79">
        <v>9</v>
      </c>
      <c r="F63" s="79">
        <v>9</v>
      </c>
      <c r="G63" s="79">
        <v>0</v>
      </c>
      <c r="H63" s="79">
        <v>24</v>
      </c>
      <c r="I63" s="81">
        <v>133.5</v>
      </c>
      <c r="M63" s="3"/>
    </row>
    <row r="64" spans="1:13" ht="19.5" customHeight="1" x14ac:dyDescent="0.35">
      <c r="A64" s="220"/>
      <c r="B64" s="76" t="s">
        <v>12</v>
      </c>
      <c r="C64" s="7" t="s">
        <v>556</v>
      </c>
      <c r="D64" s="79">
        <v>206</v>
      </c>
      <c r="E64" s="79">
        <v>173</v>
      </c>
      <c r="F64" s="79">
        <v>172</v>
      </c>
      <c r="G64" s="79">
        <v>0</v>
      </c>
      <c r="H64" s="79">
        <v>551</v>
      </c>
      <c r="I64" s="81">
        <v>133.1</v>
      </c>
    </row>
    <row r="65" spans="1:13" ht="19.5" customHeight="1" x14ac:dyDescent="0.35">
      <c r="A65" s="220"/>
      <c r="B65" s="76" t="s">
        <v>13</v>
      </c>
      <c r="C65" s="7" t="s">
        <v>556</v>
      </c>
      <c r="D65" s="79">
        <v>130</v>
      </c>
      <c r="E65" s="79">
        <v>105</v>
      </c>
      <c r="F65" s="79">
        <v>124</v>
      </c>
      <c r="G65" s="79">
        <v>0</v>
      </c>
      <c r="H65" s="79">
        <v>359</v>
      </c>
      <c r="I65" s="81">
        <v>134.69999999999999</v>
      </c>
    </row>
    <row r="66" spans="1:13" ht="19.5" customHeight="1" x14ac:dyDescent="0.35">
      <c r="A66" s="220"/>
      <c r="B66" s="76" t="s">
        <v>14</v>
      </c>
      <c r="C66" s="7" t="s">
        <v>556</v>
      </c>
      <c r="D66" s="79">
        <v>51</v>
      </c>
      <c r="E66" s="79">
        <v>30</v>
      </c>
      <c r="F66" s="79">
        <v>48</v>
      </c>
      <c r="G66" s="79">
        <v>0</v>
      </c>
      <c r="H66" s="79">
        <v>129</v>
      </c>
      <c r="I66" s="81">
        <v>133.19999999999999</v>
      </c>
    </row>
    <row r="67" spans="1:13" ht="19.5" customHeight="1" x14ac:dyDescent="0.35">
      <c r="A67" s="220"/>
      <c r="B67" s="76" t="s">
        <v>15</v>
      </c>
      <c r="C67" s="7" t="s">
        <v>556</v>
      </c>
      <c r="D67" s="79">
        <v>13</v>
      </c>
      <c r="E67" s="79">
        <v>17</v>
      </c>
      <c r="F67" s="79">
        <v>10</v>
      </c>
      <c r="G67" s="79">
        <v>0</v>
      </c>
      <c r="H67" s="79">
        <v>40</v>
      </c>
      <c r="I67" s="81">
        <v>131</v>
      </c>
    </row>
    <row r="68" spans="1:13" ht="19.5" customHeight="1" x14ac:dyDescent="0.35">
      <c r="A68" s="220"/>
      <c r="B68" s="76" t="s">
        <v>16</v>
      </c>
      <c r="C68" s="7" t="s">
        <v>556</v>
      </c>
      <c r="D68" s="79">
        <v>2</v>
      </c>
      <c r="E68" s="79">
        <v>1</v>
      </c>
      <c r="F68" s="79">
        <v>0</v>
      </c>
      <c r="G68" s="79">
        <v>0</v>
      </c>
      <c r="H68" s="79">
        <v>3</v>
      </c>
      <c r="I68" s="81">
        <v>108</v>
      </c>
    </row>
    <row r="69" spans="1:13" ht="19.5" customHeight="1" x14ac:dyDescent="0.35">
      <c r="A69" s="220"/>
      <c r="B69" s="76" t="s">
        <v>17</v>
      </c>
      <c r="C69" s="7" t="s">
        <v>556</v>
      </c>
      <c r="D69" s="79">
        <v>0</v>
      </c>
      <c r="E69" s="79">
        <v>0</v>
      </c>
      <c r="F69" s="79">
        <v>1</v>
      </c>
      <c r="G69" s="79">
        <v>0</v>
      </c>
      <c r="H69" s="79">
        <v>1</v>
      </c>
      <c r="I69" s="81">
        <v>150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/>
      <c r="E70" s="79"/>
      <c r="F70" s="79"/>
      <c r="G70" s="79"/>
      <c r="H70" s="79"/>
      <c r="I70" s="81"/>
    </row>
    <row r="71" spans="1:13" ht="19.5" customHeight="1" x14ac:dyDescent="0.35">
      <c r="A71" s="221"/>
      <c r="B71" s="77" t="s">
        <v>19</v>
      </c>
      <c r="C71" s="30" t="s">
        <v>556</v>
      </c>
      <c r="D71" s="171">
        <v>411</v>
      </c>
      <c r="E71" s="171">
        <v>339</v>
      </c>
      <c r="F71" s="171">
        <v>367</v>
      </c>
      <c r="G71" s="171">
        <v>0</v>
      </c>
      <c r="H71" s="171">
        <v>1117</v>
      </c>
      <c r="I71" s="172">
        <v>133.5</v>
      </c>
    </row>
    <row r="72" spans="1:13" ht="19.5" customHeight="1" x14ac:dyDescent="0.35">
      <c r="A72" s="219" t="s">
        <v>20</v>
      </c>
      <c r="B72" s="76" t="s">
        <v>10</v>
      </c>
      <c r="C72" s="7" t="s">
        <v>556</v>
      </c>
      <c r="D72" s="79">
        <v>3</v>
      </c>
      <c r="E72" s="79">
        <v>0</v>
      </c>
      <c r="F72" s="79">
        <v>0</v>
      </c>
      <c r="G72" s="79">
        <v>0</v>
      </c>
      <c r="H72" s="79">
        <v>3</v>
      </c>
      <c r="I72" s="81">
        <v>105.3</v>
      </c>
    </row>
    <row r="73" spans="1:13" ht="19.5" customHeight="1" x14ac:dyDescent="0.35">
      <c r="A73" s="220"/>
      <c r="B73" s="76" t="s">
        <v>11</v>
      </c>
      <c r="C73" s="7" t="s">
        <v>556</v>
      </c>
      <c r="D73" s="79">
        <v>12</v>
      </c>
      <c r="E73" s="79">
        <v>3</v>
      </c>
      <c r="F73" s="79">
        <v>4</v>
      </c>
      <c r="G73" s="79">
        <v>0</v>
      </c>
      <c r="H73" s="79">
        <v>19</v>
      </c>
      <c r="I73" s="81">
        <v>121.4</v>
      </c>
    </row>
    <row r="74" spans="1:13" ht="19.5" customHeight="1" x14ac:dyDescent="0.35">
      <c r="A74" s="220"/>
      <c r="B74" s="76" t="s">
        <v>12</v>
      </c>
      <c r="C74" s="7" t="s">
        <v>556</v>
      </c>
      <c r="D74" s="79">
        <v>329</v>
      </c>
      <c r="E74" s="79">
        <v>247</v>
      </c>
      <c r="F74" s="79">
        <v>205</v>
      </c>
      <c r="G74" s="79">
        <v>0</v>
      </c>
      <c r="H74" s="79">
        <v>781</v>
      </c>
      <c r="I74" s="81">
        <v>130.69999999999999</v>
      </c>
    </row>
    <row r="75" spans="1:13" ht="19.5" customHeight="1" x14ac:dyDescent="0.35">
      <c r="A75" s="220"/>
      <c r="B75" s="76" t="s">
        <v>13</v>
      </c>
      <c r="C75" s="7" t="s">
        <v>556</v>
      </c>
      <c r="D75" s="79">
        <v>245</v>
      </c>
      <c r="E75" s="79">
        <v>172</v>
      </c>
      <c r="F75" s="79">
        <v>154</v>
      </c>
      <c r="G75" s="79">
        <v>0</v>
      </c>
      <c r="H75" s="79">
        <v>571</v>
      </c>
      <c r="I75" s="81">
        <v>131.30000000000001</v>
      </c>
    </row>
    <row r="76" spans="1:13" ht="19.5" customHeight="1" x14ac:dyDescent="0.35">
      <c r="A76" s="220"/>
      <c r="B76" s="76" t="s">
        <v>14</v>
      </c>
      <c r="C76" s="7" t="s">
        <v>556</v>
      </c>
      <c r="D76" s="79">
        <v>101</v>
      </c>
      <c r="E76" s="79">
        <v>72</v>
      </c>
      <c r="F76" s="79">
        <v>69</v>
      </c>
      <c r="G76" s="79">
        <v>0</v>
      </c>
      <c r="H76" s="79">
        <v>242</v>
      </c>
      <c r="I76" s="81">
        <v>132.80000000000001</v>
      </c>
    </row>
    <row r="77" spans="1:13" ht="19.5" customHeight="1" x14ac:dyDescent="0.35">
      <c r="A77" s="220"/>
      <c r="B77" s="76" t="s">
        <v>15</v>
      </c>
      <c r="C77" s="7" t="s">
        <v>556</v>
      </c>
      <c r="D77" s="79">
        <v>24</v>
      </c>
      <c r="E77" s="79">
        <v>29</v>
      </c>
      <c r="F77" s="79">
        <v>25</v>
      </c>
      <c r="G77" s="79">
        <v>0</v>
      </c>
      <c r="H77" s="79">
        <v>78</v>
      </c>
      <c r="I77" s="81">
        <v>135.1</v>
      </c>
    </row>
    <row r="78" spans="1:13" ht="19.5" customHeight="1" x14ac:dyDescent="0.35">
      <c r="A78" s="220"/>
      <c r="B78" s="76" t="s">
        <v>16</v>
      </c>
      <c r="C78" s="7" t="s">
        <v>556</v>
      </c>
      <c r="D78" s="79">
        <v>2</v>
      </c>
      <c r="E78" s="79">
        <v>3</v>
      </c>
      <c r="F78" s="79">
        <v>3</v>
      </c>
      <c r="G78" s="79">
        <v>0</v>
      </c>
      <c r="H78" s="79">
        <v>8</v>
      </c>
      <c r="I78" s="81">
        <v>139.9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/>
      <c r="E79" s="79"/>
      <c r="F79" s="79"/>
      <c r="G79" s="79"/>
      <c r="H79" s="79"/>
      <c r="I79" s="81"/>
    </row>
    <row r="80" spans="1:13" ht="19.5" customHeight="1" x14ac:dyDescent="0.35">
      <c r="A80" s="220"/>
      <c r="B80" s="76" t="s">
        <v>18</v>
      </c>
      <c r="C80" s="7"/>
      <c r="D80" s="79"/>
      <c r="E80" s="79"/>
      <c r="F80" s="79"/>
      <c r="G80" s="79"/>
      <c r="H80" s="79"/>
      <c r="I80" s="81"/>
    </row>
    <row r="81" spans="1:13" ht="19.5" customHeight="1" x14ac:dyDescent="0.35">
      <c r="A81" s="221"/>
      <c r="B81" s="77" t="s">
        <v>19</v>
      </c>
      <c r="C81" s="30" t="s">
        <v>556</v>
      </c>
      <c r="D81" s="171">
        <v>716</v>
      </c>
      <c r="E81" s="171">
        <v>526</v>
      </c>
      <c r="F81" s="171">
        <v>460</v>
      </c>
      <c r="G81" s="171">
        <v>0</v>
      </c>
      <c r="H81" s="171">
        <v>1702</v>
      </c>
      <c r="I81" s="172">
        <v>131.30000000000001</v>
      </c>
    </row>
    <row r="82" spans="1:13" ht="19.5" customHeight="1" x14ac:dyDescent="0.35">
      <c r="A82" s="77" t="s">
        <v>21</v>
      </c>
      <c r="B82" s="78"/>
      <c r="C82" s="19" t="s">
        <v>556</v>
      </c>
      <c r="D82" s="80">
        <v>1127</v>
      </c>
      <c r="E82" s="80">
        <v>865</v>
      </c>
      <c r="F82" s="80">
        <v>827</v>
      </c>
      <c r="G82" s="80">
        <v>0</v>
      </c>
      <c r="H82" s="80">
        <v>2819</v>
      </c>
      <c r="I82" s="82">
        <v>132.19999999999999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61" t="s">
        <v>1</v>
      </c>
      <c r="C89" s="161" t="s">
        <v>2</v>
      </c>
      <c r="D89" s="161" t="s">
        <v>41</v>
      </c>
      <c r="E89" s="161" t="s">
        <v>40</v>
      </c>
      <c r="F89" s="161" t="s">
        <v>39</v>
      </c>
      <c r="G89" s="161" t="s">
        <v>4</v>
      </c>
      <c r="H89" s="161" t="s">
        <v>5</v>
      </c>
      <c r="I89" s="161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557</v>
      </c>
      <c r="D90" s="79">
        <v>8</v>
      </c>
      <c r="E90" s="79">
        <v>0</v>
      </c>
      <c r="F90" s="79">
        <v>2</v>
      </c>
      <c r="G90" s="79">
        <v>0</v>
      </c>
      <c r="H90" s="79">
        <v>10</v>
      </c>
      <c r="I90" s="81">
        <v>79.7</v>
      </c>
      <c r="M90" s="2"/>
    </row>
    <row r="91" spans="1:13" ht="19.5" customHeight="1" x14ac:dyDescent="0.35">
      <c r="A91" s="220"/>
      <c r="B91" s="76" t="s">
        <v>11</v>
      </c>
      <c r="C91" s="7" t="s">
        <v>557</v>
      </c>
      <c r="D91" s="79">
        <v>20</v>
      </c>
      <c r="E91" s="79">
        <v>1</v>
      </c>
      <c r="F91" s="79">
        <v>3</v>
      </c>
      <c r="G91" s="79">
        <v>0</v>
      </c>
      <c r="H91" s="79">
        <v>24</v>
      </c>
      <c r="I91" s="81">
        <v>75.7</v>
      </c>
      <c r="M91" s="3"/>
    </row>
    <row r="92" spans="1:13" ht="19.5" customHeight="1" x14ac:dyDescent="0.35">
      <c r="A92" s="220"/>
      <c r="B92" s="76" t="s">
        <v>12</v>
      </c>
      <c r="C92" s="7" t="s">
        <v>557</v>
      </c>
      <c r="D92" s="79">
        <v>515</v>
      </c>
      <c r="E92" s="79">
        <v>17</v>
      </c>
      <c r="F92" s="79">
        <v>19</v>
      </c>
      <c r="G92" s="79">
        <v>0</v>
      </c>
      <c r="H92" s="79">
        <v>551</v>
      </c>
      <c r="I92" s="81">
        <v>71.599999999999994</v>
      </c>
    </row>
    <row r="93" spans="1:13" ht="19.5" customHeight="1" x14ac:dyDescent="0.35">
      <c r="A93" s="220"/>
      <c r="B93" s="76" t="s">
        <v>13</v>
      </c>
      <c r="C93" s="7" t="s">
        <v>557</v>
      </c>
      <c r="D93" s="79">
        <v>341</v>
      </c>
      <c r="E93" s="79">
        <v>10</v>
      </c>
      <c r="F93" s="79">
        <v>8</v>
      </c>
      <c r="G93" s="79">
        <v>0</v>
      </c>
      <c r="H93" s="79">
        <v>359</v>
      </c>
      <c r="I93" s="81">
        <v>69.7</v>
      </c>
    </row>
    <row r="94" spans="1:13" ht="19.5" customHeight="1" x14ac:dyDescent="0.35">
      <c r="A94" s="220"/>
      <c r="B94" s="76" t="s">
        <v>14</v>
      </c>
      <c r="C94" s="7" t="s">
        <v>557</v>
      </c>
      <c r="D94" s="79">
        <v>125</v>
      </c>
      <c r="E94" s="79">
        <v>3</v>
      </c>
      <c r="F94" s="79">
        <v>1</v>
      </c>
      <c r="G94" s="79">
        <v>0</v>
      </c>
      <c r="H94" s="79">
        <v>129</v>
      </c>
      <c r="I94" s="81">
        <v>68.099999999999994</v>
      </c>
    </row>
    <row r="95" spans="1:13" ht="19.5" customHeight="1" x14ac:dyDescent="0.35">
      <c r="A95" s="220"/>
      <c r="B95" s="76" t="s">
        <v>15</v>
      </c>
      <c r="C95" s="7" t="s">
        <v>557</v>
      </c>
      <c r="D95" s="79">
        <v>39</v>
      </c>
      <c r="E95" s="79">
        <v>1</v>
      </c>
      <c r="F95" s="79">
        <v>0</v>
      </c>
      <c r="G95" s="79">
        <v>0</v>
      </c>
      <c r="H95" s="79">
        <v>40</v>
      </c>
      <c r="I95" s="81">
        <v>68.5</v>
      </c>
    </row>
    <row r="96" spans="1:13" ht="19.5" customHeight="1" x14ac:dyDescent="0.35">
      <c r="A96" s="220"/>
      <c r="B96" s="76" t="s">
        <v>16</v>
      </c>
      <c r="C96" s="7" t="s">
        <v>557</v>
      </c>
      <c r="D96" s="79">
        <v>3</v>
      </c>
      <c r="E96" s="79">
        <v>0</v>
      </c>
      <c r="F96" s="79">
        <v>0</v>
      </c>
      <c r="G96" s="79">
        <v>0</v>
      </c>
      <c r="H96" s="79">
        <v>3</v>
      </c>
      <c r="I96" s="81">
        <v>64</v>
      </c>
    </row>
    <row r="97" spans="1:13" ht="19.5" customHeight="1" x14ac:dyDescent="0.35">
      <c r="A97" s="220"/>
      <c r="B97" s="76" t="s">
        <v>17</v>
      </c>
      <c r="C97" s="7" t="s">
        <v>557</v>
      </c>
      <c r="D97" s="79">
        <v>1</v>
      </c>
      <c r="E97" s="79">
        <v>0</v>
      </c>
      <c r="F97" s="79">
        <v>0</v>
      </c>
      <c r="G97" s="79">
        <v>0</v>
      </c>
      <c r="H97" s="79">
        <v>1</v>
      </c>
      <c r="I97" s="81">
        <v>70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/>
      <c r="E98" s="79"/>
      <c r="F98" s="79"/>
      <c r="G98" s="79"/>
      <c r="H98" s="79"/>
      <c r="I98" s="81"/>
    </row>
    <row r="99" spans="1:13" ht="19.5" customHeight="1" x14ac:dyDescent="0.35">
      <c r="A99" s="221"/>
      <c r="B99" s="77" t="s">
        <v>19</v>
      </c>
      <c r="C99" s="30" t="s">
        <v>557</v>
      </c>
      <c r="D99" s="171">
        <v>1052</v>
      </c>
      <c r="E99" s="171">
        <v>32</v>
      </c>
      <c r="F99" s="171">
        <v>33</v>
      </c>
      <c r="G99" s="171">
        <v>0</v>
      </c>
      <c r="H99" s="171">
        <v>1117</v>
      </c>
      <c r="I99" s="172">
        <v>70.599999999999994</v>
      </c>
    </row>
    <row r="100" spans="1:13" ht="19.5" customHeight="1" x14ac:dyDescent="0.35">
      <c r="A100" s="219" t="s">
        <v>20</v>
      </c>
      <c r="B100" s="76" t="s">
        <v>10</v>
      </c>
      <c r="C100" s="7" t="s">
        <v>557</v>
      </c>
      <c r="D100" s="79">
        <v>3</v>
      </c>
      <c r="E100" s="79">
        <v>0</v>
      </c>
      <c r="F100" s="79">
        <v>0</v>
      </c>
      <c r="G100" s="79">
        <v>0</v>
      </c>
      <c r="H100" s="79">
        <v>3</v>
      </c>
      <c r="I100" s="81">
        <v>60.7</v>
      </c>
    </row>
    <row r="101" spans="1:13" ht="19.5" customHeight="1" x14ac:dyDescent="0.35">
      <c r="A101" s="220"/>
      <c r="B101" s="76" t="s">
        <v>11</v>
      </c>
      <c r="C101" s="7" t="s">
        <v>557</v>
      </c>
      <c r="D101" s="79">
        <v>19</v>
      </c>
      <c r="E101" s="79">
        <v>0</v>
      </c>
      <c r="F101" s="79">
        <v>0</v>
      </c>
      <c r="G101" s="79">
        <v>0</v>
      </c>
      <c r="H101" s="79">
        <v>19</v>
      </c>
      <c r="I101" s="81">
        <v>70.099999999999994</v>
      </c>
    </row>
    <row r="102" spans="1:13" ht="19.5" customHeight="1" x14ac:dyDescent="0.35">
      <c r="A102" s="220"/>
      <c r="B102" s="76" t="s">
        <v>12</v>
      </c>
      <c r="C102" s="7" t="s">
        <v>557</v>
      </c>
      <c r="D102" s="79">
        <v>741</v>
      </c>
      <c r="E102" s="79">
        <v>22</v>
      </c>
      <c r="F102" s="79">
        <v>18</v>
      </c>
      <c r="G102" s="79">
        <v>0</v>
      </c>
      <c r="H102" s="79">
        <v>781</v>
      </c>
      <c r="I102" s="81">
        <v>70.400000000000006</v>
      </c>
    </row>
    <row r="103" spans="1:13" ht="19.5" customHeight="1" x14ac:dyDescent="0.35">
      <c r="A103" s="220"/>
      <c r="B103" s="76" t="s">
        <v>13</v>
      </c>
      <c r="C103" s="7" t="s">
        <v>557</v>
      </c>
      <c r="D103" s="79">
        <v>545</v>
      </c>
      <c r="E103" s="79">
        <v>15</v>
      </c>
      <c r="F103" s="79">
        <v>11</v>
      </c>
      <c r="G103" s="79">
        <v>0</v>
      </c>
      <c r="H103" s="79">
        <v>571</v>
      </c>
      <c r="I103" s="81">
        <v>69.5</v>
      </c>
    </row>
    <row r="104" spans="1:13" ht="19.5" customHeight="1" x14ac:dyDescent="0.35">
      <c r="A104" s="220"/>
      <c r="B104" s="76" t="s">
        <v>14</v>
      </c>
      <c r="C104" s="7" t="s">
        <v>557</v>
      </c>
      <c r="D104" s="79">
        <v>229</v>
      </c>
      <c r="E104" s="79">
        <v>7</v>
      </c>
      <c r="F104" s="79">
        <v>6</v>
      </c>
      <c r="G104" s="79">
        <v>0</v>
      </c>
      <c r="H104" s="79">
        <v>242</v>
      </c>
      <c r="I104" s="81">
        <v>68.599999999999994</v>
      </c>
    </row>
    <row r="105" spans="1:13" ht="19.5" customHeight="1" x14ac:dyDescent="0.35">
      <c r="A105" s="220"/>
      <c r="B105" s="76" t="s">
        <v>15</v>
      </c>
      <c r="C105" s="7" t="s">
        <v>557</v>
      </c>
      <c r="D105" s="79">
        <v>73</v>
      </c>
      <c r="E105" s="79">
        <v>4</v>
      </c>
      <c r="F105" s="79">
        <v>1</v>
      </c>
      <c r="G105" s="79">
        <v>0</v>
      </c>
      <c r="H105" s="79">
        <v>78</v>
      </c>
      <c r="I105" s="81">
        <v>67.400000000000006</v>
      </c>
    </row>
    <row r="106" spans="1:13" ht="19.5" customHeight="1" x14ac:dyDescent="0.35">
      <c r="A106" s="220"/>
      <c r="B106" s="76" t="s">
        <v>16</v>
      </c>
      <c r="C106" s="7" t="s">
        <v>557</v>
      </c>
      <c r="D106" s="79">
        <v>6</v>
      </c>
      <c r="E106" s="79">
        <v>1</v>
      </c>
      <c r="F106" s="79">
        <v>1</v>
      </c>
      <c r="G106" s="79">
        <v>0</v>
      </c>
      <c r="H106" s="79">
        <v>8</v>
      </c>
      <c r="I106" s="81">
        <v>76.3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/>
      <c r="E107" s="79"/>
      <c r="F107" s="79"/>
      <c r="G107" s="79"/>
      <c r="H107" s="79"/>
      <c r="I107" s="81"/>
    </row>
    <row r="108" spans="1:13" ht="19.5" customHeight="1" x14ac:dyDescent="0.35">
      <c r="A108" s="220"/>
      <c r="B108" s="76" t="s">
        <v>18</v>
      </c>
      <c r="C108" s="7"/>
      <c r="D108" s="79"/>
      <c r="E108" s="79"/>
      <c r="F108" s="79"/>
      <c r="G108" s="79"/>
      <c r="H108" s="79"/>
      <c r="I108" s="81"/>
    </row>
    <row r="109" spans="1:13" ht="19.5" customHeight="1" x14ac:dyDescent="0.35">
      <c r="A109" s="221"/>
      <c r="B109" s="77" t="s">
        <v>19</v>
      </c>
      <c r="C109" s="30" t="s">
        <v>557</v>
      </c>
      <c r="D109" s="171">
        <v>1616</v>
      </c>
      <c r="E109" s="171">
        <v>49</v>
      </c>
      <c r="F109" s="171">
        <v>37</v>
      </c>
      <c r="G109" s="171">
        <v>0</v>
      </c>
      <c r="H109" s="171">
        <v>1702</v>
      </c>
      <c r="I109" s="172">
        <v>69.7</v>
      </c>
    </row>
    <row r="110" spans="1:13" ht="19.5" customHeight="1" x14ac:dyDescent="0.35">
      <c r="A110" s="77" t="s">
        <v>21</v>
      </c>
      <c r="B110" s="78"/>
      <c r="C110" s="9" t="s">
        <v>557</v>
      </c>
      <c r="D110" s="80">
        <v>2668</v>
      </c>
      <c r="E110" s="80">
        <v>81</v>
      </c>
      <c r="F110" s="80">
        <v>70</v>
      </c>
      <c r="G110" s="80">
        <v>0</v>
      </c>
      <c r="H110" s="80">
        <v>2819</v>
      </c>
      <c r="I110" s="82">
        <v>70.099999999999994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61" t="s">
        <v>1</v>
      </c>
      <c r="C117" s="161" t="s">
        <v>2</v>
      </c>
      <c r="D117" s="161" t="s">
        <v>26</v>
      </c>
      <c r="E117" s="161" t="s">
        <v>22</v>
      </c>
      <c r="F117" s="161" t="s">
        <v>23</v>
      </c>
      <c r="G117" s="161" t="s">
        <v>4</v>
      </c>
      <c r="H117" s="161" t="s">
        <v>5</v>
      </c>
      <c r="I117" s="161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558</v>
      </c>
      <c r="D118" s="79">
        <v>8</v>
      </c>
      <c r="E118" s="79">
        <v>1</v>
      </c>
      <c r="F118" s="79">
        <v>1</v>
      </c>
      <c r="G118" s="79">
        <v>0</v>
      </c>
      <c r="H118" s="79">
        <v>10</v>
      </c>
      <c r="I118" s="81">
        <v>131.6</v>
      </c>
      <c r="M118" s="2"/>
    </row>
    <row r="119" spans="1:13" ht="19.5" customHeight="1" x14ac:dyDescent="0.35">
      <c r="A119" s="220"/>
      <c r="B119" s="76" t="s">
        <v>11</v>
      </c>
      <c r="C119" s="7" t="s">
        <v>558</v>
      </c>
      <c r="D119" s="79">
        <v>21</v>
      </c>
      <c r="E119" s="79">
        <v>2</v>
      </c>
      <c r="F119" s="79">
        <v>1</v>
      </c>
      <c r="G119" s="79">
        <v>0</v>
      </c>
      <c r="H119" s="79">
        <v>24</v>
      </c>
      <c r="I119" s="81">
        <v>114.3</v>
      </c>
      <c r="M119" s="3"/>
    </row>
    <row r="120" spans="1:13" ht="19.5" customHeight="1" x14ac:dyDescent="0.35">
      <c r="A120" s="220"/>
      <c r="B120" s="76" t="s">
        <v>12</v>
      </c>
      <c r="C120" s="7" t="s">
        <v>558</v>
      </c>
      <c r="D120" s="79">
        <v>425</v>
      </c>
      <c r="E120" s="79">
        <v>118</v>
      </c>
      <c r="F120" s="79">
        <v>8</v>
      </c>
      <c r="G120" s="79">
        <v>0</v>
      </c>
      <c r="H120" s="79">
        <v>551</v>
      </c>
      <c r="I120" s="81">
        <v>119.4</v>
      </c>
    </row>
    <row r="121" spans="1:13" ht="19.5" customHeight="1" x14ac:dyDescent="0.35">
      <c r="A121" s="220"/>
      <c r="B121" s="76" t="s">
        <v>13</v>
      </c>
      <c r="C121" s="7" t="s">
        <v>558</v>
      </c>
      <c r="D121" s="79">
        <v>278</v>
      </c>
      <c r="E121" s="79">
        <v>76</v>
      </c>
      <c r="F121" s="79">
        <v>5</v>
      </c>
      <c r="G121" s="79">
        <v>0</v>
      </c>
      <c r="H121" s="79">
        <v>359</v>
      </c>
      <c r="I121" s="81">
        <v>114</v>
      </c>
    </row>
    <row r="122" spans="1:13" ht="19.5" customHeight="1" x14ac:dyDescent="0.35">
      <c r="A122" s="220"/>
      <c r="B122" s="76" t="s">
        <v>14</v>
      </c>
      <c r="C122" s="7" t="s">
        <v>558</v>
      </c>
      <c r="D122" s="79">
        <v>103</v>
      </c>
      <c r="E122" s="79">
        <v>25</v>
      </c>
      <c r="F122" s="79">
        <v>1</v>
      </c>
      <c r="G122" s="79">
        <v>0</v>
      </c>
      <c r="H122" s="79">
        <v>129</v>
      </c>
      <c r="I122" s="81">
        <v>105.1</v>
      </c>
    </row>
    <row r="123" spans="1:13" ht="19.5" customHeight="1" x14ac:dyDescent="0.35">
      <c r="A123" s="220"/>
      <c r="B123" s="76" t="s">
        <v>15</v>
      </c>
      <c r="C123" s="7" t="s">
        <v>558</v>
      </c>
      <c r="D123" s="79">
        <v>36</v>
      </c>
      <c r="E123" s="79">
        <v>3</v>
      </c>
      <c r="F123" s="79">
        <v>1</v>
      </c>
      <c r="G123" s="79">
        <v>0</v>
      </c>
      <c r="H123" s="79">
        <v>40</v>
      </c>
      <c r="I123" s="81">
        <v>90.6</v>
      </c>
    </row>
    <row r="124" spans="1:13" ht="19.5" customHeight="1" x14ac:dyDescent="0.35">
      <c r="A124" s="220"/>
      <c r="B124" s="76" t="s">
        <v>16</v>
      </c>
      <c r="C124" s="7" t="s">
        <v>558</v>
      </c>
      <c r="D124" s="79">
        <v>3</v>
      </c>
      <c r="E124" s="79">
        <v>0</v>
      </c>
      <c r="F124" s="79">
        <v>0</v>
      </c>
      <c r="G124" s="79">
        <v>0</v>
      </c>
      <c r="H124" s="79">
        <v>3</v>
      </c>
      <c r="I124" s="81">
        <v>101.7</v>
      </c>
    </row>
    <row r="125" spans="1:13" ht="19.5" customHeight="1" x14ac:dyDescent="0.35">
      <c r="A125" s="220"/>
      <c r="B125" s="76" t="s">
        <v>17</v>
      </c>
      <c r="C125" s="7" t="s">
        <v>558</v>
      </c>
      <c r="D125" s="79">
        <v>1</v>
      </c>
      <c r="E125" s="79">
        <v>0</v>
      </c>
      <c r="F125" s="79">
        <v>0</v>
      </c>
      <c r="G125" s="79">
        <v>0</v>
      </c>
      <c r="H125" s="79">
        <v>1</v>
      </c>
      <c r="I125" s="81">
        <v>80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/>
      <c r="E126" s="79"/>
      <c r="F126" s="79"/>
      <c r="G126" s="79"/>
      <c r="H126" s="79"/>
      <c r="I126" s="81"/>
    </row>
    <row r="127" spans="1:13" ht="19.5" customHeight="1" x14ac:dyDescent="0.35">
      <c r="A127" s="221"/>
      <c r="B127" s="77" t="s">
        <v>19</v>
      </c>
      <c r="C127" s="30" t="s">
        <v>558</v>
      </c>
      <c r="D127" s="171">
        <v>875</v>
      </c>
      <c r="E127" s="171">
        <v>225</v>
      </c>
      <c r="F127" s="171">
        <v>17</v>
      </c>
      <c r="G127" s="171">
        <v>0</v>
      </c>
      <c r="H127" s="171">
        <v>1117</v>
      </c>
      <c r="I127" s="172">
        <v>114.9</v>
      </c>
    </row>
    <row r="128" spans="1:13" ht="19.5" customHeight="1" x14ac:dyDescent="0.35">
      <c r="A128" s="219" t="s">
        <v>20</v>
      </c>
      <c r="B128" s="76" t="s">
        <v>10</v>
      </c>
      <c r="C128" s="7" t="s">
        <v>558</v>
      </c>
      <c r="D128" s="79">
        <v>1</v>
      </c>
      <c r="E128" s="79">
        <v>2</v>
      </c>
      <c r="F128" s="79">
        <v>0</v>
      </c>
      <c r="G128" s="79">
        <v>0</v>
      </c>
      <c r="H128" s="79">
        <v>3</v>
      </c>
      <c r="I128" s="81">
        <v>206.3</v>
      </c>
    </row>
    <row r="129" spans="1:13" ht="19.5" customHeight="1" x14ac:dyDescent="0.35">
      <c r="A129" s="220"/>
      <c r="B129" s="76" t="s">
        <v>11</v>
      </c>
      <c r="C129" s="7" t="s">
        <v>558</v>
      </c>
      <c r="D129" s="79">
        <v>16</v>
      </c>
      <c r="E129" s="79">
        <v>2</v>
      </c>
      <c r="F129" s="79">
        <v>1</v>
      </c>
      <c r="G129" s="79">
        <v>0</v>
      </c>
      <c r="H129" s="79">
        <v>19</v>
      </c>
      <c r="I129" s="81">
        <v>113.1</v>
      </c>
    </row>
    <row r="130" spans="1:13" ht="19.5" customHeight="1" x14ac:dyDescent="0.35">
      <c r="A130" s="220"/>
      <c r="B130" s="76" t="s">
        <v>12</v>
      </c>
      <c r="C130" s="7" t="s">
        <v>558</v>
      </c>
      <c r="D130" s="79">
        <v>603</v>
      </c>
      <c r="E130" s="79">
        <v>153</v>
      </c>
      <c r="F130" s="79">
        <v>25</v>
      </c>
      <c r="G130" s="79">
        <v>0</v>
      </c>
      <c r="H130" s="79">
        <v>781</v>
      </c>
      <c r="I130" s="81">
        <v>123.5</v>
      </c>
    </row>
    <row r="131" spans="1:13" ht="19.5" customHeight="1" x14ac:dyDescent="0.35">
      <c r="A131" s="220"/>
      <c r="B131" s="76" t="s">
        <v>13</v>
      </c>
      <c r="C131" s="7" t="s">
        <v>558</v>
      </c>
      <c r="D131" s="79">
        <v>457</v>
      </c>
      <c r="E131" s="79">
        <v>107</v>
      </c>
      <c r="F131" s="79">
        <v>7</v>
      </c>
      <c r="G131" s="79">
        <v>0</v>
      </c>
      <c r="H131" s="79">
        <v>571</v>
      </c>
      <c r="I131" s="81">
        <v>116.2</v>
      </c>
    </row>
    <row r="132" spans="1:13" ht="19.5" customHeight="1" x14ac:dyDescent="0.35">
      <c r="A132" s="220"/>
      <c r="B132" s="76" t="s">
        <v>14</v>
      </c>
      <c r="C132" s="7" t="s">
        <v>558</v>
      </c>
      <c r="D132" s="79">
        <v>199</v>
      </c>
      <c r="E132" s="79">
        <v>42</v>
      </c>
      <c r="F132" s="79">
        <v>1</v>
      </c>
      <c r="G132" s="79">
        <v>0</v>
      </c>
      <c r="H132" s="79">
        <v>242</v>
      </c>
      <c r="I132" s="81">
        <v>111.2</v>
      </c>
    </row>
    <row r="133" spans="1:13" ht="19.5" customHeight="1" x14ac:dyDescent="0.35">
      <c r="A133" s="220"/>
      <c r="B133" s="76" t="s">
        <v>15</v>
      </c>
      <c r="C133" s="7" t="s">
        <v>558</v>
      </c>
      <c r="D133" s="79">
        <v>61</v>
      </c>
      <c r="E133" s="79">
        <v>17</v>
      </c>
      <c r="F133" s="79">
        <v>0</v>
      </c>
      <c r="G133" s="79">
        <v>0</v>
      </c>
      <c r="H133" s="79">
        <v>78</v>
      </c>
      <c r="I133" s="81">
        <v>112.4</v>
      </c>
    </row>
    <row r="134" spans="1:13" ht="19.5" customHeight="1" x14ac:dyDescent="0.35">
      <c r="A134" s="220"/>
      <c r="B134" s="76" t="s">
        <v>16</v>
      </c>
      <c r="C134" s="7" t="s">
        <v>558</v>
      </c>
      <c r="D134" s="79">
        <v>7</v>
      </c>
      <c r="E134" s="79">
        <v>1</v>
      </c>
      <c r="F134" s="79">
        <v>0</v>
      </c>
      <c r="G134" s="79">
        <v>0</v>
      </c>
      <c r="H134" s="79">
        <v>8</v>
      </c>
      <c r="I134" s="81">
        <v>98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/>
      <c r="E135" s="79"/>
      <c r="F135" s="79"/>
      <c r="G135" s="79"/>
      <c r="H135" s="79"/>
      <c r="I135" s="81"/>
    </row>
    <row r="136" spans="1:13" ht="19.5" customHeight="1" x14ac:dyDescent="0.35">
      <c r="A136" s="220"/>
      <c r="B136" s="76" t="s">
        <v>18</v>
      </c>
      <c r="C136" s="7"/>
      <c r="D136" s="79"/>
      <c r="E136" s="79"/>
      <c r="F136" s="79"/>
      <c r="G136" s="79"/>
      <c r="H136" s="79"/>
      <c r="I136" s="81"/>
    </row>
    <row r="137" spans="1:13" ht="19.5" customHeight="1" x14ac:dyDescent="0.35">
      <c r="A137" s="221"/>
      <c r="B137" s="77" t="s">
        <v>19</v>
      </c>
      <c r="C137" s="30" t="s">
        <v>558</v>
      </c>
      <c r="D137" s="171">
        <v>1344</v>
      </c>
      <c r="E137" s="171">
        <v>324</v>
      </c>
      <c r="F137" s="171">
        <v>34</v>
      </c>
      <c r="G137" s="171">
        <v>0</v>
      </c>
      <c r="H137" s="171">
        <v>1702</v>
      </c>
      <c r="I137" s="172">
        <v>118.7</v>
      </c>
    </row>
    <row r="138" spans="1:13" ht="19.5" customHeight="1" x14ac:dyDescent="0.35">
      <c r="A138" s="77" t="s">
        <v>21</v>
      </c>
      <c r="B138" s="78"/>
      <c r="C138" s="19" t="s">
        <v>558</v>
      </c>
      <c r="D138" s="80">
        <v>2219</v>
      </c>
      <c r="E138" s="80">
        <v>549</v>
      </c>
      <c r="F138" s="80">
        <v>51</v>
      </c>
      <c r="G138" s="80">
        <v>0</v>
      </c>
      <c r="H138" s="80">
        <v>2819</v>
      </c>
      <c r="I138" s="82">
        <v>117.2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61" t="s">
        <v>1</v>
      </c>
      <c r="C145" s="161" t="s">
        <v>2</v>
      </c>
      <c r="D145" s="161" t="s">
        <v>29</v>
      </c>
      <c r="E145" s="161" t="s">
        <v>28</v>
      </c>
      <c r="F145" s="161" t="s">
        <v>27</v>
      </c>
      <c r="G145" s="161" t="s">
        <v>4</v>
      </c>
      <c r="H145" s="161" t="s">
        <v>5</v>
      </c>
      <c r="I145" s="161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559</v>
      </c>
      <c r="D146" s="79">
        <v>8</v>
      </c>
      <c r="E146" s="79">
        <v>1</v>
      </c>
      <c r="F146" s="79">
        <v>1</v>
      </c>
      <c r="G146" s="79">
        <v>0</v>
      </c>
      <c r="H146" s="79">
        <v>10</v>
      </c>
      <c r="I146" s="81">
        <v>52.7</v>
      </c>
      <c r="M146" s="2"/>
    </row>
    <row r="147" spans="1:13" ht="19.5" customHeight="1" x14ac:dyDescent="0.35">
      <c r="A147" s="220"/>
      <c r="B147" s="76" t="s">
        <v>11</v>
      </c>
      <c r="C147" s="7" t="s">
        <v>559</v>
      </c>
      <c r="D147" s="79">
        <v>23</v>
      </c>
      <c r="E147" s="79">
        <v>1</v>
      </c>
      <c r="F147" s="79">
        <v>0</v>
      </c>
      <c r="G147" s="79">
        <v>0</v>
      </c>
      <c r="H147" s="79">
        <v>24</v>
      </c>
      <c r="I147" s="81">
        <v>55.3</v>
      </c>
      <c r="M147" s="3"/>
    </row>
    <row r="148" spans="1:13" ht="19.5" customHeight="1" x14ac:dyDescent="0.35">
      <c r="A148" s="220"/>
      <c r="B148" s="76" t="s">
        <v>12</v>
      </c>
      <c r="C148" s="7" t="s">
        <v>559</v>
      </c>
      <c r="D148" s="79">
        <v>492</v>
      </c>
      <c r="E148" s="79">
        <v>42</v>
      </c>
      <c r="F148" s="79">
        <v>17</v>
      </c>
      <c r="G148" s="79">
        <v>0</v>
      </c>
      <c r="H148" s="79">
        <v>551</v>
      </c>
      <c r="I148" s="81">
        <v>55.6</v>
      </c>
    </row>
    <row r="149" spans="1:13" ht="19.5" customHeight="1" x14ac:dyDescent="0.35">
      <c r="A149" s="220"/>
      <c r="B149" s="76" t="s">
        <v>13</v>
      </c>
      <c r="C149" s="7" t="s">
        <v>559</v>
      </c>
      <c r="D149" s="79">
        <v>315</v>
      </c>
      <c r="E149" s="79">
        <v>28</v>
      </c>
      <c r="F149" s="79">
        <v>16</v>
      </c>
      <c r="G149" s="79">
        <v>0</v>
      </c>
      <c r="H149" s="79">
        <v>359</v>
      </c>
      <c r="I149" s="81">
        <v>54.6</v>
      </c>
    </row>
    <row r="150" spans="1:13" ht="19.5" customHeight="1" x14ac:dyDescent="0.35">
      <c r="A150" s="220"/>
      <c r="B150" s="76" t="s">
        <v>14</v>
      </c>
      <c r="C150" s="7" t="s">
        <v>559</v>
      </c>
      <c r="D150" s="79">
        <v>108</v>
      </c>
      <c r="E150" s="79">
        <v>15</v>
      </c>
      <c r="F150" s="79">
        <v>6</v>
      </c>
      <c r="G150" s="79">
        <v>0</v>
      </c>
      <c r="H150" s="79">
        <v>129</v>
      </c>
      <c r="I150" s="81">
        <v>54.8</v>
      </c>
    </row>
    <row r="151" spans="1:13" ht="19.5" customHeight="1" x14ac:dyDescent="0.35">
      <c r="A151" s="220"/>
      <c r="B151" s="76" t="s">
        <v>15</v>
      </c>
      <c r="C151" s="7" t="s">
        <v>559</v>
      </c>
      <c r="D151" s="79">
        <v>32</v>
      </c>
      <c r="E151" s="79">
        <v>5</v>
      </c>
      <c r="F151" s="79">
        <v>3</v>
      </c>
      <c r="G151" s="79">
        <v>0</v>
      </c>
      <c r="H151" s="79">
        <v>40</v>
      </c>
      <c r="I151" s="81">
        <v>52.1</v>
      </c>
    </row>
    <row r="152" spans="1:13" ht="19.5" customHeight="1" x14ac:dyDescent="0.35">
      <c r="A152" s="220"/>
      <c r="B152" s="76" t="s">
        <v>16</v>
      </c>
      <c r="C152" s="7" t="s">
        <v>559</v>
      </c>
      <c r="D152" s="79">
        <v>2</v>
      </c>
      <c r="E152" s="79">
        <v>1</v>
      </c>
      <c r="F152" s="79">
        <v>0</v>
      </c>
      <c r="G152" s="79">
        <v>0</v>
      </c>
      <c r="H152" s="79">
        <v>3</v>
      </c>
      <c r="I152" s="81">
        <v>60</v>
      </c>
    </row>
    <row r="153" spans="1:13" ht="19.5" customHeight="1" x14ac:dyDescent="0.35">
      <c r="A153" s="220"/>
      <c r="B153" s="76" t="s">
        <v>17</v>
      </c>
      <c r="C153" s="7" t="s">
        <v>559</v>
      </c>
      <c r="D153" s="79">
        <v>1</v>
      </c>
      <c r="E153" s="79">
        <v>0</v>
      </c>
      <c r="F153" s="79">
        <v>0</v>
      </c>
      <c r="G153" s="79">
        <v>0</v>
      </c>
      <c r="H153" s="79">
        <v>1</v>
      </c>
      <c r="I153" s="81">
        <v>49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/>
      <c r="E154" s="79"/>
      <c r="F154" s="79"/>
      <c r="G154" s="79"/>
      <c r="H154" s="79"/>
      <c r="I154" s="81"/>
    </row>
    <row r="155" spans="1:13" ht="19.5" customHeight="1" x14ac:dyDescent="0.35">
      <c r="A155" s="221"/>
      <c r="B155" s="77" t="s">
        <v>19</v>
      </c>
      <c r="C155" s="30" t="s">
        <v>559</v>
      </c>
      <c r="D155" s="171">
        <v>981</v>
      </c>
      <c r="E155" s="171">
        <v>93</v>
      </c>
      <c r="F155" s="171">
        <v>43</v>
      </c>
      <c r="G155" s="171">
        <v>0</v>
      </c>
      <c r="H155" s="171">
        <v>1117</v>
      </c>
      <c r="I155" s="172">
        <v>55.1</v>
      </c>
    </row>
    <row r="156" spans="1:13" ht="19.5" customHeight="1" x14ac:dyDescent="0.35">
      <c r="A156" s="219" t="s">
        <v>20</v>
      </c>
      <c r="B156" s="76" t="s">
        <v>10</v>
      </c>
      <c r="C156" s="7" t="s">
        <v>559</v>
      </c>
      <c r="D156" s="79">
        <v>2</v>
      </c>
      <c r="E156" s="79">
        <v>1</v>
      </c>
      <c r="F156" s="79">
        <v>0</v>
      </c>
      <c r="G156" s="79">
        <v>0</v>
      </c>
      <c r="H156" s="79">
        <v>3</v>
      </c>
      <c r="I156" s="81">
        <v>46.3</v>
      </c>
    </row>
    <row r="157" spans="1:13" ht="19.5" customHeight="1" x14ac:dyDescent="0.35">
      <c r="A157" s="220"/>
      <c r="B157" s="76" t="s">
        <v>11</v>
      </c>
      <c r="C157" s="7" t="s">
        <v>559</v>
      </c>
      <c r="D157" s="79">
        <v>19</v>
      </c>
      <c r="E157" s="79">
        <v>0</v>
      </c>
      <c r="F157" s="79">
        <v>0</v>
      </c>
      <c r="G157" s="79">
        <v>0</v>
      </c>
      <c r="H157" s="79">
        <v>19</v>
      </c>
      <c r="I157" s="81">
        <v>59.7</v>
      </c>
    </row>
    <row r="158" spans="1:13" ht="19.5" customHeight="1" x14ac:dyDescent="0.35">
      <c r="A158" s="220"/>
      <c r="B158" s="76" t="s">
        <v>12</v>
      </c>
      <c r="C158" s="7" t="s">
        <v>559</v>
      </c>
      <c r="D158" s="79">
        <v>753</v>
      </c>
      <c r="E158" s="79">
        <v>21</v>
      </c>
      <c r="F158" s="79">
        <v>7</v>
      </c>
      <c r="G158" s="79">
        <v>0</v>
      </c>
      <c r="H158" s="79">
        <v>781</v>
      </c>
      <c r="I158" s="81">
        <v>60.4</v>
      </c>
    </row>
    <row r="159" spans="1:13" ht="19.5" customHeight="1" x14ac:dyDescent="0.35">
      <c r="A159" s="220"/>
      <c r="B159" s="76" t="s">
        <v>13</v>
      </c>
      <c r="C159" s="7" t="s">
        <v>559</v>
      </c>
      <c r="D159" s="79">
        <v>548</v>
      </c>
      <c r="E159" s="79">
        <v>17</v>
      </c>
      <c r="F159" s="79">
        <v>6</v>
      </c>
      <c r="G159" s="79">
        <v>0</v>
      </c>
      <c r="H159" s="79">
        <v>571</v>
      </c>
      <c r="I159" s="81">
        <v>59.8</v>
      </c>
    </row>
    <row r="160" spans="1:13" ht="19.5" customHeight="1" x14ac:dyDescent="0.35">
      <c r="A160" s="220"/>
      <c r="B160" s="76" t="s">
        <v>14</v>
      </c>
      <c r="C160" s="7" t="s">
        <v>559</v>
      </c>
      <c r="D160" s="79">
        <v>227</v>
      </c>
      <c r="E160" s="79">
        <v>10</v>
      </c>
      <c r="F160" s="79">
        <v>5</v>
      </c>
      <c r="G160" s="79">
        <v>0</v>
      </c>
      <c r="H160" s="79">
        <v>242</v>
      </c>
      <c r="I160" s="81">
        <v>59</v>
      </c>
    </row>
    <row r="161" spans="1:13" ht="19.5" customHeight="1" x14ac:dyDescent="0.35">
      <c r="A161" s="220"/>
      <c r="B161" s="76" t="s">
        <v>15</v>
      </c>
      <c r="C161" s="7" t="s">
        <v>559</v>
      </c>
      <c r="D161" s="79">
        <v>73</v>
      </c>
      <c r="E161" s="79">
        <v>5</v>
      </c>
      <c r="F161" s="79">
        <v>0</v>
      </c>
      <c r="G161" s="79">
        <v>0</v>
      </c>
      <c r="H161" s="79">
        <v>78</v>
      </c>
      <c r="I161" s="81">
        <v>55.6</v>
      </c>
    </row>
    <row r="162" spans="1:13" ht="19.5" customHeight="1" x14ac:dyDescent="0.35">
      <c r="A162" s="220"/>
      <c r="B162" s="76" t="s">
        <v>16</v>
      </c>
      <c r="C162" s="7" t="s">
        <v>559</v>
      </c>
      <c r="D162" s="79">
        <v>8</v>
      </c>
      <c r="E162" s="79">
        <v>0</v>
      </c>
      <c r="F162" s="79">
        <v>0</v>
      </c>
      <c r="G162" s="79">
        <v>0</v>
      </c>
      <c r="H162" s="79">
        <v>8</v>
      </c>
      <c r="I162" s="81">
        <v>53.5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/>
      <c r="E163" s="79"/>
      <c r="F163" s="79"/>
      <c r="G163" s="79"/>
      <c r="H163" s="79"/>
      <c r="I163" s="81"/>
    </row>
    <row r="164" spans="1:13" ht="19.5" customHeight="1" x14ac:dyDescent="0.35">
      <c r="A164" s="220"/>
      <c r="B164" s="76" t="s">
        <v>18</v>
      </c>
      <c r="C164" s="7"/>
      <c r="D164" s="79"/>
      <c r="E164" s="79"/>
      <c r="F164" s="79"/>
      <c r="G164" s="79"/>
      <c r="H164" s="79"/>
      <c r="I164" s="81"/>
    </row>
    <row r="165" spans="1:13" ht="19.5" customHeight="1" x14ac:dyDescent="0.35">
      <c r="A165" s="221"/>
      <c r="B165" s="77" t="s">
        <v>19</v>
      </c>
      <c r="C165" s="30" t="s">
        <v>559</v>
      </c>
      <c r="D165" s="171">
        <v>1630</v>
      </c>
      <c r="E165" s="171">
        <v>54</v>
      </c>
      <c r="F165" s="171">
        <v>18</v>
      </c>
      <c r="G165" s="171">
        <v>0</v>
      </c>
      <c r="H165" s="171">
        <v>1702</v>
      </c>
      <c r="I165" s="172">
        <v>59.7</v>
      </c>
    </row>
    <row r="166" spans="1:13" ht="19.5" customHeight="1" x14ac:dyDescent="0.35">
      <c r="A166" s="77" t="s">
        <v>21</v>
      </c>
      <c r="B166" s="78"/>
      <c r="C166" s="19" t="s">
        <v>559</v>
      </c>
      <c r="D166" s="80">
        <v>2611</v>
      </c>
      <c r="E166" s="80">
        <v>147</v>
      </c>
      <c r="F166" s="80">
        <v>61</v>
      </c>
      <c r="G166" s="80">
        <v>0</v>
      </c>
      <c r="H166" s="80">
        <v>2819</v>
      </c>
      <c r="I166" s="82">
        <v>57.9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61" t="s">
        <v>1</v>
      </c>
      <c r="C173" s="161" t="s">
        <v>2</v>
      </c>
      <c r="D173" s="161" t="s">
        <v>54</v>
      </c>
      <c r="E173" s="161" t="s">
        <v>53</v>
      </c>
      <c r="F173" s="161" t="s">
        <v>36</v>
      </c>
      <c r="G173" s="161" t="s">
        <v>4</v>
      </c>
      <c r="H173" s="161" t="s">
        <v>5</v>
      </c>
      <c r="I173" s="161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560</v>
      </c>
      <c r="D174" s="79">
        <v>3</v>
      </c>
      <c r="E174" s="79">
        <v>3</v>
      </c>
      <c r="F174" s="79">
        <v>4</v>
      </c>
      <c r="G174" s="79">
        <v>0</v>
      </c>
      <c r="H174" s="79">
        <v>10</v>
      </c>
      <c r="I174" s="81">
        <v>126.3</v>
      </c>
      <c r="M174" s="2"/>
    </row>
    <row r="175" spans="1:13" ht="19.5" customHeight="1" x14ac:dyDescent="0.35">
      <c r="A175" s="220"/>
      <c r="B175" s="76" t="s">
        <v>11</v>
      </c>
      <c r="C175" s="7" t="s">
        <v>560</v>
      </c>
      <c r="D175" s="79">
        <v>16</v>
      </c>
      <c r="E175" s="79">
        <v>3</v>
      </c>
      <c r="F175" s="79">
        <v>5</v>
      </c>
      <c r="G175" s="79">
        <v>0</v>
      </c>
      <c r="H175" s="79">
        <v>24</v>
      </c>
      <c r="I175" s="81">
        <v>106.9</v>
      </c>
      <c r="M175" s="3"/>
    </row>
    <row r="176" spans="1:13" ht="19.5" customHeight="1" x14ac:dyDescent="0.35">
      <c r="A176" s="220"/>
      <c r="B176" s="76" t="s">
        <v>12</v>
      </c>
      <c r="C176" s="7" t="s">
        <v>560</v>
      </c>
      <c r="D176" s="79">
        <v>316</v>
      </c>
      <c r="E176" s="79">
        <v>141</v>
      </c>
      <c r="F176" s="79">
        <v>94</v>
      </c>
      <c r="G176" s="79">
        <v>0</v>
      </c>
      <c r="H176" s="79">
        <v>551</v>
      </c>
      <c r="I176" s="81">
        <v>115.2</v>
      </c>
    </row>
    <row r="177" spans="1:13" ht="19.5" customHeight="1" x14ac:dyDescent="0.35">
      <c r="A177" s="220"/>
      <c r="B177" s="76" t="s">
        <v>13</v>
      </c>
      <c r="C177" s="7" t="s">
        <v>560</v>
      </c>
      <c r="D177" s="79">
        <v>214</v>
      </c>
      <c r="E177" s="79">
        <v>93</v>
      </c>
      <c r="F177" s="79">
        <v>52</v>
      </c>
      <c r="G177" s="79">
        <v>0</v>
      </c>
      <c r="H177" s="79">
        <v>359</v>
      </c>
      <c r="I177" s="81">
        <v>113.4</v>
      </c>
    </row>
    <row r="178" spans="1:13" ht="19.5" customHeight="1" x14ac:dyDescent="0.35">
      <c r="A178" s="220"/>
      <c r="B178" s="76" t="s">
        <v>14</v>
      </c>
      <c r="C178" s="7" t="s">
        <v>560</v>
      </c>
      <c r="D178" s="79">
        <v>87</v>
      </c>
      <c r="E178" s="79">
        <v>24</v>
      </c>
      <c r="F178" s="79">
        <v>18</v>
      </c>
      <c r="G178" s="79">
        <v>0</v>
      </c>
      <c r="H178" s="79">
        <v>129</v>
      </c>
      <c r="I178" s="81">
        <v>107.3</v>
      </c>
    </row>
    <row r="179" spans="1:13" ht="19.5" customHeight="1" x14ac:dyDescent="0.35">
      <c r="A179" s="220"/>
      <c r="B179" s="76" t="s">
        <v>15</v>
      </c>
      <c r="C179" s="7" t="s">
        <v>560</v>
      </c>
      <c r="D179" s="79">
        <v>29</v>
      </c>
      <c r="E179" s="79">
        <v>7</v>
      </c>
      <c r="F179" s="79">
        <v>4</v>
      </c>
      <c r="G179" s="79">
        <v>0</v>
      </c>
      <c r="H179" s="79">
        <v>40</v>
      </c>
      <c r="I179" s="81">
        <v>104.7</v>
      </c>
    </row>
    <row r="180" spans="1:13" ht="19.5" customHeight="1" x14ac:dyDescent="0.35">
      <c r="A180" s="220"/>
      <c r="B180" s="76" t="s">
        <v>16</v>
      </c>
      <c r="C180" s="7" t="s">
        <v>560</v>
      </c>
      <c r="D180" s="79">
        <v>3</v>
      </c>
      <c r="E180" s="79">
        <v>0</v>
      </c>
      <c r="F180" s="79">
        <v>0</v>
      </c>
      <c r="G180" s="79">
        <v>0</v>
      </c>
      <c r="H180" s="79">
        <v>3</v>
      </c>
      <c r="I180" s="81">
        <v>96</v>
      </c>
    </row>
    <row r="181" spans="1:13" ht="19.5" customHeight="1" x14ac:dyDescent="0.35">
      <c r="A181" s="220"/>
      <c r="B181" s="76" t="s">
        <v>17</v>
      </c>
      <c r="C181" s="7" t="s">
        <v>560</v>
      </c>
      <c r="D181" s="79">
        <v>1</v>
      </c>
      <c r="E181" s="79">
        <v>0</v>
      </c>
      <c r="F181" s="79">
        <v>0</v>
      </c>
      <c r="G181" s="79">
        <v>0</v>
      </c>
      <c r="H181" s="79">
        <v>1</v>
      </c>
      <c r="I181" s="81">
        <v>99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/>
      <c r="E182" s="79"/>
      <c r="F182" s="79"/>
      <c r="G182" s="79"/>
      <c r="H182" s="79"/>
      <c r="I182" s="81"/>
    </row>
    <row r="183" spans="1:13" ht="19.5" customHeight="1" x14ac:dyDescent="0.35">
      <c r="A183" s="221"/>
      <c r="B183" s="77" t="s">
        <v>19</v>
      </c>
      <c r="C183" s="30" t="s">
        <v>560</v>
      </c>
      <c r="D183" s="171">
        <v>669</v>
      </c>
      <c r="E183" s="171">
        <v>271</v>
      </c>
      <c r="F183" s="171">
        <v>177</v>
      </c>
      <c r="G183" s="171">
        <v>0</v>
      </c>
      <c r="H183" s="171">
        <v>1117</v>
      </c>
      <c r="I183" s="172">
        <v>113.2</v>
      </c>
    </row>
    <row r="184" spans="1:13" ht="19.5" customHeight="1" x14ac:dyDescent="0.35">
      <c r="A184" s="219" t="s">
        <v>20</v>
      </c>
      <c r="B184" s="76" t="s">
        <v>10</v>
      </c>
      <c r="C184" s="7" t="s">
        <v>560</v>
      </c>
      <c r="D184" s="79">
        <v>2</v>
      </c>
      <c r="E184" s="79">
        <v>1</v>
      </c>
      <c r="F184" s="79">
        <v>0</v>
      </c>
      <c r="G184" s="79">
        <v>0</v>
      </c>
      <c r="H184" s="79">
        <v>3</v>
      </c>
      <c r="I184" s="81">
        <v>115</v>
      </c>
    </row>
    <row r="185" spans="1:13" ht="19.5" customHeight="1" x14ac:dyDescent="0.35">
      <c r="A185" s="220"/>
      <c r="B185" s="76" t="s">
        <v>11</v>
      </c>
      <c r="C185" s="7" t="s">
        <v>560</v>
      </c>
      <c r="D185" s="79">
        <v>5</v>
      </c>
      <c r="E185" s="79">
        <v>10</v>
      </c>
      <c r="F185" s="79">
        <v>4</v>
      </c>
      <c r="G185" s="79">
        <v>0</v>
      </c>
      <c r="H185" s="79">
        <v>19</v>
      </c>
      <c r="I185" s="81">
        <v>123.6</v>
      </c>
    </row>
    <row r="186" spans="1:13" ht="19.5" customHeight="1" x14ac:dyDescent="0.35">
      <c r="A186" s="220"/>
      <c r="B186" s="76" t="s">
        <v>12</v>
      </c>
      <c r="C186" s="7" t="s">
        <v>560</v>
      </c>
      <c r="D186" s="79">
        <v>366</v>
      </c>
      <c r="E186" s="79">
        <v>226</v>
      </c>
      <c r="F186" s="79">
        <v>189</v>
      </c>
      <c r="G186" s="79">
        <v>0</v>
      </c>
      <c r="H186" s="79">
        <v>781</v>
      </c>
      <c r="I186" s="81">
        <v>122.6</v>
      </c>
    </row>
    <row r="187" spans="1:13" ht="19.5" customHeight="1" x14ac:dyDescent="0.35">
      <c r="A187" s="220"/>
      <c r="B187" s="76" t="s">
        <v>13</v>
      </c>
      <c r="C187" s="7" t="s">
        <v>560</v>
      </c>
      <c r="D187" s="79">
        <v>291</v>
      </c>
      <c r="E187" s="79">
        <v>141</v>
      </c>
      <c r="F187" s="79">
        <v>139</v>
      </c>
      <c r="G187" s="79">
        <v>0</v>
      </c>
      <c r="H187" s="79">
        <v>571</v>
      </c>
      <c r="I187" s="81">
        <v>120.5</v>
      </c>
    </row>
    <row r="188" spans="1:13" ht="19.5" customHeight="1" x14ac:dyDescent="0.35">
      <c r="A188" s="220"/>
      <c r="B188" s="76" t="s">
        <v>14</v>
      </c>
      <c r="C188" s="7" t="s">
        <v>560</v>
      </c>
      <c r="D188" s="79">
        <v>134</v>
      </c>
      <c r="E188" s="79">
        <v>57</v>
      </c>
      <c r="F188" s="79">
        <v>51</v>
      </c>
      <c r="G188" s="79">
        <v>0</v>
      </c>
      <c r="H188" s="79">
        <v>242</v>
      </c>
      <c r="I188" s="81">
        <v>117.7</v>
      </c>
    </row>
    <row r="189" spans="1:13" ht="19.5" customHeight="1" x14ac:dyDescent="0.35">
      <c r="A189" s="220"/>
      <c r="B189" s="76" t="s">
        <v>15</v>
      </c>
      <c r="C189" s="7" t="s">
        <v>560</v>
      </c>
      <c r="D189" s="79">
        <v>47</v>
      </c>
      <c r="E189" s="79">
        <v>21</v>
      </c>
      <c r="F189" s="79">
        <v>10</v>
      </c>
      <c r="G189" s="79">
        <v>0</v>
      </c>
      <c r="H189" s="79">
        <v>78</v>
      </c>
      <c r="I189" s="81">
        <v>114.1</v>
      </c>
    </row>
    <row r="190" spans="1:13" ht="19.5" customHeight="1" x14ac:dyDescent="0.35">
      <c r="A190" s="220"/>
      <c r="B190" s="76" t="s">
        <v>16</v>
      </c>
      <c r="C190" s="7" t="s">
        <v>560</v>
      </c>
      <c r="D190" s="79">
        <v>5</v>
      </c>
      <c r="E190" s="79">
        <v>2</v>
      </c>
      <c r="F190" s="79">
        <v>1</v>
      </c>
      <c r="G190" s="79">
        <v>0</v>
      </c>
      <c r="H190" s="79">
        <v>8</v>
      </c>
      <c r="I190" s="81">
        <v>111.8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/>
      <c r="E191" s="79"/>
      <c r="F191" s="79"/>
      <c r="G191" s="79"/>
      <c r="H191" s="79"/>
      <c r="I191" s="81"/>
    </row>
    <row r="192" spans="1:13" ht="19.5" customHeight="1" x14ac:dyDescent="0.35">
      <c r="A192" s="220"/>
      <c r="B192" s="76" t="s">
        <v>18</v>
      </c>
      <c r="C192" s="7"/>
      <c r="D192" s="79"/>
      <c r="E192" s="79"/>
      <c r="F192" s="79"/>
      <c r="G192" s="79"/>
      <c r="H192" s="79"/>
      <c r="I192" s="81"/>
    </row>
    <row r="193" spans="1:13" ht="19.5" customHeight="1" x14ac:dyDescent="0.35">
      <c r="A193" s="221"/>
      <c r="B193" s="77" t="s">
        <v>19</v>
      </c>
      <c r="C193" s="30" t="s">
        <v>560</v>
      </c>
      <c r="D193" s="171">
        <v>850</v>
      </c>
      <c r="E193" s="171">
        <v>458</v>
      </c>
      <c r="F193" s="171">
        <v>394</v>
      </c>
      <c r="G193" s="171">
        <v>0</v>
      </c>
      <c r="H193" s="171">
        <v>1702</v>
      </c>
      <c r="I193" s="172">
        <v>120.7</v>
      </c>
    </row>
    <row r="194" spans="1:13" ht="19.5" customHeight="1" x14ac:dyDescent="0.35">
      <c r="A194" s="77" t="s">
        <v>21</v>
      </c>
      <c r="B194" s="78"/>
      <c r="C194" s="19" t="s">
        <v>560</v>
      </c>
      <c r="D194" s="80">
        <v>1519</v>
      </c>
      <c r="E194" s="80">
        <v>729</v>
      </c>
      <c r="F194" s="80">
        <v>571</v>
      </c>
      <c r="G194" s="80">
        <v>0</v>
      </c>
      <c r="H194" s="80">
        <v>2819</v>
      </c>
      <c r="I194" s="82">
        <v>117.7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61" t="s">
        <v>1</v>
      </c>
      <c r="C201" s="161" t="s">
        <v>2</v>
      </c>
      <c r="D201" s="161" t="s">
        <v>32</v>
      </c>
      <c r="E201" s="161" t="s">
        <v>31</v>
      </c>
      <c r="F201" s="161" t="s">
        <v>30</v>
      </c>
      <c r="G201" s="161" t="s">
        <v>4</v>
      </c>
      <c r="H201" s="161" t="s">
        <v>5</v>
      </c>
      <c r="I201" s="161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561</v>
      </c>
      <c r="D202" s="79">
        <v>9</v>
      </c>
      <c r="E202" s="79">
        <v>1</v>
      </c>
      <c r="F202" s="79">
        <v>0</v>
      </c>
      <c r="G202" s="79">
        <v>0</v>
      </c>
      <c r="H202" s="79">
        <v>10</v>
      </c>
      <c r="I202" s="81">
        <v>23.3</v>
      </c>
      <c r="M202" s="2"/>
    </row>
    <row r="203" spans="1:13" ht="19.5" customHeight="1" x14ac:dyDescent="0.35">
      <c r="A203" s="220"/>
      <c r="B203" s="76" t="s">
        <v>11</v>
      </c>
      <c r="C203" s="7" t="s">
        <v>561</v>
      </c>
      <c r="D203" s="79">
        <v>21</v>
      </c>
      <c r="E203" s="79">
        <v>3</v>
      </c>
      <c r="F203" s="79">
        <v>0</v>
      </c>
      <c r="G203" s="79">
        <v>0</v>
      </c>
      <c r="H203" s="79">
        <v>24</v>
      </c>
      <c r="I203" s="81">
        <v>22.5</v>
      </c>
      <c r="M203" s="3"/>
    </row>
    <row r="204" spans="1:13" ht="19.5" customHeight="1" x14ac:dyDescent="0.35">
      <c r="A204" s="220"/>
      <c r="B204" s="76" t="s">
        <v>12</v>
      </c>
      <c r="C204" s="7" t="s">
        <v>561</v>
      </c>
      <c r="D204" s="79">
        <v>492</v>
      </c>
      <c r="E204" s="79">
        <v>49</v>
      </c>
      <c r="F204" s="79">
        <v>10</v>
      </c>
      <c r="G204" s="79">
        <v>0</v>
      </c>
      <c r="H204" s="79">
        <v>551</v>
      </c>
      <c r="I204" s="81">
        <v>23.2</v>
      </c>
    </row>
    <row r="205" spans="1:13" ht="19.5" customHeight="1" x14ac:dyDescent="0.35">
      <c r="A205" s="220"/>
      <c r="B205" s="76" t="s">
        <v>13</v>
      </c>
      <c r="C205" s="7" t="s">
        <v>561</v>
      </c>
      <c r="D205" s="79">
        <v>312</v>
      </c>
      <c r="E205" s="79">
        <v>41</v>
      </c>
      <c r="F205" s="79">
        <v>6</v>
      </c>
      <c r="G205" s="79">
        <v>0</v>
      </c>
      <c r="H205" s="79">
        <v>359</v>
      </c>
      <c r="I205" s="81">
        <v>24.3</v>
      </c>
    </row>
    <row r="206" spans="1:13" ht="19.5" customHeight="1" x14ac:dyDescent="0.35">
      <c r="A206" s="220"/>
      <c r="B206" s="76" t="s">
        <v>14</v>
      </c>
      <c r="C206" s="7" t="s">
        <v>561</v>
      </c>
      <c r="D206" s="79">
        <v>117</v>
      </c>
      <c r="E206" s="79">
        <v>10</v>
      </c>
      <c r="F206" s="79">
        <v>2</v>
      </c>
      <c r="G206" s="79">
        <v>0</v>
      </c>
      <c r="H206" s="79">
        <v>129</v>
      </c>
      <c r="I206" s="81">
        <v>23.6</v>
      </c>
    </row>
    <row r="207" spans="1:13" ht="19.5" customHeight="1" x14ac:dyDescent="0.35">
      <c r="A207" s="220"/>
      <c r="B207" s="76" t="s">
        <v>15</v>
      </c>
      <c r="C207" s="7" t="s">
        <v>561</v>
      </c>
      <c r="D207" s="79">
        <v>34</v>
      </c>
      <c r="E207" s="79">
        <v>6</v>
      </c>
      <c r="F207" s="79">
        <v>0</v>
      </c>
      <c r="G207" s="79">
        <v>0</v>
      </c>
      <c r="H207" s="79">
        <v>40</v>
      </c>
      <c r="I207" s="81">
        <v>22.9</v>
      </c>
    </row>
    <row r="208" spans="1:13" ht="19.5" customHeight="1" x14ac:dyDescent="0.35">
      <c r="A208" s="220"/>
      <c r="B208" s="76" t="s">
        <v>16</v>
      </c>
      <c r="C208" s="7" t="s">
        <v>561</v>
      </c>
      <c r="D208" s="79">
        <v>1</v>
      </c>
      <c r="E208" s="79">
        <v>2</v>
      </c>
      <c r="F208" s="79">
        <v>0</v>
      </c>
      <c r="G208" s="79">
        <v>0</v>
      </c>
      <c r="H208" s="79">
        <v>3</v>
      </c>
      <c r="I208" s="81">
        <v>31</v>
      </c>
    </row>
    <row r="209" spans="1:13" ht="19.5" customHeight="1" x14ac:dyDescent="0.35">
      <c r="A209" s="220"/>
      <c r="B209" s="76" t="s">
        <v>17</v>
      </c>
      <c r="C209" s="7" t="s">
        <v>561</v>
      </c>
      <c r="D209" s="79">
        <v>1</v>
      </c>
      <c r="E209" s="79">
        <v>0</v>
      </c>
      <c r="F209" s="79">
        <v>0</v>
      </c>
      <c r="G209" s="79">
        <v>0</v>
      </c>
      <c r="H209" s="79">
        <v>1</v>
      </c>
      <c r="I209" s="81">
        <v>15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/>
      <c r="E210" s="79"/>
      <c r="F210" s="79"/>
      <c r="G210" s="79"/>
      <c r="H210" s="79"/>
      <c r="I210" s="81"/>
    </row>
    <row r="211" spans="1:13" ht="19.5" customHeight="1" x14ac:dyDescent="0.35">
      <c r="A211" s="221"/>
      <c r="B211" s="77" t="s">
        <v>19</v>
      </c>
      <c r="C211" s="30" t="s">
        <v>561</v>
      </c>
      <c r="D211" s="171">
        <v>987</v>
      </c>
      <c r="E211" s="171">
        <v>112</v>
      </c>
      <c r="F211" s="171">
        <v>18</v>
      </c>
      <c r="G211" s="171">
        <v>0</v>
      </c>
      <c r="H211" s="171">
        <v>1117</v>
      </c>
      <c r="I211" s="172">
        <v>23.6</v>
      </c>
    </row>
    <row r="212" spans="1:13" ht="19.5" customHeight="1" x14ac:dyDescent="0.35">
      <c r="A212" s="219" t="s">
        <v>20</v>
      </c>
      <c r="B212" s="76" t="s">
        <v>10</v>
      </c>
      <c r="C212" s="7" t="s">
        <v>561</v>
      </c>
      <c r="D212" s="79">
        <v>2</v>
      </c>
      <c r="E212" s="79">
        <v>1</v>
      </c>
      <c r="F212" s="79">
        <v>0</v>
      </c>
      <c r="G212" s="79">
        <v>0</v>
      </c>
      <c r="H212" s="79">
        <v>3</v>
      </c>
      <c r="I212" s="81">
        <v>23.7</v>
      </c>
    </row>
    <row r="213" spans="1:13" ht="19.5" customHeight="1" x14ac:dyDescent="0.35">
      <c r="A213" s="220"/>
      <c r="B213" s="76" t="s">
        <v>11</v>
      </c>
      <c r="C213" s="7" t="s">
        <v>561</v>
      </c>
      <c r="D213" s="79">
        <v>15</v>
      </c>
      <c r="E213" s="79">
        <v>3</v>
      </c>
      <c r="F213" s="79">
        <v>1</v>
      </c>
      <c r="G213" s="79">
        <v>0</v>
      </c>
      <c r="H213" s="79">
        <v>19</v>
      </c>
      <c r="I213" s="81">
        <v>25.5</v>
      </c>
    </row>
    <row r="214" spans="1:13" ht="19.5" customHeight="1" x14ac:dyDescent="0.35">
      <c r="A214" s="220"/>
      <c r="B214" s="76" t="s">
        <v>12</v>
      </c>
      <c r="C214" s="7" t="s">
        <v>561</v>
      </c>
      <c r="D214" s="79">
        <v>698</v>
      </c>
      <c r="E214" s="79">
        <v>67</v>
      </c>
      <c r="F214" s="79">
        <v>16</v>
      </c>
      <c r="G214" s="79">
        <v>0</v>
      </c>
      <c r="H214" s="79">
        <v>781</v>
      </c>
      <c r="I214" s="81">
        <v>23.5</v>
      </c>
    </row>
    <row r="215" spans="1:13" ht="19.5" customHeight="1" x14ac:dyDescent="0.35">
      <c r="A215" s="220"/>
      <c r="B215" s="76" t="s">
        <v>13</v>
      </c>
      <c r="C215" s="7" t="s">
        <v>561</v>
      </c>
      <c r="D215" s="79">
        <v>520</v>
      </c>
      <c r="E215" s="79">
        <v>46</v>
      </c>
      <c r="F215" s="79">
        <v>5</v>
      </c>
      <c r="G215" s="79">
        <v>0</v>
      </c>
      <c r="H215" s="79">
        <v>571</v>
      </c>
      <c r="I215" s="81">
        <v>23.1</v>
      </c>
    </row>
    <row r="216" spans="1:13" ht="19.5" customHeight="1" x14ac:dyDescent="0.35">
      <c r="A216" s="220"/>
      <c r="B216" s="76" t="s">
        <v>14</v>
      </c>
      <c r="C216" s="7" t="s">
        <v>561</v>
      </c>
      <c r="D216" s="79">
        <v>218</v>
      </c>
      <c r="E216" s="79">
        <v>21</v>
      </c>
      <c r="F216" s="79">
        <v>3</v>
      </c>
      <c r="G216" s="79">
        <v>0</v>
      </c>
      <c r="H216" s="79">
        <v>242</v>
      </c>
      <c r="I216" s="81">
        <v>23.4</v>
      </c>
    </row>
    <row r="217" spans="1:13" ht="19.5" customHeight="1" x14ac:dyDescent="0.35">
      <c r="A217" s="220"/>
      <c r="B217" s="76" t="s">
        <v>15</v>
      </c>
      <c r="C217" s="7" t="s">
        <v>561</v>
      </c>
      <c r="D217" s="79">
        <v>73</v>
      </c>
      <c r="E217" s="79">
        <v>5</v>
      </c>
      <c r="F217" s="79">
        <v>0</v>
      </c>
      <c r="G217" s="79">
        <v>0</v>
      </c>
      <c r="H217" s="79">
        <v>78</v>
      </c>
      <c r="I217" s="81">
        <v>22</v>
      </c>
    </row>
    <row r="218" spans="1:13" ht="19.5" customHeight="1" x14ac:dyDescent="0.35">
      <c r="A218" s="220"/>
      <c r="B218" s="76" t="s">
        <v>16</v>
      </c>
      <c r="C218" s="7" t="s">
        <v>561</v>
      </c>
      <c r="D218" s="79">
        <v>8</v>
      </c>
      <c r="E218" s="79">
        <v>0</v>
      </c>
      <c r="F218" s="79">
        <v>0</v>
      </c>
      <c r="G218" s="79">
        <v>0</v>
      </c>
      <c r="H218" s="79">
        <v>8</v>
      </c>
      <c r="I218" s="81">
        <v>19.5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/>
      <c r="E219" s="79"/>
      <c r="F219" s="79"/>
      <c r="G219" s="79"/>
      <c r="H219" s="79"/>
      <c r="I219" s="81"/>
    </row>
    <row r="220" spans="1:13" ht="19.5" customHeight="1" x14ac:dyDescent="0.35">
      <c r="A220" s="220"/>
      <c r="B220" s="76" t="s">
        <v>18</v>
      </c>
      <c r="C220" s="7"/>
      <c r="D220" s="79"/>
      <c r="E220" s="79"/>
      <c r="F220" s="79"/>
      <c r="G220" s="79"/>
      <c r="H220" s="79"/>
      <c r="I220" s="81"/>
    </row>
    <row r="221" spans="1:13" ht="19.5" customHeight="1" x14ac:dyDescent="0.35">
      <c r="A221" s="221"/>
      <c r="B221" s="77" t="s">
        <v>19</v>
      </c>
      <c r="C221" s="30" t="s">
        <v>561</v>
      </c>
      <c r="D221" s="171">
        <v>1534</v>
      </c>
      <c r="E221" s="171">
        <v>143</v>
      </c>
      <c r="F221" s="171">
        <v>25</v>
      </c>
      <c r="G221" s="171">
        <v>0</v>
      </c>
      <c r="H221" s="171">
        <v>1702</v>
      </c>
      <c r="I221" s="172">
        <v>23.3</v>
      </c>
    </row>
    <row r="222" spans="1:13" ht="19.5" customHeight="1" x14ac:dyDescent="0.35">
      <c r="A222" s="77" t="s">
        <v>21</v>
      </c>
      <c r="B222" s="78"/>
      <c r="C222" s="19" t="s">
        <v>561</v>
      </c>
      <c r="D222" s="80">
        <v>2521</v>
      </c>
      <c r="E222" s="80">
        <v>255</v>
      </c>
      <c r="F222" s="80">
        <v>43</v>
      </c>
      <c r="G222" s="80">
        <v>0</v>
      </c>
      <c r="H222" s="80">
        <v>2819</v>
      </c>
      <c r="I222" s="82">
        <v>23.4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61" t="s">
        <v>1</v>
      </c>
      <c r="C229" s="161" t="s">
        <v>2</v>
      </c>
      <c r="D229" s="161" t="s">
        <v>32</v>
      </c>
      <c r="E229" s="161" t="s">
        <v>31</v>
      </c>
      <c r="F229" s="161" t="s">
        <v>30</v>
      </c>
      <c r="G229" s="161" t="s">
        <v>4</v>
      </c>
      <c r="H229" s="161" t="s">
        <v>5</v>
      </c>
      <c r="I229" s="161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562</v>
      </c>
      <c r="D230" s="79">
        <v>9</v>
      </c>
      <c r="E230" s="79">
        <v>1</v>
      </c>
      <c r="F230" s="79">
        <v>0</v>
      </c>
      <c r="G230" s="79">
        <v>0</v>
      </c>
      <c r="H230" s="79">
        <v>10</v>
      </c>
      <c r="I230" s="81">
        <v>19.899999999999999</v>
      </c>
      <c r="M230" s="2"/>
    </row>
    <row r="231" spans="1:13" ht="19.5" customHeight="1" x14ac:dyDescent="0.35">
      <c r="A231" s="220"/>
      <c r="B231" s="76" t="s">
        <v>11</v>
      </c>
      <c r="C231" s="7" t="s">
        <v>562</v>
      </c>
      <c r="D231" s="79">
        <v>21</v>
      </c>
      <c r="E231" s="79">
        <v>3</v>
      </c>
      <c r="F231" s="79">
        <v>0</v>
      </c>
      <c r="G231" s="79">
        <v>0</v>
      </c>
      <c r="H231" s="79">
        <v>24</v>
      </c>
      <c r="I231" s="81">
        <v>21.9</v>
      </c>
      <c r="M231" s="3"/>
    </row>
    <row r="232" spans="1:13" ht="19.5" customHeight="1" x14ac:dyDescent="0.35">
      <c r="A232" s="220"/>
      <c r="B232" s="76" t="s">
        <v>12</v>
      </c>
      <c r="C232" s="7" t="s">
        <v>562</v>
      </c>
      <c r="D232" s="79">
        <v>511</v>
      </c>
      <c r="E232" s="79">
        <v>33</v>
      </c>
      <c r="F232" s="79">
        <v>7</v>
      </c>
      <c r="G232" s="79">
        <v>0</v>
      </c>
      <c r="H232" s="79">
        <v>551</v>
      </c>
      <c r="I232" s="81">
        <v>18.899999999999999</v>
      </c>
    </row>
    <row r="233" spans="1:13" ht="19.5" customHeight="1" x14ac:dyDescent="0.35">
      <c r="A233" s="220"/>
      <c r="B233" s="76" t="s">
        <v>13</v>
      </c>
      <c r="C233" s="7" t="s">
        <v>562</v>
      </c>
      <c r="D233" s="79">
        <v>319</v>
      </c>
      <c r="E233" s="79">
        <v>32</v>
      </c>
      <c r="F233" s="79">
        <v>8</v>
      </c>
      <c r="G233" s="79">
        <v>0</v>
      </c>
      <c r="H233" s="79">
        <v>359</v>
      </c>
      <c r="I233" s="81">
        <v>19.399999999999999</v>
      </c>
    </row>
    <row r="234" spans="1:13" ht="19.5" customHeight="1" x14ac:dyDescent="0.35">
      <c r="A234" s="220"/>
      <c r="B234" s="76" t="s">
        <v>14</v>
      </c>
      <c r="C234" s="7" t="s">
        <v>562</v>
      </c>
      <c r="D234" s="79">
        <v>127</v>
      </c>
      <c r="E234" s="79">
        <v>1</v>
      </c>
      <c r="F234" s="79">
        <v>1</v>
      </c>
      <c r="G234" s="79">
        <v>0</v>
      </c>
      <c r="H234" s="79">
        <v>129</v>
      </c>
      <c r="I234" s="81">
        <v>16.2</v>
      </c>
    </row>
    <row r="235" spans="1:13" ht="19.5" customHeight="1" x14ac:dyDescent="0.35">
      <c r="A235" s="220"/>
      <c r="B235" s="76" t="s">
        <v>15</v>
      </c>
      <c r="C235" s="7" t="s">
        <v>562</v>
      </c>
      <c r="D235" s="79">
        <v>38</v>
      </c>
      <c r="E235" s="79">
        <v>2</v>
      </c>
      <c r="F235" s="79">
        <v>0</v>
      </c>
      <c r="G235" s="79">
        <v>0</v>
      </c>
      <c r="H235" s="79">
        <v>40</v>
      </c>
      <c r="I235" s="81">
        <v>14.9</v>
      </c>
    </row>
    <row r="236" spans="1:13" ht="19.5" customHeight="1" x14ac:dyDescent="0.35">
      <c r="A236" s="220"/>
      <c r="B236" s="76" t="s">
        <v>16</v>
      </c>
      <c r="C236" s="7" t="s">
        <v>562</v>
      </c>
      <c r="D236" s="79">
        <v>2</v>
      </c>
      <c r="E236" s="79">
        <v>1</v>
      </c>
      <c r="F236" s="79">
        <v>0</v>
      </c>
      <c r="G236" s="79">
        <v>0</v>
      </c>
      <c r="H236" s="79">
        <v>3</v>
      </c>
      <c r="I236" s="81">
        <v>21.3</v>
      </c>
    </row>
    <row r="237" spans="1:13" ht="19.5" customHeight="1" x14ac:dyDescent="0.35">
      <c r="A237" s="220"/>
      <c r="B237" s="76" t="s">
        <v>17</v>
      </c>
      <c r="C237" s="7" t="s">
        <v>562</v>
      </c>
      <c r="D237" s="79">
        <v>1</v>
      </c>
      <c r="E237" s="79">
        <v>0</v>
      </c>
      <c r="F237" s="79">
        <v>0</v>
      </c>
      <c r="G237" s="79">
        <v>0</v>
      </c>
      <c r="H237" s="79">
        <v>1</v>
      </c>
      <c r="I237" s="81">
        <v>9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/>
      <c r="E238" s="79"/>
      <c r="F238" s="79"/>
      <c r="G238" s="79"/>
      <c r="H238" s="79"/>
      <c r="I238" s="81"/>
    </row>
    <row r="239" spans="1:13" ht="19.5" customHeight="1" x14ac:dyDescent="0.35">
      <c r="A239" s="221"/>
      <c r="B239" s="77" t="s">
        <v>19</v>
      </c>
      <c r="C239" s="30" t="s">
        <v>562</v>
      </c>
      <c r="D239" s="171">
        <v>1028</v>
      </c>
      <c r="E239" s="171">
        <v>73</v>
      </c>
      <c r="F239" s="171">
        <v>16</v>
      </c>
      <c r="G239" s="171">
        <v>0</v>
      </c>
      <c r="H239" s="171">
        <v>1117</v>
      </c>
      <c r="I239" s="172">
        <v>18.7</v>
      </c>
    </row>
    <row r="240" spans="1:13" ht="19.5" customHeight="1" x14ac:dyDescent="0.35">
      <c r="A240" s="219" t="s">
        <v>20</v>
      </c>
      <c r="B240" s="76" t="s">
        <v>10</v>
      </c>
      <c r="C240" s="7" t="s">
        <v>562</v>
      </c>
      <c r="D240" s="79">
        <v>2</v>
      </c>
      <c r="E240" s="79">
        <v>1</v>
      </c>
      <c r="F240" s="79">
        <v>0</v>
      </c>
      <c r="G240" s="79">
        <v>0</v>
      </c>
      <c r="H240" s="79">
        <v>3</v>
      </c>
      <c r="I240" s="81">
        <v>20</v>
      </c>
    </row>
    <row r="241" spans="1:13" ht="19.5" customHeight="1" x14ac:dyDescent="0.35">
      <c r="A241" s="220"/>
      <c r="B241" s="76" t="s">
        <v>11</v>
      </c>
      <c r="C241" s="7" t="s">
        <v>562</v>
      </c>
      <c r="D241" s="79">
        <v>16</v>
      </c>
      <c r="E241" s="79">
        <v>1</v>
      </c>
      <c r="F241" s="79">
        <v>2</v>
      </c>
      <c r="G241" s="79">
        <v>0</v>
      </c>
      <c r="H241" s="79">
        <v>19</v>
      </c>
      <c r="I241" s="81">
        <v>21.4</v>
      </c>
    </row>
    <row r="242" spans="1:13" ht="19.5" customHeight="1" x14ac:dyDescent="0.35">
      <c r="A242" s="220"/>
      <c r="B242" s="76" t="s">
        <v>12</v>
      </c>
      <c r="C242" s="7" t="s">
        <v>562</v>
      </c>
      <c r="D242" s="79">
        <v>727</v>
      </c>
      <c r="E242" s="79">
        <v>42</v>
      </c>
      <c r="F242" s="79">
        <v>12</v>
      </c>
      <c r="G242" s="79">
        <v>0</v>
      </c>
      <c r="H242" s="79">
        <v>781</v>
      </c>
      <c r="I242" s="81">
        <v>18.3</v>
      </c>
    </row>
    <row r="243" spans="1:13" ht="19.5" customHeight="1" x14ac:dyDescent="0.35">
      <c r="A243" s="220"/>
      <c r="B243" s="76" t="s">
        <v>13</v>
      </c>
      <c r="C243" s="7" t="s">
        <v>562</v>
      </c>
      <c r="D243" s="79">
        <v>544</v>
      </c>
      <c r="E243" s="79">
        <v>23</v>
      </c>
      <c r="F243" s="79">
        <v>4</v>
      </c>
      <c r="G243" s="79">
        <v>0</v>
      </c>
      <c r="H243" s="79">
        <v>571</v>
      </c>
      <c r="I243" s="81">
        <v>16</v>
      </c>
    </row>
    <row r="244" spans="1:13" ht="19.5" customHeight="1" x14ac:dyDescent="0.35">
      <c r="A244" s="220"/>
      <c r="B244" s="76" t="s">
        <v>14</v>
      </c>
      <c r="C244" s="7" t="s">
        <v>562</v>
      </c>
      <c r="D244" s="79">
        <v>233</v>
      </c>
      <c r="E244" s="79">
        <v>9</v>
      </c>
      <c r="F244" s="79">
        <v>0</v>
      </c>
      <c r="G244" s="79">
        <v>0</v>
      </c>
      <c r="H244" s="79">
        <v>242</v>
      </c>
      <c r="I244" s="81">
        <v>14.8</v>
      </c>
    </row>
    <row r="245" spans="1:13" ht="19.5" customHeight="1" x14ac:dyDescent="0.35">
      <c r="A245" s="220"/>
      <c r="B245" s="76" t="s">
        <v>15</v>
      </c>
      <c r="C245" s="7" t="s">
        <v>562</v>
      </c>
      <c r="D245" s="79">
        <v>77</v>
      </c>
      <c r="E245" s="79">
        <v>1</v>
      </c>
      <c r="F245" s="79">
        <v>0</v>
      </c>
      <c r="G245" s="79">
        <v>0</v>
      </c>
      <c r="H245" s="79">
        <v>78</v>
      </c>
      <c r="I245" s="81">
        <v>12.8</v>
      </c>
    </row>
    <row r="246" spans="1:13" ht="19.5" customHeight="1" x14ac:dyDescent="0.35">
      <c r="A246" s="220"/>
      <c r="B246" s="76" t="s">
        <v>16</v>
      </c>
      <c r="C246" s="7" t="s">
        <v>562</v>
      </c>
      <c r="D246" s="79">
        <v>8</v>
      </c>
      <c r="E246" s="79">
        <v>0</v>
      </c>
      <c r="F246" s="79">
        <v>0</v>
      </c>
      <c r="G246" s="79">
        <v>0</v>
      </c>
      <c r="H246" s="79">
        <v>8</v>
      </c>
      <c r="I246" s="81">
        <v>10.4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/>
      <c r="E247" s="79"/>
      <c r="F247" s="79"/>
      <c r="G247" s="79"/>
      <c r="H247" s="79"/>
      <c r="I247" s="81"/>
    </row>
    <row r="248" spans="1:13" ht="19.5" customHeight="1" x14ac:dyDescent="0.35">
      <c r="A248" s="220"/>
      <c r="B248" s="76" t="s">
        <v>18</v>
      </c>
      <c r="C248" s="7"/>
      <c r="D248" s="79"/>
      <c r="E248" s="79"/>
      <c r="F248" s="79"/>
      <c r="G248" s="79"/>
      <c r="H248" s="79"/>
      <c r="I248" s="81"/>
    </row>
    <row r="249" spans="1:13" ht="19.5" customHeight="1" x14ac:dyDescent="0.35">
      <c r="A249" s="221"/>
      <c r="B249" s="77" t="s">
        <v>19</v>
      </c>
      <c r="C249" s="30" t="s">
        <v>562</v>
      </c>
      <c r="D249" s="171">
        <v>1607</v>
      </c>
      <c r="E249" s="171">
        <v>77</v>
      </c>
      <c r="F249" s="171">
        <v>18</v>
      </c>
      <c r="G249" s="171">
        <v>0</v>
      </c>
      <c r="H249" s="171">
        <v>1702</v>
      </c>
      <c r="I249" s="172">
        <v>16.8</v>
      </c>
    </row>
    <row r="250" spans="1:13" ht="19.5" customHeight="1" x14ac:dyDescent="0.35">
      <c r="A250" s="77" t="s">
        <v>21</v>
      </c>
      <c r="B250" s="78"/>
      <c r="C250" s="19" t="s">
        <v>562</v>
      </c>
      <c r="D250" s="80">
        <v>2635</v>
      </c>
      <c r="E250" s="80">
        <v>150</v>
      </c>
      <c r="F250" s="80">
        <v>34</v>
      </c>
      <c r="G250" s="80">
        <v>0</v>
      </c>
      <c r="H250" s="80">
        <v>2819</v>
      </c>
      <c r="I250" s="82">
        <v>17.5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61" t="s">
        <v>1</v>
      </c>
      <c r="C257" s="161" t="s">
        <v>2</v>
      </c>
      <c r="D257" s="161" t="s">
        <v>35</v>
      </c>
      <c r="E257" s="161" t="s">
        <v>34</v>
      </c>
      <c r="F257" s="161" t="s">
        <v>33</v>
      </c>
      <c r="G257" s="161" t="s">
        <v>4</v>
      </c>
      <c r="H257" s="161" t="s">
        <v>5</v>
      </c>
      <c r="I257" s="161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563</v>
      </c>
      <c r="D258" s="79">
        <v>7</v>
      </c>
      <c r="E258" s="79">
        <v>3</v>
      </c>
      <c r="F258" s="79">
        <v>0</v>
      </c>
      <c r="G258" s="79">
        <v>0</v>
      </c>
      <c r="H258" s="79">
        <v>10</v>
      </c>
      <c r="I258" s="81">
        <v>38.700000000000003</v>
      </c>
      <c r="M258" s="2"/>
    </row>
    <row r="259" spans="1:13" ht="19.5" customHeight="1" x14ac:dyDescent="0.35">
      <c r="A259" s="220"/>
      <c r="B259" s="76" t="s">
        <v>11</v>
      </c>
      <c r="C259" s="7" t="s">
        <v>563</v>
      </c>
      <c r="D259" s="79">
        <v>22</v>
      </c>
      <c r="E259" s="79">
        <v>2</v>
      </c>
      <c r="F259" s="79">
        <v>0</v>
      </c>
      <c r="G259" s="79">
        <v>0</v>
      </c>
      <c r="H259" s="79">
        <v>24</v>
      </c>
      <c r="I259" s="81">
        <v>30.3</v>
      </c>
      <c r="M259" s="3"/>
    </row>
    <row r="260" spans="1:13" ht="19.5" customHeight="1" x14ac:dyDescent="0.35">
      <c r="A260" s="220"/>
      <c r="B260" s="76" t="s">
        <v>12</v>
      </c>
      <c r="C260" s="7" t="s">
        <v>563</v>
      </c>
      <c r="D260" s="79">
        <v>474</v>
      </c>
      <c r="E260" s="79">
        <v>64</v>
      </c>
      <c r="F260" s="79">
        <v>13</v>
      </c>
      <c r="G260" s="79">
        <v>0</v>
      </c>
      <c r="H260" s="79">
        <v>551</v>
      </c>
      <c r="I260" s="81">
        <v>33.1</v>
      </c>
    </row>
    <row r="261" spans="1:13" ht="19.5" customHeight="1" x14ac:dyDescent="0.35">
      <c r="A261" s="220"/>
      <c r="B261" s="76" t="s">
        <v>13</v>
      </c>
      <c r="C261" s="7" t="s">
        <v>563</v>
      </c>
      <c r="D261" s="79">
        <v>305</v>
      </c>
      <c r="E261" s="79">
        <v>36</v>
      </c>
      <c r="F261" s="79">
        <v>18</v>
      </c>
      <c r="G261" s="79">
        <v>0</v>
      </c>
      <c r="H261" s="79">
        <v>359</v>
      </c>
      <c r="I261" s="81">
        <v>35.799999999999997</v>
      </c>
    </row>
    <row r="262" spans="1:13" ht="19.5" customHeight="1" x14ac:dyDescent="0.35">
      <c r="A262" s="220"/>
      <c r="B262" s="76" t="s">
        <v>14</v>
      </c>
      <c r="C262" s="7" t="s">
        <v>563</v>
      </c>
      <c r="D262" s="79">
        <v>120</v>
      </c>
      <c r="E262" s="79">
        <v>9</v>
      </c>
      <c r="F262" s="79">
        <v>0</v>
      </c>
      <c r="G262" s="79">
        <v>0</v>
      </c>
      <c r="H262" s="79">
        <v>129</v>
      </c>
      <c r="I262" s="81">
        <v>24.2</v>
      </c>
    </row>
    <row r="263" spans="1:13" ht="19.5" customHeight="1" x14ac:dyDescent="0.35">
      <c r="A263" s="220"/>
      <c r="B263" s="76" t="s">
        <v>15</v>
      </c>
      <c r="C263" s="7" t="s">
        <v>563</v>
      </c>
      <c r="D263" s="79">
        <v>39</v>
      </c>
      <c r="E263" s="79">
        <v>1</v>
      </c>
      <c r="F263" s="79">
        <v>0</v>
      </c>
      <c r="G263" s="79">
        <v>0</v>
      </c>
      <c r="H263" s="79">
        <v>40</v>
      </c>
      <c r="I263" s="81">
        <v>22</v>
      </c>
    </row>
    <row r="264" spans="1:13" ht="19.5" customHeight="1" x14ac:dyDescent="0.35">
      <c r="A264" s="220"/>
      <c r="B264" s="76" t="s">
        <v>16</v>
      </c>
      <c r="C264" s="7" t="s">
        <v>563</v>
      </c>
      <c r="D264" s="79">
        <v>3</v>
      </c>
      <c r="E264" s="79">
        <v>0</v>
      </c>
      <c r="F264" s="79">
        <v>0</v>
      </c>
      <c r="G264" s="79">
        <v>0</v>
      </c>
      <c r="H264" s="79">
        <v>3</v>
      </c>
      <c r="I264" s="81">
        <v>20.7</v>
      </c>
    </row>
    <row r="265" spans="1:13" ht="19.5" customHeight="1" x14ac:dyDescent="0.35">
      <c r="A265" s="220"/>
      <c r="B265" s="76" t="s">
        <v>17</v>
      </c>
      <c r="C265" s="7" t="s">
        <v>563</v>
      </c>
      <c r="D265" s="79">
        <v>1</v>
      </c>
      <c r="E265" s="79">
        <v>0</v>
      </c>
      <c r="F265" s="79">
        <v>0</v>
      </c>
      <c r="G265" s="79">
        <v>0</v>
      </c>
      <c r="H265" s="79">
        <v>1</v>
      </c>
      <c r="I265" s="81">
        <v>13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/>
      <c r="E266" s="79"/>
      <c r="F266" s="79"/>
      <c r="G266" s="79"/>
      <c r="H266" s="79"/>
      <c r="I266" s="81"/>
    </row>
    <row r="267" spans="1:13" ht="19.5" customHeight="1" x14ac:dyDescent="0.35">
      <c r="A267" s="221"/>
      <c r="B267" s="77" t="s">
        <v>19</v>
      </c>
      <c r="C267" s="30" t="s">
        <v>563</v>
      </c>
      <c r="D267" s="171">
        <v>971</v>
      </c>
      <c r="E267" s="171">
        <v>115</v>
      </c>
      <c r="F267" s="171">
        <v>31</v>
      </c>
      <c r="G267" s="171">
        <v>0</v>
      </c>
      <c r="H267" s="171">
        <v>1117</v>
      </c>
      <c r="I267" s="172">
        <v>32.5</v>
      </c>
    </row>
    <row r="268" spans="1:13" ht="19.5" customHeight="1" x14ac:dyDescent="0.35">
      <c r="A268" s="219" t="s">
        <v>20</v>
      </c>
      <c r="B268" s="76" t="s">
        <v>10</v>
      </c>
      <c r="C268" s="7" t="s">
        <v>563</v>
      </c>
      <c r="D268" s="79">
        <v>2</v>
      </c>
      <c r="E268" s="79">
        <v>1</v>
      </c>
      <c r="F268" s="79">
        <v>0</v>
      </c>
      <c r="G268" s="79">
        <v>0</v>
      </c>
      <c r="H268" s="79">
        <v>3</v>
      </c>
      <c r="I268" s="81">
        <v>32.299999999999997</v>
      </c>
    </row>
    <row r="269" spans="1:13" ht="19.5" customHeight="1" x14ac:dyDescent="0.35">
      <c r="A269" s="220"/>
      <c r="B269" s="76" t="s">
        <v>11</v>
      </c>
      <c r="C269" s="7" t="s">
        <v>563</v>
      </c>
      <c r="D269" s="79">
        <v>16</v>
      </c>
      <c r="E269" s="79">
        <v>2</v>
      </c>
      <c r="F269" s="79">
        <v>1</v>
      </c>
      <c r="G269" s="79">
        <v>0</v>
      </c>
      <c r="H269" s="79">
        <v>19</v>
      </c>
      <c r="I269" s="81">
        <v>33.5</v>
      </c>
    </row>
    <row r="270" spans="1:13" ht="19.5" customHeight="1" x14ac:dyDescent="0.35">
      <c r="A270" s="220"/>
      <c r="B270" s="76" t="s">
        <v>12</v>
      </c>
      <c r="C270" s="7" t="s">
        <v>563</v>
      </c>
      <c r="D270" s="79">
        <v>723</v>
      </c>
      <c r="E270" s="79">
        <v>41</v>
      </c>
      <c r="F270" s="79">
        <v>17</v>
      </c>
      <c r="G270" s="79">
        <v>0</v>
      </c>
      <c r="H270" s="79">
        <v>781</v>
      </c>
      <c r="I270" s="81">
        <v>25.2</v>
      </c>
    </row>
    <row r="271" spans="1:13" ht="19.5" customHeight="1" x14ac:dyDescent="0.35">
      <c r="A271" s="220"/>
      <c r="B271" s="76" t="s">
        <v>13</v>
      </c>
      <c r="C271" s="7" t="s">
        <v>563</v>
      </c>
      <c r="D271" s="79">
        <v>549</v>
      </c>
      <c r="E271" s="79">
        <v>17</v>
      </c>
      <c r="F271" s="79">
        <v>5</v>
      </c>
      <c r="G271" s="79">
        <v>0</v>
      </c>
      <c r="H271" s="79">
        <v>571</v>
      </c>
      <c r="I271" s="81">
        <v>21.4</v>
      </c>
    </row>
    <row r="272" spans="1:13" ht="19.5" customHeight="1" x14ac:dyDescent="0.35">
      <c r="A272" s="220"/>
      <c r="B272" s="76" t="s">
        <v>14</v>
      </c>
      <c r="C272" s="7" t="s">
        <v>563</v>
      </c>
      <c r="D272" s="79">
        <v>232</v>
      </c>
      <c r="E272" s="79">
        <v>8</v>
      </c>
      <c r="F272" s="79">
        <v>2</v>
      </c>
      <c r="G272" s="79">
        <v>0</v>
      </c>
      <c r="H272" s="79">
        <v>242</v>
      </c>
      <c r="I272" s="81">
        <v>23.6</v>
      </c>
    </row>
    <row r="273" spans="1:13" ht="19.5" customHeight="1" x14ac:dyDescent="0.35">
      <c r="A273" s="220"/>
      <c r="B273" s="76" t="s">
        <v>15</v>
      </c>
      <c r="C273" s="7" t="s">
        <v>563</v>
      </c>
      <c r="D273" s="79">
        <v>77</v>
      </c>
      <c r="E273" s="79">
        <v>0</v>
      </c>
      <c r="F273" s="79">
        <v>1</v>
      </c>
      <c r="G273" s="79">
        <v>0</v>
      </c>
      <c r="H273" s="79">
        <v>78</v>
      </c>
      <c r="I273" s="81">
        <v>17.7</v>
      </c>
    </row>
    <row r="274" spans="1:13" ht="19.5" customHeight="1" x14ac:dyDescent="0.35">
      <c r="A274" s="220"/>
      <c r="B274" s="76" t="s">
        <v>16</v>
      </c>
      <c r="C274" s="7" t="s">
        <v>563</v>
      </c>
      <c r="D274" s="79">
        <v>8</v>
      </c>
      <c r="E274" s="79">
        <v>0</v>
      </c>
      <c r="F274" s="79">
        <v>0</v>
      </c>
      <c r="G274" s="79">
        <v>0</v>
      </c>
      <c r="H274" s="79">
        <v>8</v>
      </c>
      <c r="I274" s="81">
        <v>17.899999999999999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/>
      <c r="E275" s="79"/>
      <c r="F275" s="79"/>
      <c r="G275" s="79"/>
      <c r="H275" s="79"/>
      <c r="I275" s="81"/>
    </row>
    <row r="276" spans="1:13" ht="19.5" customHeight="1" x14ac:dyDescent="0.35">
      <c r="A276" s="220"/>
      <c r="B276" s="76" t="s">
        <v>18</v>
      </c>
      <c r="C276" s="7"/>
      <c r="D276" s="79"/>
      <c r="E276" s="79"/>
      <c r="F276" s="79"/>
      <c r="G276" s="79"/>
      <c r="H276" s="79"/>
      <c r="I276" s="81"/>
    </row>
    <row r="277" spans="1:13" ht="19.5" customHeight="1" x14ac:dyDescent="0.35">
      <c r="A277" s="221"/>
      <c r="B277" s="77" t="s">
        <v>19</v>
      </c>
      <c r="C277" s="30" t="s">
        <v>563</v>
      </c>
      <c r="D277" s="171">
        <v>1607</v>
      </c>
      <c r="E277" s="171">
        <v>69</v>
      </c>
      <c r="F277" s="171">
        <v>26</v>
      </c>
      <c r="G277" s="171">
        <v>0</v>
      </c>
      <c r="H277" s="171">
        <v>1702</v>
      </c>
      <c r="I277" s="172">
        <v>23.4</v>
      </c>
      <c r="L277" s="26"/>
    </row>
    <row r="278" spans="1:13" ht="19.5" customHeight="1" x14ac:dyDescent="0.35">
      <c r="A278" s="77" t="s">
        <v>21</v>
      </c>
      <c r="B278" s="78"/>
      <c r="C278" s="19" t="s">
        <v>563</v>
      </c>
      <c r="D278" s="80">
        <v>2578</v>
      </c>
      <c r="E278" s="80">
        <v>184</v>
      </c>
      <c r="F278" s="80">
        <v>57</v>
      </c>
      <c r="G278" s="80">
        <v>0</v>
      </c>
      <c r="H278" s="80">
        <v>2819</v>
      </c>
      <c r="I278" s="82">
        <v>27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61" t="s">
        <v>1</v>
      </c>
      <c r="C285" s="161" t="s">
        <v>2</v>
      </c>
      <c r="D285" s="161" t="s">
        <v>48</v>
      </c>
      <c r="E285" s="161" t="s">
        <v>47</v>
      </c>
      <c r="F285" s="161" t="s">
        <v>46</v>
      </c>
      <c r="G285" s="161" t="s">
        <v>4</v>
      </c>
      <c r="H285" s="161" t="s">
        <v>45</v>
      </c>
      <c r="I285" s="161" t="s">
        <v>5</v>
      </c>
      <c r="J285" s="161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564</v>
      </c>
      <c r="D286" s="79">
        <v>3</v>
      </c>
      <c r="E286" s="79">
        <v>6</v>
      </c>
      <c r="F286" s="79">
        <v>0</v>
      </c>
      <c r="G286" s="79">
        <v>0</v>
      </c>
      <c r="H286" s="79">
        <v>1</v>
      </c>
      <c r="I286" s="79">
        <v>10</v>
      </c>
      <c r="J286" s="81">
        <v>102.3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564</v>
      </c>
      <c r="D287" s="79">
        <v>9</v>
      </c>
      <c r="E287" s="79">
        <v>8</v>
      </c>
      <c r="F287" s="79">
        <v>0</v>
      </c>
      <c r="G287" s="79">
        <v>0</v>
      </c>
      <c r="H287" s="79">
        <v>7</v>
      </c>
      <c r="I287" s="79">
        <v>24</v>
      </c>
      <c r="J287" s="81">
        <v>101.6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564</v>
      </c>
      <c r="D288" s="79">
        <v>178</v>
      </c>
      <c r="E288" s="79">
        <v>154</v>
      </c>
      <c r="F288" s="79">
        <v>42</v>
      </c>
      <c r="G288" s="79">
        <v>0</v>
      </c>
      <c r="H288" s="79">
        <v>177</v>
      </c>
      <c r="I288" s="79">
        <v>551</v>
      </c>
      <c r="J288" s="81">
        <v>106.5</v>
      </c>
      <c r="K288" s="20"/>
    </row>
    <row r="289" spans="1:13" ht="19.5" customHeight="1" x14ac:dyDescent="0.35">
      <c r="A289" s="220"/>
      <c r="B289" s="76" t="s">
        <v>13</v>
      </c>
      <c r="C289" s="7" t="s">
        <v>564</v>
      </c>
      <c r="D289" s="79">
        <v>113</v>
      </c>
      <c r="E289" s="79">
        <v>79</v>
      </c>
      <c r="F289" s="79">
        <v>28</v>
      </c>
      <c r="G289" s="79">
        <v>0</v>
      </c>
      <c r="H289" s="79">
        <v>139</v>
      </c>
      <c r="I289" s="79">
        <v>359</v>
      </c>
      <c r="J289" s="81">
        <v>105.9</v>
      </c>
      <c r="K289" s="20"/>
    </row>
    <row r="290" spans="1:13" ht="19.5" customHeight="1" x14ac:dyDescent="0.35">
      <c r="A290" s="220"/>
      <c r="B290" s="76" t="s">
        <v>14</v>
      </c>
      <c r="C290" s="7" t="s">
        <v>564</v>
      </c>
      <c r="D290" s="79">
        <v>28</v>
      </c>
      <c r="E290" s="79">
        <v>36</v>
      </c>
      <c r="F290" s="79">
        <v>5</v>
      </c>
      <c r="G290" s="79">
        <v>0</v>
      </c>
      <c r="H290" s="79">
        <v>60</v>
      </c>
      <c r="I290" s="79">
        <v>129</v>
      </c>
      <c r="J290" s="81">
        <v>104.3</v>
      </c>
      <c r="K290" s="20"/>
    </row>
    <row r="291" spans="1:13" ht="19.5" customHeight="1" x14ac:dyDescent="0.35">
      <c r="A291" s="220"/>
      <c r="B291" s="76" t="s">
        <v>15</v>
      </c>
      <c r="C291" s="7" t="s">
        <v>564</v>
      </c>
      <c r="D291" s="79">
        <v>10</v>
      </c>
      <c r="E291" s="79">
        <v>8</v>
      </c>
      <c r="F291" s="79">
        <v>5</v>
      </c>
      <c r="G291" s="79">
        <v>0</v>
      </c>
      <c r="H291" s="79">
        <v>17</v>
      </c>
      <c r="I291" s="79">
        <v>40</v>
      </c>
      <c r="J291" s="81">
        <v>118.1</v>
      </c>
      <c r="K291" s="20"/>
    </row>
    <row r="292" spans="1:13" ht="19.5" customHeight="1" x14ac:dyDescent="0.35">
      <c r="A292" s="220"/>
      <c r="B292" s="76" t="s">
        <v>16</v>
      </c>
      <c r="C292" s="7" t="s">
        <v>564</v>
      </c>
      <c r="D292" s="79">
        <v>0</v>
      </c>
      <c r="E292" s="79">
        <v>0</v>
      </c>
      <c r="F292" s="79">
        <v>0</v>
      </c>
      <c r="G292" s="79">
        <v>0</v>
      </c>
      <c r="H292" s="79">
        <v>3</v>
      </c>
      <c r="I292" s="79">
        <v>3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 t="s">
        <v>564</v>
      </c>
      <c r="D293" s="79">
        <v>0</v>
      </c>
      <c r="E293" s="79">
        <v>0</v>
      </c>
      <c r="F293" s="79">
        <v>0</v>
      </c>
      <c r="G293" s="79">
        <v>0</v>
      </c>
      <c r="H293" s="79">
        <v>1</v>
      </c>
      <c r="I293" s="79">
        <v>1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/>
      <c r="E294" s="79"/>
      <c r="F294" s="79"/>
      <c r="G294" s="79"/>
      <c r="H294" s="79"/>
      <c r="I294" s="79"/>
      <c r="J294" s="81"/>
      <c r="K294" s="25"/>
    </row>
    <row r="295" spans="1:13" ht="19.5" customHeight="1" x14ac:dyDescent="0.35">
      <c r="A295" s="221"/>
      <c r="B295" s="77" t="s">
        <v>19</v>
      </c>
      <c r="C295" s="30" t="s">
        <v>564</v>
      </c>
      <c r="D295" s="171">
        <v>341</v>
      </c>
      <c r="E295" s="171">
        <v>291</v>
      </c>
      <c r="F295" s="171">
        <v>80</v>
      </c>
      <c r="G295" s="171">
        <v>0</v>
      </c>
      <c r="H295" s="171">
        <v>405</v>
      </c>
      <c r="I295" s="171">
        <v>1117</v>
      </c>
      <c r="J295" s="172">
        <v>106.3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564</v>
      </c>
      <c r="D296" s="79">
        <v>1</v>
      </c>
      <c r="E296" s="79">
        <v>0</v>
      </c>
      <c r="F296" s="79">
        <v>1</v>
      </c>
      <c r="G296" s="79">
        <v>0</v>
      </c>
      <c r="H296" s="79">
        <v>1</v>
      </c>
      <c r="I296" s="79">
        <v>3</v>
      </c>
      <c r="J296" s="81">
        <v>153.5</v>
      </c>
      <c r="K296" s="20"/>
    </row>
    <row r="297" spans="1:13" ht="19.5" customHeight="1" x14ac:dyDescent="0.35">
      <c r="A297" s="220"/>
      <c r="B297" s="76" t="s">
        <v>11</v>
      </c>
      <c r="C297" s="7" t="s">
        <v>564</v>
      </c>
      <c r="D297" s="79">
        <v>10</v>
      </c>
      <c r="E297" s="79">
        <v>4</v>
      </c>
      <c r="F297" s="79">
        <v>1</v>
      </c>
      <c r="G297" s="79">
        <v>0</v>
      </c>
      <c r="H297" s="79">
        <v>4</v>
      </c>
      <c r="I297" s="79">
        <v>19</v>
      </c>
      <c r="J297" s="81">
        <v>95.9</v>
      </c>
      <c r="K297" s="20"/>
    </row>
    <row r="298" spans="1:13" ht="19.5" customHeight="1" x14ac:dyDescent="0.35">
      <c r="A298" s="220"/>
      <c r="B298" s="76" t="s">
        <v>12</v>
      </c>
      <c r="C298" s="7" t="s">
        <v>564</v>
      </c>
      <c r="D298" s="79">
        <v>300</v>
      </c>
      <c r="E298" s="79">
        <v>191</v>
      </c>
      <c r="F298" s="79">
        <v>47</v>
      </c>
      <c r="G298" s="79">
        <v>0</v>
      </c>
      <c r="H298" s="79">
        <v>243</v>
      </c>
      <c r="I298" s="79">
        <v>781</v>
      </c>
      <c r="J298" s="81">
        <v>102.8</v>
      </c>
      <c r="K298" s="20"/>
    </row>
    <row r="299" spans="1:13" ht="19.5" customHeight="1" x14ac:dyDescent="0.35">
      <c r="A299" s="220"/>
      <c r="B299" s="76" t="s">
        <v>13</v>
      </c>
      <c r="C299" s="7" t="s">
        <v>564</v>
      </c>
      <c r="D299" s="79">
        <v>203</v>
      </c>
      <c r="E299" s="79">
        <v>139</v>
      </c>
      <c r="F299" s="79">
        <v>29</v>
      </c>
      <c r="G299" s="79">
        <v>0</v>
      </c>
      <c r="H299" s="79">
        <v>200</v>
      </c>
      <c r="I299" s="79">
        <v>571</v>
      </c>
      <c r="J299" s="81">
        <v>102.4</v>
      </c>
      <c r="K299" s="20"/>
    </row>
    <row r="300" spans="1:13" ht="19.5" customHeight="1" x14ac:dyDescent="0.35">
      <c r="A300" s="220"/>
      <c r="B300" s="76" t="s">
        <v>14</v>
      </c>
      <c r="C300" s="7" t="s">
        <v>564</v>
      </c>
      <c r="D300" s="79">
        <v>76</v>
      </c>
      <c r="E300" s="79">
        <v>49</v>
      </c>
      <c r="F300" s="79">
        <v>14</v>
      </c>
      <c r="G300" s="79">
        <v>0</v>
      </c>
      <c r="H300" s="79">
        <v>103</v>
      </c>
      <c r="I300" s="79">
        <v>242</v>
      </c>
      <c r="J300" s="81">
        <v>102.6</v>
      </c>
      <c r="K300" s="20"/>
    </row>
    <row r="301" spans="1:13" ht="19.5" customHeight="1" x14ac:dyDescent="0.35">
      <c r="A301" s="220"/>
      <c r="B301" s="76" t="s">
        <v>15</v>
      </c>
      <c r="C301" s="7" t="s">
        <v>564</v>
      </c>
      <c r="D301" s="79">
        <v>26</v>
      </c>
      <c r="E301" s="79">
        <v>17</v>
      </c>
      <c r="F301" s="79">
        <v>2</v>
      </c>
      <c r="G301" s="79">
        <v>0</v>
      </c>
      <c r="H301" s="79">
        <v>33</v>
      </c>
      <c r="I301" s="79">
        <v>78</v>
      </c>
      <c r="J301" s="81">
        <v>99.3</v>
      </c>
      <c r="K301" s="20"/>
    </row>
    <row r="302" spans="1:13" ht="19.5" customHeight="1" x14ac:dyDescent="0.35">
      <c r="A302" s="220"/>
      <c r="B302" s="76" t="s">
        <v>16</v>
      </c>
      <c r="C302" s="7" t="s">
        <v>564</v>
      </c>
      <c r="D302" s="79">
        <v>0</v>
      </c>
      <c r="E302" s="79">
        <v>1</v>
      </c>
      <c r="F302" s="79">
        <v>0</v>
      </c>
      <c r="G302" s="79">
        <v>0</v>
      </c>
      <c r="H302" s="79">
        <v>7</v>
      </c>
      <c r="I302" s="79">
        <v>8</v>
      </c>
      <c r="J302" s="81">
        <v>112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/>
      <c r="E303" s="79"/>
      <c r="F303" s="79"/>
      <c r="G303" s="79"/>
      <c r="H303" s="79"/>
      <c r="I303" s="79"/>
      <c r="J303" s="81"/>
      <c r="K303" s="20"/>
    </row>
    <row r="304" spans="1:13" ht="19.5" customHeight="1" x14ac:dyDescent="0.35">
      <c r="A304" s="220"/>
      <c r="B304" s="76" t="s">
        <v>18</v>
      </c>
      <c r="C304" s="7"/>
      <c r="D304" s="79"/>
      <c r="E304" s="79"/>
      <c r="F304" s="79"/>
      <c r="G304" s="79"/>
      <c r="H304" s="79"/>
      <c r="I304" s="79"/>
      <c r="J304" s="81"/>
      <c r="K304" s="25"/>
    </row>
    <row r="305" spans="1:13" ht="19.5" customHeight="1" x14ac:dyDescent="0.35">
      <c r="A305" s="221"/>
      <c r="B305" s="77" t="s">
        <v>19</v>
      </c>
      <c r="C305" s="30" t="s">
        <v>564</v>
      </c>
      <c r="D305" s="171">
        <v>616</v>
      </c>
      <c r="E305" s="171">
        <v>401</v>
      </c>
      <c r="F305" s="171">
        <v>94</v>
      </c>
      <c r="G305" s="171">
        <v>0</v>
      </c>
      <c r="H305" s="171">
        <v>591</v>
      </c>
      <c r="I305" s="171">
        <v>1702</v>
      </c>
      <c r="J305" s="172">
        <v>102.5</v>
      </c>
      <c r="K305" s="25"/>
    </row>
    <row r="306" spans="1:13" ht="19.5" customHeight="1" x14ac:dyDescent="0.35">
      <c r="A306" s="77" t="s">
        <v>21</v>
      </c>
      <c r="B306" s="78"/>
      <c r="C306" s="9" t="s">
        <v>564</v>
      </c>
      <c r="D306" s="80">
        <v>957</v>
      </c>
      <c r="E306" s="80">
        <v>692</v>
      </c>
      <c r="F306" s="80">
        <v>174</v>
      </c>
      <c r="G306" s="80">
        <v>0</v>
      </c>
      <c r="H306" s="80">
        <v>996</v>
      </c>
      <c r="I306" s="80">
        <v>2819</v>
      </c>
      <c r="J306" s="82">
        <v>104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61" t="s">
        <v>1</v>
      </c>
      <c r="C313" s="161" t="s">
        <v>2</v>
      </c>
      <c r="D313" s="161" t="s">
        <v>359</v>
      </c>
      <c r="E313" s="161" t="s">
        <v>360</v>
      </c>
      <c r="F313" s="161" t="s">
        <v>361</v>
      </c>
      <c r="G313" s="161" t="s">
        <v>4</v>
      </c>
      <c r="H313" s="161" t="s">
        <v>5</v>
      </c>
      <c r="I313" s="161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565</v>
      </c>
      <c r="D314" s="79">
        <v>3</v>
      </c>
      <c r="E314" s="79">
        <v>6</v>
      </c>
      <c r="F314" s="79">
        <v>1</v>
      </c>
      <c r="G314" s="79">
        <v>0</v>
      </c>
      <c r="H314" s="79">
        <v>10</v>
      </c>
      <c r="I314" s="89">
        <v>5.39</v>
      </c>
      <c r="M314" s="2"/>
    </row>
    <row r="315" spans="1:13" ht="19.5" customHeight="1" x14ac:dyDescent="0.35">
      <c r="A315" s="220"/>
      <c r="B315" s="76" t="s">
        <v>11</v>
      </c>
      <c r="C315" s="7" t="s">
        <v>565</v>
      </c>
      <c r="D315" s="79">
        <v>11</v>
      </c>
      <c r="E315" s="79">
        <v>11</v>
      </c>
      <c r="F315" s="79">
        <v>2</v>
      </c>
      <c r="G315" s="79">
        <v>0</v>
      </c>
      <c r="H315" s="79">
        <v>24</v>
      </c>
      <c r="I315" s="89">
        <v>5.35</v>
      </c>
      <c r="M315" s="3"/>
    </row>
    <row r="316" spans="1:13" ht="19.5" customHeight="1" x14ac:dyDescent="0.35">
      <c r="A316" s="220"/>
      <c r="B316" s="76" t="s">
        <v>12</v>
      </c>
      <c r="C316" s="7" t="s">
        <v>565</v>
      </c>
      <c r="D316" s="79">
        <v>205</v>
      </c>
      <c r="E316" s="79">
        <v>276</v>
      </c>
      <c r="F316" s="79">
        <v>70</v>
      </c>
      <c r="G316" s="79">
        <v>0</v>
      </c>
      <c r="H316" s="79">
        <v>551</v>
      </c>
      <c r="I316" s="89">
        <v>5.46</v>
      </c>
    </row>
    <row r="317" spans="1:13" ht="19.5" customHeight="1" x14ac:dyDescent="0.35">
      <c r="A317" s="220"/>
      <c r="B317" s="76" t="s">
        <v>13</v>
      </c>
      <c r="C317" s="7" t="s">
        <v>565</v>
      </c>
      <c r="D317" s="79">
        <v>124</v>
      </c>
      <c r="E317" s="79">
        <v>201</v>
      </c>
      <c r="F317" s="79">
        <v>34</v>
      </c>
      <c r="G317" s="79">
        <v>0</v>
      </c>
      <c r="H317" s="79">
        <v>359</v>
      </c>
      <c r="I317" s="89">
        <v>5.4</v>
      </c>
    </row>
    <row r="318" spans="1:13" ht="19.5" customHeight="1" x14ac:dyDescent="0.35">
      <c r="A318" s="220"/>
      <c r="B318" s="76" t="s">
        <v>14</v>
      </c>
      <c r="C318" s="7" t="s">
        <v>565</v>
      </c>
      <c r="D318" s="79">
        <v>42</v>
      </c>
      <c r="E318" s="79">
        <v>75</v>
      </c>
      <c r="F318" s="79">
        <v>12</v>
      </c>
      <c r="G318" s="79">
        <v>0</v>
      </c>
      <c r="H318" s="79">
        <v>129</v>
      </c>
      <c r="I318" s="89">
        <v>5.45</v>
      </c>
    </row>
    <row r="319" spans="1:13" ht="19.5" customHeight="1" x14ac:dyDescent="0.35">
      <c r="A319" s="220"/>
      <c r="B319" s="76" t="s">
        <v>15</v>
      </c>
      <c r="C319" s="7" t="s">
        <v>565</v>
      </c>
      <c r="D319" s="79">
        <v>13</v>
      </c>
      <c r="E319" s="79">
        <v>26</v>
      </c>
      <c r="F319" s="79">
        <v>1</v>
      </c>
      <c r="G319" s="79">
        <v>0</v>
      </c>
      <c r="H319" s="79">
        <v>40</v>
      </c>
      <c r="I319" s="89">
        <v>5.38</v>
      </c>
    </row>
    <row r="320" spans="1:13" ht="19.5" customHeight="1" x14ac:dyDescent="0.35">
      <c r="A320" s="220"/>
      <c r="B320" s="76" t="s">
        <v>16</v>
      </c>
      <c r="C320" s="7" t="s">
        <v>565</v>
      </c>
      <c r="D320" s="79">
        <v>2</v>
      </c>
      <c r="E320" s="79">
        <v>1</v>
      </c>
      <c r="F320" s="79">
        <v>0</v>
      </c>
      <c r="G320" s="79">
        <v>0</v>
      </c>
      <c r="H320" s="79">
        <v>3</v>
      </c>
      <c r="I320" s="89">
        <v>5.0999999999999996</v>
      </c>
    </row>
    <row r="321" spans="1:13" ht="19.5" customHeight="1" x14ac:dyDescent="0.35">
      <c r="A321" s="220"/>
      <c r="B321" s="76" t="s">
        <v>17</v>
      </c>
      <c r="C321" s="7" t="s">
        <v>565</v>
      </c>
      <c r="D321" s="79">
        <v>0</v>
      </c>
      <c r="E321" s="79">
        <v>1</v>
      </c>
      <c r="F321" s="79">
        <v>0</v>
      </c>
      <c r="G321" s="79">
        <v>0</v>
      </c>
      <c r="H321" s="79">
        <v>1</v>
      </c>
      <c r="I321" s="89">
        <v>5.3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/>
      <c r="E322" s="79"/>
      <c r="F322" s="79"/>
      <c r="G322" s="79"/>
      <c r="H322" s="79"/>
      <c r="I322" s="89"/>
    </row>
    <row r="323" spans="1:13" ht="19.5" customHeight="1" x14ac:dyDescent="0.35">
      <c r="A323" s="221"/>
      <c r="B323" s="77" t="s">
        <v>19</v>
      </c>
      <c r="C323" s="30" t="s">
        <v>565</v>
      </c>
      <c r="D323" s="171">
        <v>400</v>
      </c>
      <c r="E323" s="171">
        <v>597</v>
      </c>
      <c r="F323" s="171">
        <v>120</v>
      </c>
      <c r="G323" s="171">
        <v>0</v>
      </c>
      <c r="H323" s="171">
        <v>1117</v>
      </c>
      <c r="I323" s="173">
        <v>5.43</v>
      </c>
    </row>
    <row r="324" spans="1:13" ht="19.5" customHeight="1" x14ac:dyDescent="0.35">
      <c r="A324" s="219" t="s">
        <v>20</v>
      </c>
      <c r="B324" s="76" t="s">
        <v>10</v>
      </c>
      <c r="C324" s="7" t="s">
        <v>565</v>
      </c>
      <c r="D324" s="79">
        <v>1</v>
      </c>
      <c r="E324" s="79">
        <v>1</v>
      </c>
      <c r="F324" s="79">
        <v>1</v>
      </c>
      <c r="G324" s="79">
        <v>0</v>
      </c>
      <c r="H324" s="79">
        <v>3</v>
      </c>
      <c r="I324" s="89">
        <v>6.07</v>
      </c>
    </row>
    <row r="325" spans="1:13" ht="19.5" customHeight="1" x14ac:dyDescent="0.35">
      <c r="A325" s="220"/>
      <c r="B325" s="76" t="s">
        <v>11</v>
      </c>
      <c r="C325" s="7" t="s">
        <v>565</v>
      </c>
      <c r="D325" s="79">
        <v>11</v>
      </c>
      <c r="E325" s="79">
        <v>8</v>
      </c>
      <c r="F325" s="79">
        <v>0</v>
      </c>
      <c r="G325" s="79">
        <v>0</v>
      </c>
      <c r="H325" s="79">
        <v>19</v>
      </c>
      <c r="I325" s="89">
        <v>5.17</v>
      </c>
    </row>
    <row r="326" spans="1:13" ht="19.5" customHeight="1" x14ac:dyDescent="0.35">
      <c r="A326" s="220"/>
      <c r="B326" s="76" t="s">
        <v>12</v>
      </c>
      <c r="C326" s="7" t="s">
        <v>565</v>
      </c>
      <c r="D326" s="79">
        <v>246</v>
      </c>
      <c r="E326" s="79">
        <v>453</v>
      </c>
      <c r="F326" s="79">
        <v>82</v>
      </c>
      <c r="G326" s="79">
        <v>0</v>
      </c>
      <c r="H326" s="79">
        <v>781</v>
      </c>
      <c r="I326" s="89">
        <v>5.44</v>
      </c>
    </row>
    <row r="327" spans="1:13" ht="19.5" customHeight="1" x14ac:dyDescent="0.35">
      <c r="A327" s="220"/>
      <c r="B327" s="76" t="s">
        <v>13</v>
      </c>
      <c r="C327" s="7" t="s">
        <v>565</v>
      </c>
      <c r="D327" s="79">
        <v>180</v>
      </c>
      <c r="E327" s="79">
        <v>341</v>
      </c>
      <c r="F327" s="79">
        <v>50</v>
      </c>
      <c r="G327" s="79">
        <v>0</v>
      </c>
      <c r="H327" s="79">
        <v>571</v>
      </c>
      <c r="I327" s="89">
        <v>5.42</v>
      </c>
    </row>
    <row r="328" spans="1:13" ht="19.5" customHeight="1" x14ac:dyDescent="0.35">
      <c r="A328" s="220"/>
      <c r="B328" s="76" t="s">
        <v>14</v>
      </c>
      <c r="C328" s="7" t="s">
        <v>565</v>
      </c>
      <c r="D328" s="79">
        <v>79</v>
      </c>
      <c r="E328" s="79">
        <v>136</v>
      </c>
      <c r="F328" s="79">
        <v>27</v>
      </c>
      <c r="G328" s="79">
        <v>0</v>
      </c>
      <c r="H328" s="79">
        <v>242</v>
      </c>
      <c r="I328" s="89">
        <v>5.42</v>
      </c>
    </row>
    <row r="329" spans="1:13" ht="19.5" customHeight="1" x14ac:dyDescent="0.35">
      <c r="A329" s="220"/>
      <c r="B329" s="76" t="s">
        <v>15</v>
      </c>
      <c r="C329" s="7" t="s">
        <v>565</v>
      </c>
      <c r="D329" s="79">
        <v>31</v>
      </c>
      <c r="E329" s="79">
        <v>43</v>
      </c>
      <c r="F329" s="79">
        <v>4</v>
      </c>
      <c r="G329" s="79">
        <v>0</v>
      </c>
      <c r="H329" s="79">
        <v>78</v>
      </c>
      <c r="I329" s="89">
        <v>5.29</v>
      </c>
    </row>
    <row r="330" spans="1:13" ht="19.5" customHeight="1" x14ac:dyDescent="0.35">
      <c r="A330" s="220"/>
      <c r="B330" s="76" t="s">
        <v>16</v>
      </c>
      <c r="C330" s="7" t="s">
        <v>565</v>
      </c>
      <c r="D330" s="79">
        <v>3</v>
      </c>
      <c r="E330" s="79">
        <v>5</v>
      </c>
      <c r="F330" s="79">
        <v>0</v>
      </c>
      <c r="G330" s="79">
        <v>0</v>
      </c>
      <c r="H330" s="79">
        <v>8</v>
      </c>
      <c r="I330" s="89">
        <v>5.23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/>
      <c r="E331" s="79"/>
      <c r="F331" s="79"/>
      <c r="G331" s="79"/>
      <c r="H331" s="79"/>
      <c r="I331" s="89"/>
    </row>
    <row r="332" spans="1:13" ht="19.5" customHeight="1" x14ac:dyDescent="0.35">
      <c r="A332" s="220"/>
      <c r="B332" s="76" t="s">
        <v>18</v>
      </c>
      <c r="C332" s="7"/>
      <c r="D332" s="79"/>
      <c r="E332" s="79"/>
      <c r="F332" s="79"/>
      <c r="G332" s="79"/>
      <c r="H332" s="79"/>
      <c r="I332" s="89"/>
    </row>
    <row r="333" spans="1:13" ht="19.5" customHeight="1" x14ac:dyDescent="0.35">
      <c r="A333" s="221"/>
      <c r="B333" s="77" t="s">
        <v>19</v>
      </c>
      <c r="C333" s="30" t="s">
        <v>565</v>
      </c>
      <c r="D333" s="171">
        <v>551</v>
      </c>
      <c r="E333" s="171">
        <v>987</v>
      </c>
      <c r="F333" s="171">
        <v>164</v>
      </c>
      <c r="G333" s="171">
        <v>0</v>
      </c>
      <c r="H333" s="171">
        <v>1702</v>
      </c>
      <c r="I333" s="173">
        <v>5.42</v>
      </c>
    </row>
    <row r="334" spans="1:13" ht="19.5" customHeight="1" x14ac:dyDescent="0.35">
      <c r="A334" s="77" t="s">
        <v>21</v>
      </c>
      <c r="B334" s="78"/>
      <c r="C334" s="9" t="s">
        <v>565</v>
      </c>
      <c r="D334" s="80">
        <v>951</v>
      </c>
      <c r="E334" s="80">
        <v>1584</v>
      </c>
      <c r="F334" s="80">
        <v>284</v>
      </c>
      <c r="G334" s="80">
        <v>0</v>
      </c>
      <c r="H334" s="80">
        <v>2819</v>
      </c>
      <c r="I334" s="83">
        <v>5.43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1" t="s">
        <v>1</v>
      </c>
      <c r="C341" s="161" t="s">
        <v>2</v>
      </c>
      <c r="D341" s="161" t="s">
        <v>50</v>
      </c>
      <c r="E341" s="161" t="s">
        <v>49</v>
      </c>
      <c r="F341" s="161" t="s">
        <v>213</v>
      </c>
      <c r="G341" s="161" t="s">
        <v>4</v>
      </c>
      <c r="H341" s="161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566</v>
      </c>
      <c r="D342" s="79">
        <v>9</v>
      </c>
      <c r="E342" s="79">
        <v>1</v>
      </c>
      <c r="F342" s="79">
        <v>0</v>
      </c>
      <c r="G342" s="79">
        <v>0</v>
      </c>
      <c r="H342" s="79">
        <v>10</v>
      </c>
      <c r="M342" s="2"/>
    </row>
    <row r="343" spans="1:13" ht="19.5" customHeight="1" x14ac:dyDescent="0.35">
      <c r="A343" s="220"/>
      <c r="B343" s="76" t="s">
        <v>11</v>
      </c>
      <c r="C343" s="7" t="s">
        <v>566</v>
      </c>
      <c r="D343" s="79">
        <v>24</v>
      </c>
      <c r="E343" s="79">
        <v>0</v>
      </c>
      <c r="F343" s="79">
        <v>0</v>
      </c>
      <c r="G343" s="79">
        <v>0</v>
      </c>
      <c r="H343" s="79">
        <v>24</v>
      </c>
      <c r="M343" s="3"/>
    </row>
    <row r="344" spans="1:13" ht="19.5" customHeight="1" x14ac:dyDescent="0.35">
      <c r="A344" s="220"/>
      <c r="B344" s="76" t="s">
        <v>12</v>
      </c>
      <c r="C344" s="7" t="s">
        <v>566</v>
      </c>
      <c r="D344" s="79">
        <v>531</v>
      </c>
      <c r="E344" s="79">
        <v>5</v>
      </c>
      <c r="F344" s="79">
        <v>12</v>
      </c>
      <c r="G344" s="79">
        <v>3</v>
      </c>
      <c r="H344" s="79">
        <v>551</v>
      </c>
    </row>
    <row r="345" spans="1:13" ht="19.5" customHeight="1" x14ac:dyDescent="0.35">
      <c r="A345" s="220"/>
      <c r="B345" s="76" t="s">
        <v>13</v>
      </c>
      <c r="C345" s="7" t="s">
        <v>566</v>
      </c>
      <c r="D345" s="79">
        <v>332</v>
      </c>
      <c r="E345" s="79">
        <v>6</v>
      </c>
      <c r="F345" s="79">
        <v>7</v>
      </c>
      <c r="G345" s="79">
        <v>14</v>
      </c>
      <c r="H345" s="79">
        <v>359</v>
      </c>
    </row>
    <row r="346" spans="1:13" ht="19.5" customHeight="1" x14ac:dyDescent="0.35">
      <c r="A346" s="220"/>
      <c r="B346" s="76" t="s">
        <v>14</v>
      </c>
      <c r="C346" s="7" t="s">
        <v>566</v>
      </c>
      <c r="D346" s="79">
        <v>118</v>
      </c>
      <c r="E346" s="79">
        <v>2</v>
      </c>
      <c r="F346" s="79">
        <v>3</v>
      </c>
      <c r="G346" s="79">
        <v>6</v>
      </c>
      <c r="H346" s="79">
        <v>129</v>
      </c>
    </row>
    <row r="347" spans="1:13" ht="19.5" customHeight="1" x14ac:dyDescent="0.35">
      <c r="A347" s="220"/>
      <c r="B347" s="76" t="s">
        <v>15</v>
      </c>
      <c r="C347" s="7" t="s">
        <v>566</v>
      </c>
      <c r="D347" s="79">
        <v>39</v>
      </c>
      <c r="E347" s="79">
        <v>0</v>
      </c>
      <c r="F347" s="79">
        <v>1</v>
      </c>
      <c r="G347" s="79">
        <v>0</v>
      </c>
      <c r="H347" s="79">
        <v>40</v>
      </c>
    </row>
    <row r="348" spans="1:13" ht="19.5" customHeight="1" x14ac:dyDescent="0.35">
      <c r="A348" s="220"/>
      <c r="B348" s="76" t="s">
        <v>16</v>
      </c>
      <c r="C348" s="7" t="s">
        <v>566</v>
      </c>
      <c r="D348" s="79">
        <v>3</v>
      </c>
      <c r="E348" s="79">
        <v>0</v>
      </c>
      <c r="F348" s="79">
        <v>0</v>
      </c>
      <c r="G348" s="79">
        <v>0</v>
      </c>
      <c r="H348" s="79">
        <v>3</v>
      </c>
    </row>
    <row r="349" spans="1:13" ht="19.5" customHeight="1" x14ac:dyDescent="0.35">
      <c r="A349" s="220"/>
      <c r="B349" s="76" t="s">
        <v>17</v>
      </c>
      <c r="C349" s="7" t="s">
        <v>566</v>
      </c>
      <c r="D349" s="79">
        <v>1</v>
      </c>
      <c r="E349" s="79">
        <v>0</v>
      </c>
      <c r="F349" s="79">
        <v>0</v>
      </c>
      <c r="G349" s="79">
        <v>0</v>
      </c>
      <c r="H349" s="79">
        <v>1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/>
      <c r="E350" s="79"/>
      <c r="F350" s="79"/>
      <c r="G350" s="79"/>
      <c r="H350" s="79"/>
    </row>
    <row r="351" spans="1:13" ht="19.5" customHeight="1" x14ac:dyDescent="0.35">
      <c r="A351" s="221"/>
      <c r="B351" s="77" t="s">
        <v>19</v>
      </c>
      <c r="C351" s="9" t="s">
        <v>566</v>
      </c>
      <c r="D351" s="80">
        <v>1057</v>
      </c>
      <c r="E351" s="80">
        <v>14</v>
      </c>
      <c r="F351" s="80">
        <v>23</v>
      </c>
      <c r="G351" s="80">
        <v>23</v>
      </c>
      <c r="H351" s="80">
        <v>1117</v>
      </c>
    </row>
    <row r="352" spans="1:13" ht="19.5" customHeight="1" x14ac:dyDescent="0.35">
      <c r="A352" s="219" t="s">
        <v>20</v>
      </c>
      <c r="B352" s="76" t="s">
        <v>10</v>
      </c>
      <c r="C352" s="7" t="s">
        <v>566</v>
      </c>
      <c r="D352" s="79">
        <v>3</v>
      </c>
      <c r="E352" s="79">
        <v>0</v>
      </c>
      <c r="F352" s="79">
        <v>0</v>
      </c>
      <c r="G352" s="79">
        <v>0</v>
      </c>
      <c r="H352" s="79">
        <v>3</v>
      </c>
    </row>
    <row r="353" spans="1:13" ht="19.5" customHeight="1" x14ac:dyDescent="0.35">
      <c r="A353" s="220"/>
      <c r="B353" s="76" t="s">
        <v>11</v>
      </c>
      <c r="C353" s="7" t="s">
        <v>566</v>
      </c>
      <c r="D353" s="79">
        <v>19</v>
      </c>
      <c r="E353" s="79">
        <v>0</v>
      </c>
      <c r="F353" s="79">
        <v>0</v>
      </c>
      <c r="G353" s="79">
        <v>0</v>
      </c>
      <c r="H353" s="79">
        <v>19</v>
      </c>
    </row>
    <row r="354" spans="1:13" ht="19.5" customHeight="1" x14ac:dyDescent="0.35">
      <c r="A354" s="220"/>
      <c r="B354" s="76" t="s">
        <v>12</v>
      </c>
      <c r="C354" s="7" t="s">
        <v>566</v>
      </c>
      <c r="D354" s="79">
        <v>760</v>
      </c>
      <c r="E354" s="79">
        <v>5</v>
      </c>
      <c r="F354" s="79">
        <v>6</v>
      </c>
      <c r="G354" s="79">
        <v>10</v>
      </c>
      <c r="H354" s="79">
        <v>781</v>
      </c>
    </row>
    <row r="355" spans="1:13" ht="19.5" customHeight="1" x14ac:dyDescent="0.35">
      <c r="A355" s="220"/>
      <c r="B355" s="76" t="s">
        <v>13</v>
      </c>
      <c r="C355" s="7" t="s">
        <v>566</v>
      </c>
      <c r="D355" s="79">
        <v>555</v>
      </c>
      <c r="E355" s="79">
        <v>2</v>
      </c>
      <c r="F355" s="79">
        <v>1</v>
      </c>
      <c r="G355" s="79">
        <v>13</v>
      </c>
      <c r="H355" s="79">
        <v>571</v>
      </c>
    </row>
    <row r="356" spans="1:13" ht="19.5" customHeight="1" x14ac:dyDescent="0.35">
      <c r="A356" s="220"/>
      <c r="B356" s="76" t="s">
        <v>14</v>
      </c>
      <c r="C356" s="7" t="s">
        <v>566</v>
      </c>
      <c r="D356" s="79">
        <v>230</v>
      </c>
      <c r="E356" s="79">
        <v>1</v>
      </c>
      <c r="F356" s="79">
        <v>4</v>
      </c>
      <c r="G356" s="79">
        <v>7</v>
      </c>
      <c r="H356" s="79">
        <v>242</v>
      </c>
    </row>
    <row r="357" spans="1:13" ht="19.5" customHeight="1" x14ac:dyDescent="0.35">
      <c r="A357" s="220"/>
      <c r="B357" s="76" t="s">
        <v>15</v>
      </c>
      <c r="C357" s="7" t="s">
        <v>566</v>
      </c>
      <c r="D357" s="79">
        <v>75</v>
      </c>
      <c r="E357" s="79">
        <v>0</v>
      </c>
      <c r="F357" s="79">
        <v>0</v>
      </c>
      <c r="G357" s="79">
        <v>3</v>
      </c>
      <c r="H357" s="79">
        <v>78</v>
      </c>
    </row>
    <row r="358" spans="1:13" ht="19.5" customHeight="1" x14ac:dyDescent="0.35">
      <c r="A358" s="220"/>
      <c r="B358" s="76" t="s">
        <v>16</v>
      </c>
      <c r="C358" s="7" t="s">
        <v>566</v>
      </c>
      <c r="D358" s="79">
        <v>6</v>
      </c>
      <c r="E358" s="79">
        <v>0</v>
      </c>
      <c r="F358" s="79">
        <v>0</v>
      </c>
      <c r="G358" s="79">
        <v>2</v>
      </c>
      <c r="H358" s="79">
        <v>8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/>
      <c r="E359" s="79"/>
      <c r="F359" s="79"/>
      <c r="G359" s="79"/>
      <c r="H359" s="79"/>
    </row>
    <row r="360" spans="1:13" ht="19.5" customHeight="1" x14ac:dyDescent="0.35">
      <c r="A360" s="220"/>
      <c r="B360" s="76" t="s">
        <v>18</v>
      </c>
      <c r="C360" s="7"/>
      <c r="D360" s="79"/>
      <c r="E360" s="79"/>
      <c r="F360" s="79"/>
      <c r="G360" s="79"/>
      <c r="H360" s="79"/>
    </row>
    <row r="361" spans="1:13" ht="19.5" customHeight="1" x14ac:dyDescent="0.35">
      <c r="A361" s="221"/>
      <c r="B361" s="77" t="s">
        <v>19</v>
      </c>
      <c r="C361" s="9" t="s">
        <v>566</v>
      </c>
      <c r="D361" s="80">
        <v>1648</v>
      </c>
      <c r="E361" s="80">
        <v>8</v>
      </c>
      <c r="F361" s="80">
        <v>11</v>
      </c>
      <c r="G361" s="80">
        <v>35</v>
      </c>
      <c r="H361" s="80">
        <v>1702</v>
      </c>
    </row>
    <row r="362" spans="1:13" ht="19.5" customHeight="1" x14ac:dyDescent="0.35">
      <c r="A362" s="77" t="s">
        <v>21</v>
      </c>
      <c r="B362" s="78"/>
      <c r="C362" s="9" t="s">
        <v>566</v>
      </c>
      <c r="D362" s="80">
        <v>2705</v>
      </c>
      <c r="E362" s="80">
        <v>22</v>
      </c>
      <c r="F362" s="80">
        <v>34</v>
      </c>
      <c r="G362" s="80">
        <v>58</v>
      </c>
      <c r="H362" s="80">
        <v>2819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1" t="s">
        <v>1</v>
      </c>
      <c r="C369" s="161" t="s">
        <v>2</v>
      </c>
      <c r="D369" s="161" t="s">
        <v>50</v>
      </c>
      <c r="E369" s="161" t="s">
        <v>49</v>
      </c>
      <c r="F369" s="161" t="s">
        <v>213</v>
      </c>
      <c r="G369" s="161" t="s">
        <v>4</v>
      </c>
      <c r="H369" s="161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567</v>
      </c>
      <c r="D370" s="79">
        <v>10</v>
      </c>
      <c r="E370" s="79">
        <v>0</v>
      </c>
      <c r="F370" s="79">
        <v>0</v>
      </c>
      <c r="G370" s="79">
        <v>0</v>
      </c>
      <c r="H370" s="79">
        <v>10</v>
      </c>
      <c r="M370" s="2"/>
    </row>
    <row r="371" spans="1:13" ht="19.5" customHeight="1" x14ac:dyDescent="0.35">
      <c r="A371" s="220"/>
      <c r="B371" s="76" t="s">
        <v>11</v>
      </c>
      <c r="C371" s="7" t="s">
        <v>567</v>
      </c>
      <c r="D371" s="79">
        <v>21</v>
      </c>
      <c r="E371" s="79">
        <v>1</v>
      </c>
      <c r="F371" s="79">
        <v>2</v>
      </c>
      <c r="G371" s="79">
        <v>0</v>
      </c>
      <c r="H371" s="79">
        <v>24</v>
      </c>
      <c r="M371" s="3"/>
    </row>
    <row r="372" spans="1:13" ht="19.5" customHeight="1" x14ac:dyDescent="0.35">
      <c r="A372" s="220"/>
      <c r="B372" s="76" t="s">
        <v>12</v>
      </c>
      <c r="C372" s="7" t="s">
        <v>567</v>
      </c>
      <c r="D372" s="79">
        <v>489</v>
      </c>
      <c r="E372" s="79">
        <v>35</v>
      </c>
      <c r="F372" s="79">
        <v>24</v>
      </c>
      <c r="G372" s="79">
        <v>3</v>
      </c>
      <c r="H372" s="79">
        <v>551</v>
      </c>
    </row>
    <row r="373" spans="1:13" ht="19.5" customHeight="1" x14ac:dyDescent="0.35">
      <c r="A373" s="220"/>
      <c r="B373" s="76" t="s">
        <v>13</v>
      </c>
      <c r="C373" s="7" t="s">
        <v>567</v>
      </c>
      <c r="D373" s="79">
        <v>296</v>
      </c>
      <c r="E373" s="79">
        <v>25</v>
      </c>
      <c r="F373" s="79">
        <v>24</v>
      </c>
      <c r="G373" s="79">
        <v>14</v>
      </c>
      <c r="H373" s="79">
        <v>359</v>
      </c>
    </row>
    <row r="374" spans="1:13" ht="19.5" customHeight="1" x14ac:dyDescent="0.35">
      <c r="A374" s="220"/>
      <c r="B374" s="76" t="s">
        <v>14</v>
      </c>
      <c r="C374" s="7" t="s">
        <v>567</v>
      </c>
      <c r="D374" s="79">
        <v>105</v>
      </c>
      <c r="E374" s="79">
        <v>7</v>
      </c>
      <c r="F374" s="79">
        <v>11</v>
      </c>
      <c r="G374" s="79">
        <v>6</v>
      </c>
      <c r="H374" s="79">
        <v>129</v>
      </c>
    </row>
    <row r="375" spans="1:13" ht="19.5" customHeight="1" x14ac:dyDescent="0.35">
      <c r="A375" s="220"/>
      <c r="B375" s="76" t="s">
        <v>15</v>
      </c>
      <c r="C375" s="7" t="s">
        <v>567</v>
      </c>
      <c r="D375" s="79">
        <v>36</v>
      </c>
      <c r="E375" s="79">
        <v>2</v>
      </c>
      <c r="F375" s="79">
        <v>2</v>
      </c>
      <c r="G375" s="79">
        <v>0</v>
      </c>
      <c r="H375" s="79">
        <v>40</v>
      </c>
    </row>
    <row r="376" spans="1:13" ht="19.5" customHeight="1" x14ac:dyDescent="0.35">
      <c r="A376" s="220"/>
      <c r="B376" s="76" t="s">
        <v>16</v>
      </c>
      <c r="C376" s="7" t="s">
        <v>567</v>
      </c>
      <c r="D376" s="79">
        <v>2</v>
      </c>
      <c r="E376" s="79">
        <v>1</v>
      </c>
      <c r="F376" s="79">
        <v>0</v>
      </c>
      <c r="G376" s="79">
        <v>0</v>
      </c>
      <c r="H376" s="79">
        <v>3</v>
      </c>
    </row>
    <row r="377" spans="1:13" ht="19.5" customHeight="1" x14ac:dyDescent="0.35">
      <c r="A377" s="220"/>
      <c r="B377" s="76" t="s">
        <v>17</v>
      </c>
      <c r="C377" s="7" t="s">
        <v>567</v>
      </c>
      <c r="D377" s="79">
        <v>1</v>
      </c>
      <c r="E377" s="79">
        <v>0</v>
      </c>
      <c r="F377" s="79">
        <v>0</v>
      </c>
      <c r="G377" s="79">
        <v>0</v>
      </c>
      <c r="H377" s="79">
        <v>1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/>
      <c r="E378" s="79"/>
      <c r="F378" s="79"/>
      <c r="G378" s="79"/>
      <c r="H378" s="79"/>
    </row>
    <row r="379" spans="1:13" ht="19.5" customHeight="1" x14ac:dyDescent="0.35">
      <c r="A379" s="221"/>
      <c r="B379" s="77" t="s">
        <v>19</v>
      </c>
      <c r="C379" s="9" t="s">
        <v>567</v>
      </c>
      <c r="D379" s="80">
        <v>960</v>
      </c>
      <c r="E379" s="80">
        <v>71</v>
      </c>
      <c r="F379" s="80">
        <v>63</v>
      </c>
      <c r="G379" s="80">
        <v>23</v>
      </c>
      <c r="H379" s="80">
        <v>1117</v>
      </c>
    </row>
    <row r="380" spans="1:13" ht="19.5" customHeight="1" x14ac:dyDescent="0.35">
      <c r="A380" s="219" t="s">
        <v>20</v>
      </c>
      <c r="B380" s="76" t="s">
        <v>10</v>
      </c>
      <c r="C380" s="7" t="s">
        <v>567</v>
      </c>
      <c r="D380" s="79">
        <v>2</v>
      </c>
      <c r="E380" s="79">
        <v>1</v>
      </c>
      <c r="F380" s="79">
        <v>0</v>
      </c>
      <c r="G380" s="79">
        <v>0</v>
      </c>
      <c r="H380" s="79">
        <v>3</v>
      </c>
    </row>
    <row r="381" spans="1:13" ht="19.5" customHeight="1" x14ac:dyDescent="0.35">
      <c r="A381" s="220"/>
      <c r="B381" s="76" t="s">
        <v>11</v>
      </c>
      <c r="C381" s="7" t="s">
        <v>567</v>
      </c>
      <c r="D381" s="79">
        <v>16</v>
      </c>
      <c r="E381" s="79">
        <v>2</v>
      </c>
      <c r="F381" s="79">
        <v>1</v>
      </c>
      <c r="G381" s="79">
        <v>0</v>
      </c>
      <c r="H381" s="79">
        <v>19</v>
      </c>
    </row>
    <row r="382" spans="1:13" ht="19.5" customHeight="1" x14ac:dyDescent="0.35">
      <c r="A382" s="220"/>
      <c r="B382" s="76" t="s">
        <v>12</v>
      </c>
      <c r="C382" s="7" t="s">
        <v>567</v>
      </c>
      <c r="D382" s="79">
        <v>697</v>
      </c>
      <c r="E382" s="79">
        <v>44</v>
      </c>
      <c r="F382" s="79">
        <v>30</v>
      </c>
      <c r="G382" s="79">
        <v>10</v>
      </c>
      <c r="H382" s="79">
        <v>781</v>
      </c>
    </row>
    <row r="383" spans="1:13" ht="19.5" customHeight="1" x14ac:dyDescent="0.35">
      <c r="A383" s="220"/>
      <c r="B383" s="76" t="s">
        <v>13</v>
      </c>
      <c r="C383" s="7" t="s">
        <v>567</v>
      </c>
      <c r="D383" s="79">
        <v>508</v>
      </c>
      <c r="E383" s="79">
        <v>30</v>
      </c>
      <c r="F383" s="79">
        <v>20</v>
      </c>
      <c r="G383" s="79">
        <v>13</v>
      </c>
      <c r="H383" s="79">
        <v>571</v>
      </c>
    </row>
    <row r="384" spans="1:13" ht="19.5" customHeight="1" x14ac:dyDescent="0.35">
      <c r="A384" s="220"/>
      <c r="B384" s="76" t="s">
        <v>14</v>
      </c>
      <c r="C384" s="7" t="s">
        <v>567</v>
      </c>
      <c r="D384" s="79">
        <v>206</v>
      </c>
      <c r="E384" s="79">
        <v>17</v>
      </c>
      <c r="F384" s="79">
        <v>12</v>
      </c>
      <c r="G384" s="79">
        <v>7</v>
      </c>
      <c r="H384" s="79">
        <v>242</v>
      </c>
    </row>
    <row r="385" spans="1:13" ht="19.5" customHeight="1" x14ac:dyDescent="0.35">
      <c r="A385" s="220"/>
      <c r="B385" s="76" t="s">
        <v>15</v>
      </c>
      <c r="C385" s="7" t="s">
        <v>567</v>
      </c>
      <c r="D385" s="79">
        <v>63</v>
      </c>
      <c r="E385" s="79">
        <v>8</v>
      </c>
      <c r="F385" s="79">
        <v>4</v>
      </c>
      <c r="G385" s="79">
        <v>3</v>
      </c>
      <c r="H385" s="79">
        <v>78</v>
      </c>
    </row>
    <row r="386" spans="1:13" ht="19.5" customHeight="1" x14ac:dyDescent="0.35">
      <c r="A386" s="220"/>
      <c r="B386" s="76" t="s">
        <v>16</v>
      </c>
      <c r="C386" s="7" t="s">
        <v>567</v>
      </c>
      <c r="D386" s="79">
        <v>6</v>
      </c>
      <c r="E386" s="79">
        <v>0</v>
      </c>
      <c r="F386" s="79">
        <v>0</v>
      </c>
      <c r="G386" s="79">
        <v>2</v>
      </c>
      <c r="H386" s="79">
        <v>8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/>
      <c r="E387" s="79"/>
      <c r="F387" s="79"/>
      <c r="G387" s="79"/>
      <c r="H387" s="79"/>
    </row>
    <row r="388" spans="1:13" ht="19.5" customHeight="1" x14ac:dyDescent="0.35">
      <c r="A388" s="220"/>
      <c r="B388" s="76" t="s">
        <v>18</v>
      </c>
      <c r="C388" s="7"/>
      <c r="D388" s="79"/>
      <c r="E388" s="79"/>
      <c r="F388" s="79"/>
      <c r="G388" s="79"/>
      <c r="H388" s="79"/>
    </row>
    <row r="389" spans="1:13" ht="19.5" customHeight="1" x14ac:dyDescent="0.35">
      <c r="A389" s="221"/>
      <c r="B389" s="77" t="s">
        <v>19</v>
      </c>
      <c r="C389" s="9" t="s">
        <v>567</v>
      </c>
      <c r="D389" s="80">
        <v>1498</v>
      </c>
      <c r="E389" s="80">
        <v>102</v>
      </c>
      <c r="F389" s="80">
        <v>67</v>
      </c>
      <c r="G389" s="80">
        <v>35</v>
      </c>
      <c r="H389" s="80">
        <v>1702</v>
      </c>
    </row>
    <row r="390" spans="1:13" ht="19.5" customHeight="1" x14ac:dyDescent="0.35">
      <c r="A390" s="77" t="s">
        <v>21</v>
      </c>
      <c r="B390" s="78"/>
      <c r="C390" s="9" t="s">
        <v>567</v>
      </c>
      <c r="D390" s="80">
        <v>2458</v>
      </c>
      <c r="E390" s="80">
        <v>173</v>
      </c>
      <c r="F390" s="80">
        <v>130</v>
      </c>
      <c r="G390" s="80">
        <v>58</v>
      </c>
      <c r="H390" s="80">
        <v>2819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1" t="s">
        <v>1</v>
      </c>
      <c r="C397" s="161" t="s">
        <v>2</v>
      </c>
      <c r="D397" s="161" t="s">
        <v>50</v>
      </c>
      <c r="E397" s="161" t="s">
        <v>49</v>
      </c>
      <c r="F397" s="161" t="s">
        <v>213</v>
      </c>
      <c r="G397" s="161" t="s">
        <v>4</v>
      </c>
      <c r="H397" s="161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568</v>
      </c>
      <c r="D398" s="79">
        <v>9</v>
      </c>
      <c r="E398" s="79">
        <v>1</v>
      </c>
      <c r="F398" s="79">
        <v>0</v>
      </c>
      <c r="G398" s="79">
        <v>0</v>
      </c>
      <c r="H398" s="79">
        <v>10</v>
      </c>
      <c r="M398" s="2"/>
    </row>
    <row r="399" spans="1:13" ht="19.5" customHeight="1" x14ac:dyDescent="0.35">
      <c r="A399" s="220"/>
      <c r="B399" s="76" t="s">
        <v>11</v>
      </c>
      <c r="C399" s="7" t="s">
        <v>568</v>
      </c>
      <c r="D399" s="79">
        <v>21</v>
      </c>
      <c r="E399" s="79">
        <v>0</v>
      </c>
      <c r="F399" s="79">
        <v>3</v>
      </c>
      <c r="G399" s="79">
        <v>0</v>
      </c>
      <c r="H399" s="79">
        <v>24</v>
      </c>
      <c r="M399" s="3"/>
    </row>
    <row r="400" spans="1:13" ht="19.5" customHeight="1" x14ac:dyDescent="0.35">
      <c r="A400" s="220"/>
      <c r="B400" s="76" t="s">
        <v>12</v>
      </c>
      <c r="C400" s="7" t="s">
        <v>568</v>
      </c>
      <c r="D400" s="79">
        <v>465</v>
      </c>
      <c r="E400" s="79">
        <v>50</v>
      </c>
      <c r="F400" s="79">
        <v>33</v>
      </c>
      <c r="G400" s="79">
        <v>3</v>
      </c>
      <c r="H400" s="79">
        <v>551</v>
      </c>
    </row>
    <row r="401" spans="1:13" ht="19.5" customHeight="1" x14ac:dyDescent="0.35">
      <c r="A401" s="220"/>
      <c r="B401" s="76" t="s">
        <v>13</v>
      </c>
      <c r="C401" s="7" t="s">
        <v>568</v>
      </c>
      <c r="D401" s="79">
        <v>276</v>
      </c>
      <c r="E401" s="79">
        <v>34</v>
      </c>
      <c r="F401" s="79">
        <v>35</v>
      </c>
      <c r="G401" s="79">
        <v>14</v>
      </c>
      <c r="H401" s="79">
        <v>359</v>
      </c>
    </row>
    <row r="402" spans="1:13" ht="19.5" customHeight="1" x14ac:dyDescent="0.35">
      <c r="A402" s="220"/>
      <c r="B402" s="76" t="s">
        <v>14</v>
      </c>
      <c r="C402" s="7" t="s">
        <v>568</v>
      </c>
      <c r="D402" s="79">
        <v>103</v>
      </c>
      <c r="E402" s="79">
        <v>10</v>
      </c>
      <c r="F402" s="79">
        <v>10</v>
      </c>
      <c r="G402" s="79">
        <v>6</v>
      </c>
      <c r="H402" s="79">
        <v>129</v>
      </c>
    </row>
    <row r="403" spans="1:13" ht="19.5" customHeight="1" x14ac:dyDescent="0.35">
      <c r="A403" s="220"/>
      <c r="B403" s="76" t="s">
        <v>15</v>
      </c>
      <c r="C403" s="7" t="s">
        <v>568</v>
      </c>
      <c r="D403" s="79">
        <v>31</v>
      </c>
      <c r="E403" s="79">
        <v>3</v>
      </c>
      <c r="F403" s="79">
        <v>6</v>
      </c>
      <c r="G403" s="79">
        <v>0</v>
      </c>
      <c r="H403" s="79">
        <v>40</v>
      </c>
    </row>
    <row r="404" spans="1:13" ht="19.5" customHeight="1" x14ac:dyDescent="0.35">
      <c r="A404" s="220"/>
      <c r="B404" s="76" t="s">
        <v>16</v>
      </c>
      <c r="C404" s="7" t="s">
        <v>568</v>
      </c>
      <c r="D404" s="79">
        <v>2</v>
      </c>
      <c r="E404" s="79">
        <v>1</v>
      </c>
      <c r="F404" s="79">
        <v>0</v>
      </c>
      <c r="G404" s="79">
        <v>0</v>
      </c>
      <c r="H404" s="79">
        <v>3</v>
      </c>
    </row>
    <row r="405" spans="1:13" ht="19.5" customHeight="1" x14ac:dyDescent="0.35">
      <c r="A405" s="220"/>
      <c r="B405" s="76" t="s">
        <v>17</v>
      </c>
      <c r="C405" s="7" t="s">
        <v>568</v>
      </c>
      <c r="D405" s="79">
        <v>1</v>
      </c>
      <c r="E405" s="79">
        <v>0</v>
      </c>
      <c r="F405" s="79">
        <v>0</v>
      </c>
      <c r="G405" s="79">
        <v>0</v>
      </c>
      <c r="H405" s="79">
        <v>1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/>
      <c r="E406" s="79"/>
      <c r="F406" s="79"/>
      <c r="G406" s="79"/>
      <c r="H406" s="79"/>
    </row>
    <row r="407" spans="1:13" ht="19.5" customHeight="1" x14ac:dyDescent="0.35">
      <c r="A407" s="221"/>
      <c r="B407" s="77" t="s">
        <v>19</v>
      </c>
      <c r="C407" s="9" t="s">
        <v>568</v>
      </c>
      <c r="D407" s="80">
        <v>908</v>
      </c>
      <c r="E407" s="80">
        <v>99</v>
      </c>
      <c r="F407" s="80">
        <v>87</v>
      </c>
      <c r="G407" s="80">
        <v>23</v>
      </c>
      <c r="H407" s="80">
        <v>1117</v>
      </c>
    </row>
    <row r="408" spans="1:13" ht="19.5" customHeight="1" x14ac:dyDescent="0.35">
      <c r="A408" s="219" t="s">
        <v>20</v>
      </c>
      <c r="B408" s="76" t="s">
        <v>10</v>
      </c>
      <c r="C408" s="7" t="s">
        <v>568</v>
      </c>
      <c r="D408" s="79">
        <v>2</v>
      </c>
      <c r="E408" s="79">
        <v>0</v>
      </c>
      <c r="F408" s="79">
        <v>1</v>
      </c>
      <c r="G408" s="79">
        <v>0</v>
      </c>
      <c r="H408" s="79">
        <v>3</v>
      </c>
    </row>
    <row r="409" spans="1:13" ht="19.5" customHeight="1" x14ac:dyDescent="0.35">
      <c r="A409" s="220"/>
      <c r="B409" s="76" t="s">
        <v>11</v>
      </c>
      <c r="C409" s="7" t="s">
        <v>568</v>
      </c>
      <c r="D409" s="79">
        <v>13</v>
      </c>
      <c r="E409" s="79">
        <v>3</v>
      </c>
      <c r="F409" s="79">
        <v>3</v>
      </c>
      <c r="G409" s="79">
        <v>0</v>
      </c>
      <c r="H409" s="79">
        <v>19</v>
      </c>
    </row>
    <row r="410" spans="1:13" ht="19.5" customHeight="1" x14ac:dyDescent="0.35">
      <c r="A410" s="220"/>
      <c r="B410" s="76" t="s">
        <v>12</v>
      </c>
      <c r="C410" s="7" t="s">
        <v>568</v>
      </c>
      <c r="D410" s="79">
        <v>533</v>
      </c>
      <c r="E410" s="79">
        <v>111</v>
      </c>
      <c r="F410" s="79">
        <v>127</v>
      </c>
      <c r="G410" s="79">
        <v>10</v>
      </c>
      <c r="H410" s="79">
        <v>781</v>
      </c>
    </row>
    <row r="411" spans="1:13" ht="19.5" customHeight="1" x14ac:dyDescent="0.35">
      <c r="A411" s="220"/>
      <c r="B411" s="76" t="s">
        <v>13</v>
      </c>
      <c r="C411" s="7" t="s">
        <v>568</v>
      </c>
      <c r="D411" s="79">
        <v>374</v>
      </c>
      <c r="E411" s="79">
        <v>84</v>
      </c>
      <c r="F411" s="79">
        <v>100</v>
      </c>
      <c r="G411" s="79">
        <v>13</v>
      </c>
      <c r="H411" s="79">
        <v>571</v>
      </c>
    </row>
    <row r="412" spans="1:13" ht="19.5" customHeight="1" x14ac:dyDescent="0.35">
      <c r="A412" s="220"/>
      <c r="B412" s="76" t="s">
        <v>14</v>
      </c>
      <c r="C412" s="7" t="s">
        <v>568</v>
      </c>
      <c r="D412" s="79">
        <v>164</v>
      </c>
      <c r="E412" s="79">
        <v>38</v>
      </c>
      <c r="F412" s="79">
        <v>33</v>
      </c>
      <c r="G412" s="79">
        <v>7</v>
      </c>
      <c r="H412" s="79">
        <v>242</v>
      </c>
    </row>
    <row r="413" spans="1:13" ht="19.5" customHeight="1" x14ac:dyDescent="0.35">
      <c r="A413" s="220"/>
      <c r="B413" s="76" t="s">
        <v>15</v>
      </c>
      <c r="C413" s="7" t="s">
        <v>568</v>
      </c>
      <c r="D413" s="79">
        <v>53</v>
      </c>
      <c r="E413" s="79">
        <v>13</v>
      </c>
      <c r="F413" s="79">
        <v>9</v>
      </c>
      <c r="G413" s="79">
        <v>3</v>
      </c>
      <c r="H413" s="79">
        <v>78</v>
      </c>
    </row>
    <row r="414" spans="1:13" ht="19.5" customHeight="1" x14ac:dyDescent="0.35">
      <c r="A414" s="220"/>
      <c r="B414" s="76" t="s">
        <v>16</v>
      </c>
      <c r="C414" s="7" t="s">
        <v>568</v>
      </c>
      <c r="D414" s="79">
        <v>5</v>
      </c>
      <c r="E414" s="79">
        <v>0</v>
      </c>
      <c r="F414" s="79">
        <v>1</v>
      </c>
      <c r="G414" s="79">
        <v>2</v>
      </c>
      <c r="H414" s="79">
        <v>8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/>
      <c r="E415" s="79"/>
      <c r="F415" s="79"/>
      <c r="G415" s="79"/>
      <c r="H415" s="79"/>
    </row>
    <row r="416" spans="1:13" ht="19.5" customHeight="1" x14ac:dyDescent="0.35">
      <c r="A416" s="220"/>
      <c r="B416" s="76" t="s">
        <v>18</v>
      </c>
      <c r="C416" s="7"/>
      <c r="D416" s="79"/>
      <c r="E416" s="79"/>
      <c r="F416" s="79"/>
      <c r="G416" s="79"/>
      <c r="H416" s="79"/>
    </row>
    <row r="417" spans="1:13" ht="19.5" customHeight="1" x14ac:dyDescent="0.35">
      <c r="A417" s="221"/>
      <c r="B417" s="77" t="s">
        <v>19</v>
      </c>
      <c r="C417" s="9" t="s">
        <v>568</v>
      </c>
      <c r="D417" s="80">
        <v>1144</v>
      </c>
      <c r="E417" s="80">
        <v>249</v>
      </c>
      <c r="F417" s="80">
        <v>274</v>
      </c>
      <c r="G417" s="80">
        <v>35</v>
      </c>
      <c r="H417" s="80">
        <v>1702</v>
      </c>
    </row>
    <row r="418" spans="1:13" ht="19.5" customHeight="1" x14ac:dyDescent="0.35">
      <c r="A418" s="77" t="s">
        <v>21</v>
      </c>
      <c r="B418" s="78"/>
      <c r="C418" s="9" t="s">
        <v>568</v>
      </c>
      <c r="D418" s="80">
        <v>2052</v>
      </c>
      <c r="E418" s="80">
        <v>348</v>
      </c>
      <c r="F418" s="80">
        <v>361</v>
      </c>
      <c r="G418" s="80">
        <v>58</v>
      </c>
      <c r="H418" s="80">
        <v>2819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61" t="s">
        <v>1</v>
      </c>
      <c r="C425" s="161" t="s">
        <v>2</v>
      </c>
      <c r="D425" s="161" t="s">
        <v>214</v>
      </c>
      <c r="E425" s="161" t="s">
        <v>52</v>
      </c>
      <c r="F425" s="161" t="s">
        <v>51</v>
      </c>
      <c r="G425" s="161" t="s">
        <v>4</v>
      </c>
      <c r="H425" s="161" t="s">
        <v>5</v>
      </c>
      <c r="I425" s="161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569</v>
      </c>
      <c r="D426" s="114">
        <v>10</v>
      </c>
      <c r="E426" s="114">
        <v>0</v>
      </c>
      <c r="F426" s="114">
        <v>0</v>
      </c>
      <c r="G426" s="114">
        <v>0</v>
      </c>
      <c r="H426" s="114">
        <v>10</v>
      </c>
      <c r="I426" s="178">
        <v>0.74</v>
      </c>
      <c r="M426" s="2"/>
    </row>
    <row r="427" spans="1:13" ht="19.5" customHeight="1" x14ac:dyDescent="0.35">
      <c r="A427" s="220"/>
      <c r="B427" s="76" t="s">
        <v>11</v>
      </c>
      <c r="C427" s="7" t="s">
        <v>569</v>
      </c>
      <c r="D427" s="114">
        <v>22</v>
      </c>
      <c r="E427" s="114">
        <v>2</v>
      </c>
      <c r="F427" s="114">
        <v>0</v>
      </c>
      <c r="G427" s="114">
        <v>0</v>
      </c>
      <c r="H427" s="114">
        <v>24</v>
      </c>
      <c r="I427" s="178">
        <v>0.88</v>
      </c>
      <c r="M427" s="3"/>
    </row>
    <row r="428" spans="1:13" ht="19.5" customHeight="1" x14ac:dyDescent="0.35">
      <c r="A428" s="220"/>
      <c r="B428" s="76" t="s">
        <v>12</v>
      </c>
      <c r="C428" s="7" t="s">
        <v>569</v>
      </c>
      <c r="D428" s="114">
        <v>524</v>
      </c>
      <c r="E428" s="114">
        <v>22</v>
      </c>
      <c r="F428" s="114">
        <v>5</v>
      </c>
      <c r="G428" s="114">
        <v>0</v>
      </c>
      <c r="H428" s="114">
        <v>551</v>
      </c>
      <c r="I428" s="178">
        <v>0.88</v>
      </c>
    </row>
    <row r="429" spans="1:13" ht="19.5" customHeight="1" x14ac:dyDescent="0.35">
      <c r="A429" s="220"/>
      <c r="B429" s="76" t="s">
        <v>13</v>
      </c>
      <c r="C429" s="7" t="s">
        <v>569</v>
      </c>
      <c r="D429" s="114">
        <v>328</v>
      </c>
      <c r="E429" s="114">
        <v>28</v>
      </c>
      <c r="F429" s="114">
        <v>3</v>
      </c>
      <c r="G429" s="114">
        <v>0</v>
      </c>
      <c r="H429" s="114">
        <v>359</v>
      </c>
      <c r="I429" s="178">
        <v>0.91</v>
      </c>
    </row>
    <row r="430" spans="1:13" ht="19.5" customHeight="1" x14ac:dyDescent="0.35">
      <c r="A430" s="220"/>
      <c r="B430" s="76" t="s">
        <v>14</v>
      </c>
      <c r="C430" s="7" t="s">
        <v>569</v>
      </c>
      <c r="D430" s="114">
        <v>122</v>
      </c>
      <c r="E430" s="114">
        <v>7</v>
      </c>
      <c r="F430" s="114">
        <v>0</v>
      </c>
      <c r="G430" s="114">
        <v>0</v>
      </c>
      <c r="H430" s="114">
        <v>129</v>
      </c>
      <c r="I430" s="178">
        <v>0.9</v>
      </c>
    </row>
    <row r="431" spans="1:13" ht="19.5" customHeight="1" x14ac:dyDescent="0.35">
      <c r="A431" s="220"/>
      <c r="B431" s="76" t="s">
        <v>15</v>
      </c>
      <c r="C431" s="7" t="s">
        <v>569</v>
      </c>
      <c r="D431" s="114">
        <v>37</v>
      </c>
      <c r="E431" s="114">
        <v>2</v>
      </c>
      <c r="F431" s="114">
        <v>1</v>
      </c>
      <c r="G431" s="114">
        <v>0</v>
      </c>
      <c r="H431" s="114">
        <v>40</v>
      </c>
      <c r="I431" s="178">
        <v>0.96</v>
      </c>
    </row>
    <row r="432" spans="1:13" ht="19.5" customHeight="1" x14ac:dyDescent="0.35">
      <c r="A432" s="220"/>
      <c r="B432" s="76" t="s">
        <v>16</v>
      </c>
      <c r="C432" s="7" t="s">
        <v>569</v>
      </c>
      <c r="D432" s="114">
        <v>3</v>
      </c>
      <c r="E432" s="114">
        <v>0</v>
      </c>
      <c r="F432" s="114">
        <v>0</v>
      </c>
      <c r="G432" s="114">
        <v>0</v>
      </c>
      <c r="H432" s="114">
        <v>3</v>
      </c>
      <c r="I432" s="178">
        <v>0.83</v>
      </c>
    </row>
    <row r="433" spans="1:13" ht="19.5" customHeight="1" x14ac:dyDescent="0.35">
      <c r="A433" s="220"/>
      <c r="B433" s="76" t="s">
        <v>17</v>
      </c>
      <c r="C433" s="7" t="s">
        <v>569</v>
      </c>
      <c r="D433" s="114">
        <v>1</v>
      </c>
      <c r="E433" s="114">
        <v>0</v>
      </c>
      <c r="F433" s="114">
        <v>0</v>
      </c>
      <c r="G433" s="114">
        <v>0</v>
      </c>
      <c r="H433" s="114">
        <v>1</v>
      </c>
      <c r="I433" s="178">
        <v>0.8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/>
      <c r="E434" s="114"/>
      <c r="F434" s="114"/>
      <c r="G434" s="114"/>
      <c r="H434" s="114"/>
      <c r="I434" s="178"/>
    </row>
    <row r="435" spans="1:13" ht="19.5" customHeight="1" x14ac:dyDescent="0.35">
      <c r="A435" s="221"/>
      <c r="B435" s="77" t="s">
        <v>19</v>
      </c>
      <c r="C435" s="9" t="s">
        <v>569</v>
      </c>
      <c r="D435" s="174">
        <v>1047</v>
      </c>
      <c r="E435" s="174">
        <v>61</v>
      </c>
      <c r="F435" s="174">
        <v>9</v>
      </c>
      <c r="G435" s="174">
        <v>0</v>
      </c>
      <c r="H435" s="174">
        <v>1117</v>
      </c>
      <c r="I435" s="179">
        <v>0.89</v>
      </c>
    </row>
    <row r="436" spans="1:13" ht="19.5" customHeight="1" x14ac:dyDescent="0.35">
      <c r="A436" s="219" t="s">
        <v>20</v>
      </c>
      <c r="B436" s="76" t="s">
        <v>10</v>
      </c>
      <c r="C436" s="7" t="s">
        <v>569</v>
      </c>
      <c r="D436" s="114">
        <v>2</v>
      </c>
      <c r="E436" s="114">
        <v>1</v>
      </c>
      <c r="F436" s="114">
        <v>0</v>
      </c>
      <c r="G436" s="114">
        <v>0</v>
      </c>
      <c r="H436" s="114">
        <v>3</v>
      </c>
      <c r="I436" s="178">
        <v>0.83</v>
      </c>
    </row>
    <row r="437" spans="1:13" ht="19.5" customHeight="1" x14ac:dyDescent="0.35">
      <c r="A437" s="220"/>
      <c r="B437" s="76" t="s">
        <v>11</v>
      </c>
      <c r="C437" s="7" t="s">
        <v>569</v>
      </c>
      <c r="D437" s="114">
        <v>19</v>
      </c>
      <c r="E437" s="114">
        <v>0</v>
      </c>
      <c r="F437" s="114">
        <v>0</v>
      </c>
      <c r="G437" s="114">
        <v>0</v>
      </c>
      <c r="H437" s="114">
        <v>19</v>
      </c>
      <c r="I437" s="178">
        <v>0.61</v>
      </c>
    </row>
    <row r="438" spans="1:13" ht="19.5" customHeight="1" x14ac:dyDescent="0.35">
      <c r="A438" s="220"/>
      <c r="B438" s="76" t="s">
        <v>12</v>
      </c>
      <c r="C438" s="7" t="s">
        <v>569</v>
      </c>
      <c r="D438" s="114">
        <v>760</v>
      </c>
      <c r="E438" s="114">
        <v>21</v>
      </c>
      <c r="F438" s="114">
        <v>0</v>
      </c>
      <c r="G438" s="114">
        <v>0</v>
      </c>
      <c r="H438" s="114">
        <v>781</v>
      </c>
      <c r="I438" s="178">
        <v>0.66</v>
      </c>
    </row>
    <row r="439" spans="1:13" ht="19.5" customHeight="1" x14ac:dyDescent="0.35">
      <c r="A439" s="220"/>
      <c r="B439" s="76" t="s">
        <v>13</v>
      </c>
      <c r="C439" s="7" t="s">
        <v>569</v>
      </c>
      <c r="D439" s="114">
        <v>561</v>
      </c>
      <c r="E439" s="114">
        <v>10</v>
      </c>
      <c r="F439" s="114">
        <v>0</v>
      </c>
      <c r="G439" s="114">
        <v>0</v>
      </c>
      <c r="H439" s="114">
        <v>571</v>
      </c>
      <c r="I439" s="178">
        <v>0.67</v>
      </c>
    </row>
    <row r="440" spans="1:13" ht="19.5" customHeight="1" x14ac:dyDescent="0.35">
      <c r="A440" s="220"/>
      <c r="B440" s="76" t="s">
        <v>14</v>
      </c>
      <c r="C440" s="7" t="s">
        <v>569</v>
      </c>
      <c r="D440" s="114">
        <v>233</v>
      </c>
      <c r="E440" s="114">
        <v>8</v>
      </c>
      <c r="F440" s="114">
        <v>1</v>
      </c>
      <c r="G440" s="114">
        <v>0</v>
      </c>
      <c r="H440" s="114">
        <v>242</v>
      </c>
      <c r="I440" s="178">
        <v>0.73</v>
      </c>
    </row>
    <row r="441" spans="1:13" ht="19.5" customHeight="1" x14ac:dyDescent="0.35">
      <c r="A441" s="220"/>
      <c r="B441" s="76" t="s">
        <v>15</v>
      </c>
      <c r="C441" s="7" t="s">
        <v>569</v>
      </c>
      <c r="D441" s="114">
        <v>77</v>
      </c>
      <c r="E441" s="114">
        <v>0</v>
      </c>
      <c r="F441" s="114">
        <v>1</v>
      </c>
      <c r="G441" s="114">
        <v>0</v>
      </c>
      <c r="H441" s="114">
        <v>78</v>
      </c>
      <c r="I441" s="178">
        <v>0.74</v>
      </c>
    </row>
    <row r="442" spans="1:13" ht="19.5" customHeight="1" x14ac:dyDescent="0.35">
      <c r="A442" s="220"/>
      <c r="B442" s="76" t="s">
        <v>16</v>
      </c>
      <c r="C442" s="7" t="s">
        <v>569</v>
      </c>
      <c r="D442" s="114">
        <v>6</v>
      </c>
      <c r="E442" s="114">
        <v>2</v>
      </c>
      <c r="F442" s="114">
        <v>0</v>
      </c>
      <c r="G442" s="114">
        <v>0</v>
      </c>
      <c r="H442" s="114">
        <v>8</v>
      </c>
      <c r="I442" s="178">
        <v>0.81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/>
      <c r="E443" s="114"/>
      <c r="F443" s="114"/>
      <c r="G443" s="114"/>
      <c r="H443" s="114"/>
      <c r="I443" s="178"/>
    </row>
    <row r="444" spans="1:13" ht="19.5" customHeight="1" x14ac:dyDescent="0.35">
      <c r="A444" s="220"/>
      <c r="B444" s="76" t="s">
        <v>18</v>
      </c>
      <c r="C444" s="7"/>
      <c r="D444" s="114"/>
      <c r="E444" s="114"/>
      <c r="F444" s="114"/>
      <c r="G444" s="114"/>
      <c r="H444" s="114"/>
      <c r="I444" s="178"/>
    </row>
    <row r="445" spans="1:13" ht="19.5" customHeight="1" x14ac:dyDescent="0.35">
      <c r="A445" s="221"/>
      <c r="B445" s="77" t="s">
        <v>19</v>
      </c>
      <c r="C445" s="9" t="s">
        <v>569</v>
      </c>
      <c r="D445" s="174">
        <v>1658</v>
      </c>
      <c r="E445" s="174">
        <v>42</v>
      </c>
      <c r="F445" s="174">
        <v>2</v>
      </c>
      <c r="G445" s="174">
        <v>0</v>
      </c>
      <c r="H445" s="174">
        <v>1702</v>
      </c>
      <c r="I445" s="179">
        <v>0.68</v>
      </c>
    </row>
    <row r="446" spans="1:13" ht="19.5" customHeight="1" x14ac:dyDescent="0.35">
      <c r="A446" s="77" t="s">
        <v>21</v>
      </c>
      <c r="B446" s="78"/>
      <c r="C446" s="9" t="s">
        <v>569</v>
      </c>
      <c r="D446" s="174">
        <v>2705</v>
      </c>
      <c r="E446" s="174">
        <v>103</v>
      </c>
      <c r="F446" s="174">
        <v>11</v>
      </c>
      <c r="G446" s="174">
        <v>0</v>
      </c>
      <c r="H446" s="174">
        <v>2819</v>
      </c>
      <c r="I446" s="179">
        <v>0.76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61" t="s">
        <v>1</v>
      </c>
      <c r="C453" s="161" t="s">
        <v>2</v>
      </c>
      <c r="D453" s="161" t="s">
        <v>215</v>
      </c>
      <c r="E453" s="161" t="s">
        <v>216</v>
      </c>
      <c r="F453" s="161" t="s">
        <v>217</v>
      </c>
      <c r="G453" s="161" t="s">
        <v>4</v>
      </c>
      <c r="H453" s="161" t="s">
        <v>5</v>
      </c>
      <c r="I453" s="161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570</v>
      </c>
      <c r="D454" s="114">
        <v>2</v>
      </c>
      <c r="E454" s="114">
        <v>8</v>
      </c>
      <c r="F454" s="114">
        <v>0</v>
      </c>
      <c r="G454" s="114">
        <v>0</v>
      </c>
      <c r="H454" s="114">
        <v>10</v>
      </c>
      <c r="I454" s="151">
        <v>86.3</v>
      </c>
      <c r="M454" s="2"/>
    </row>
    <row r="455" spans="1:13" ht="19.5" customHeight="1" x14ac:dyDescent="0.35">
      <c r="A455" s="220"/>
      <c r="B455" s="76" t="s">
        <v>11</v>
      </c>
      <c r="C455" s="7" t="s">
        <v>570</v>
      </c>
      <c r="D455" s="114">
        <v>4</v>
      </c>
      <c r="E455" s="114">
        <v>19</v>
      </c>
      <c r="F455" s="114">
        <v>0</v>
      </c>
      <c r="G455" s="114">
        <v>0</v>
      </c>
      <c r="H455" s="114">
        <v>23</v>
      </c>
      <c r="I455" s="151">
        <v>72.599999999999994</v>
      </c>
      <c r="M455" s="3"/>
    </row>
    <row r="456" spans="1:13" ht="19.5" customHeight="1" x14ac:dyDescent="0.35">
      <c r="A456" s="220"/>
      <c r="B456" s="76" t="s">
        <v>12</v>
      </c>
      <c r="C456" s="7" t="s">
        <v>570</v>
      </c>
      <c r="D456" s="114">
        <v>37</v>
      </c>
      <c r="E456" s="114">
        <v>488</v>
      </c>
      <c r="F456" s="114">
        <v>15</v>
      </c>
      <c r="G456" s="114">
        <v>0</v>
      </c>
      <c r="H456" s="114">
        <v>540</v>
      </c>
      <c r="I456" s="151">
        <v>68</v>
      </c>
    </row>
    <row r="457" spans="1:13" ht="19.5" customHeight="1" x14ac:dyDescent="0.35">
      <c r="A457" s="220"/>
      <c r="B457" s="76" t="s">
        <v>13</v>
      </c>
      <c r="C457" s="7" t="s">
        <v>570</v>
      </c>
      <c r="D457" s="114">
        <v>23</v>
      </c>
      <c r="E457" s="114">
        <v>315</v>
      </c>
      <c r="F457" s="114">
        <v>16</v>
      </c>
      <c r="G457" s="114">
        <v>0</v>
      </c>
      <c r="H457" s="114">
        <v>354</v>
      </c>
      <c r="I457" s="151">
        <v>65.3</v>
      </c>
    </row>
    <row r="458" spans="1:13" ht="19.5" customHeight="1" x14ac:dyDescent="0.35">
      <c r="A458" s="220"/>
      <c r="B458" s="76" t="s">
        <v>14</v>
      </c>
      <c r="C458" s="7" t="s">
        <v>570</v>
      </c>
      <c r="D458" s="114">
        <v>7</v>
      </c>
      <c r="E458" s="114">
        <v>111</v>
      </c>
      <c r="F458" s="114">
        <v>2</v>
      </c>
      <c r="G458" s="114">
        <v>0</v>
      </c>
      <c r="H458" s="114">
        <v>120</v>
      </c>
      <c r="I458" s="151">
        <v>64</v>
      </c>
    </row>
    <row r="459" spans="1:13" ht="19.5" customHeight="1" x14ac:dyDescent="0.35">
      <c r="A459" s="220"/>
      <c r="B459" s="76" t="s">
        <v>15</v>
      </c>
      <c r="C459" s="7" t="s">
        <v>570</v>
      </c>
      <c r="D459" s="114">
        <v>2</v>
      </c>
      <c r="E459" s="114">
        <v>33</v>
      </c>
      <c r="F459" s="114">
        <v>2</v>
      </c>
      <c r="G459" s="114">
        <v>0</v>
      </c>
      <c r="H459" s="114">
        <v>37</v>
      </c>
      <c r="I459" s="151">
        <v>61.1</v>
      </c>
    </row>
    <row r="460" spans="1:13" ht="19.5" customHeight="1" x14ac:dyDescent="0.35">
      <c r="A460" s="220"/>
      <c r="B460" s="76" t="s">
        <v>16</v>
      </c>
      <c r="C460" s="7" t="s">
        <v>570</v>
      </c>
      <c r="D460" s="114">
        <v>1</v>
      </c>
      <c r="E460" s="114">
        <v>1</v>
      </c>
      <c r="F460" s="114">
        <v>0</v>
      </c>
      <c r="G460" s="114">
        <v>0</v>
      </c>
      <c r="H460" s="114">
        <v>2</v>
      </c>
      <c r="I460" s="151">
        <v>85</v>
      </c>
    </row>
    <row r="461" spans="1:13" ht="19.5" customHeight="1" x14ac:dyDescent="0.35">
      <c r="A461" s="220"/>
      <c r="B461" s="76" t="s">
        <v>17</v>
      </c>
      <c r="C461" s="7" t="s">
        <v>570</v>
      </c>
      <c r="D461" s="114">
        <v>0</v>
      </c>
      <c r="E461" s="114">
        <v>1</v>
      </c>
      <c r="F461" s="114">
        <v>0</v>
      </c>
      <c r="G461" s="114">
        <v>0</v>
      </c>
      <c r="H461" s="114">
        <v>1</v>
      </c>
      <c r="I461" s="151">
        <v>66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/>
      <c r="E462" s="114"/>
      <c r="F462" s="114"/>
      <c r="G462" s="114"/>
      <c r="H462" s="114"/>
      <c r="I462" s="151"/>
    </row>
    <row r="463" spans="1:13" ht="19.5" customHeight="1" x14ac:dyDescent="0.35">
      <c r="A463" s="221"/>
      <c r="B463" s="77" t="s">
        <v>19</v>
      </c>
      <c r="C463" s="9" t="s">
        <v>570</v>
      </c>
      <c r="D463" s="174">
        <v>76</v>
      </c>
      <c r="E463" s="174">
        <v>976</v>
      </c>
      <c r="F463" s="174">
        <v>35</v>
      </c>
      <c r="G463" s="174">
        <v>0</v>
      </c>
      <c r="H463" s="174">
        <v>1087</v>
      </c>
      <c r="I463" s="152">
        <v>66.8</v>
      </c>
    </row>
    <row r="464" spans="1:13" ht="19.5" customHeight="1" x14ac:dyDescent="0.35">
      <c r="A464" s="219" t="s">
        <v>20</v>
      </c>
      <c r="B464" s="76" t="s">
        <v>10</v>
      </c>
      <c r="C464" s="7" t="s">
        <v>570</v>
      </c>
      <c r="D464" s="114">
        <v>1</v>
      </c>
      <c r="E464" s="114">
        <v>1</v>
      </c>
      <c r="F464" s="114">
        <v>1</v>
      </c>
      <c r="G464" s="114">
        <v>0</v>
      </c>
      <c r="H464" s="114">
        <v>3</v>
      </c>
      <c r="I464" s="151">
        <v>60.2</v>
      </c>
    </row>
    <row r="465" spans="1:13" ht="19.5" customHeight="1" x14ac:dyDescent="0.35">
      <c r="A465" s="220"/>
      <c r="B465" s="76" t="s">
        <v>11</v>
      </c>
      <c r="C465" s="7" t="s">
        <v>570</v>
      </c>
      <c r="D465" s="114">
        <v>7</v>
      </c>
      <c r="E465" s="114">
        <v>11</v>
      </c>
      <c r="F465" s="114">
        <v>0</v>
      </c>
      <c r="G465" s="114">
        <v>0</v>
      </c>
      <c r="H465" s="114">
        <v>18</v>
      </c>
      <c r="I465" s="151">
        <v>76.3</v>
      </c>
    </row>
    <row r="466" spans="1:13" ht="19.5" customHeight="1" x14ac:dyDescent="0.35">
      <c r="A466" s="220"/>
      <c r="B466" s="76" t="s">
        <v>12</v>
      </c>
      <c r="C466" s="7" t="s">
        <v>570</v>
      </c>
      <c r="D466" s="114">
        <v>24</v>
      </c>
      <c r="E466" s="114">
        <v>717</v>
      </c>
      <c r="F466" s="114">
        <v>28</v>
      </c>
      <c r="G466" s="114">
        <v>0</v>
      </c>
      <c r="H466" s="114">
        <v>769</v>
      </c>
      <c r="I466" s="151">
        <v>68.900000000000006</v>
      </c>
    </row>
    <row r="467" spans="1:13" ht="19.5" customHeight="1" x14ac:dyDescent="0.35">
      <c r="A467" s="220"/>
      <c r="B467" s="76" t="s">
        <v>13</v>
      </c>
      <c r="C467" s="7" t="s">
        <v>570</v>
      </c>
      <c r="D467" s="114">
        <v>13</v>
      </c>
      <c r="E467" s="114">
        <v>528</v>
      </c>
      <c r="F467" s="114">
        <v>18</v>
      </c>
      <c r="G467" s="114">
        <v>0</v>
      </c>
      <c r="H467" s="114">
        <v>559</v>
      </c>
      <c r="I467" s="151">
        <v>66.2</v>
      </c>
    </row>
    <row r="468" spans="1:13" ht="19.5" customHeight="1" x14ac:dyDescent="0.35">
      <c r="A468" s="220"/>
      <c r="B468" s="76" t="s">
        <v>14</v>
      </c>
      <c r="C468" s="7" t="s">
        <v>570</v>
      </c>
      <c r="D468" s="114">
        <v>5</v>
      </c>
      <c r="E468" s="114">
        <v>208</v>
      </c>
      <c r="F468" s="114">
        <v>18</v>
      </c>
      <c r="G468" s="114">
        <v>0</v>
      </c>
      <c r="H468" s="114">
        <v>231</v>
      </c>
      <c r="I468" s="151">
        <v>60.7</v>
      </c>
    </row>
    <row r="469" spans="1:13" ht="19.5" customHeight="1" x14ac:dyDescent="0.35">
      <c r="A469" s="220"/>
      <c r="B469" s="76" t="s">
        <v>15</v>
      </c>
      <c r="C469" s="7" t="s">
        <v>570</v>
      </c>
      <c r="D469" s="114">
        <v>1</v>
      </c>
      <c r="E469" s="114">
        <v>68</v>
      </c>
      <c r="F469" s="114">
        <v>5</v>
      </c>
      <c r="G469" s="114">
        <v>0</v>
      </c>
      <c r="H469" s="114">
        <v>74</v>
      </c>
      <c r="I469" s="151">
        <v>59.1</v>
      </c>
    </row>
    <row r="470" spans="1:13" ht="19.5" customHeight="1" x14ac:dyDescent="0.35">
      <c r="A470" s="220"/>
      <c r="B470" s="76" t="s">
        <v>16</v>
      </c>
      <c r="C470" s="7" t="s">
        <v>570</v>
      </c>
      <c r="D470" s="114">
        <v>0</v>
      </c>
      <c r="E470" s="114">
        <v>6</v>
      </c>
      <c r="F470" s="114">
        <v>2</v>
      </c>
      <c r="G470" s="114">
        <v>0</v>
      </c>
      <c r="H470" s="114">
        <v>8</v>
      </c>
      <c r="I470" s="151">
        <v>56.8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/>
      <c r="E471" s="114"/>
      <c r="F471" s="114"/>
      <c r="G471" s="114"/>
      <c r="H471" s="114"/>
      <c r="I471" s="151"/>
    </row>
    <row r="472" spans="1:13" ht="19.5" customHeight="1" x14ac:dyDescent="0.35">
      <c r="A472" s="220"/>
      <c r="B472" s="76" t="s">
        <v>18</v>
      </c>
      <c r="C472" s="7"/>
      <c r="D472" s="114"/>
      <c r="E472" s="114"/>
      <c r="F472" s="114"/>
      <c r="G472" s="114"/>
      <c r="H472" s="114"/>
      <c r="I472" s="151"/>
    </row>
    <row r="473" spans="1:13" ht="19.5" customHeight="1" x14ac:dyDescent="0.35">
      <c r="A473" s="221"/>
      <c r="B473" s="77" t="s">
        <v>19</v>
      </c>
      <c r="C473" s="9" t="s">
        <v>570</v>
      </c>
      <c r="D473" s="174">
        <v>51</v>
      </c>
      <c r="E473" s="174">
        <v>1539</v>
      </c>
      <c r="F473" s="174">
        <v>72</v>
      </c>
      <c r="G473" s="174">
        <v>0</v>
      </c>
      <c r="H473" s="174">
        <v>1662</v>
      </c>
      <c r="I473" s="152">
        <v>66.5</v>
      </c>
    </row>
    <row r="474" spans="1:13" ht="19.5" customHeight="1" x14ac:dyDescent="0.35">
      <c r="A474" s="77" t="s">
        <v>21</v>
      </c>
      <c r="B474" s="78"/>
      <c r="C474" s="9" t="s">
        <v>570</v>
      </c>
      <c r="D474" s="174">
        <v>127</v>
      </c>
      <c r="E474" s="174">
        <v>2515</v>
      </c>
      <c r="F474" s="174">
        <v>107</v>
      </c>
      <c r="G474" s="174">
        <v>0</v>
      </c>
      <c r="H474" s="174">
        <v>2749</v>
      </c>
      <c r="I474" s="152">
        <v>66.599999999999994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61" t="s">
        <v>1</v>
      </c>
      <c r="C481" s="161" t="s">
        <v>2</v>
      </c>
      <c r="D481" s="161" t="s">
        <v>44</v>
      </c>
      <c r="E481" s="161" t="s">
        <v>43</v>
      </c>
      <c r="F481" s="161" t="s">
        <v>42</v>
      </c>
      <c r="G481" s="161" t="s">
        <v>4</v>
      </c>
      <c r="H481" s="161" t="s">
        <v>5</v>
      </c>
      <c r="I481" s="161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571</v>
      </c>
      <c r="D482" s="114">
        <v>7</v>
      </c>
      <c r="E482" s="114">
        <v>2</v>
      </c>
      <c r="F482" s="114">
        <v>1</v>
      </c>
      <c r="G482" s="114">
        <v>0</v>
      </c>
      <c r="H482" s="114">
        <v>10</v>
      </c>
      <c r="I482" s="151">
        <v>5.95</v>
      </c>
      <c r="M482" s="2"/>
    </row>
    <row r="483" spans="1:13" ht="19.5" customHeight="1" x14ac:dyDescent="0.35">
      <c r="A483" s="220"/>
      <c r="B483" s="76" t="s">
        <v>11</v>
      </c>
      <c r="C483" s="7" t="s">
        <v>571</v>
      </c>
      <c r="D483" s="114">
        <v>19</v>
      </c>
      <c r="E483" s="114">
        <v>4</v>
      </c>
      <c r="F483" s="114">
        <v>1</v>
      </c>
      <c r="G483" s="114">
        <v>0</v>
      </c>
      <c r="H483" s="114">
        <v>24</v>
      </c>
      <c r="I483" s="151">
        <v>5.9</v>
      </c>
      <c r="M483" s="3"/>
    </row>
    <row r="484" spans="1:13" ht="19.5" customHeight="1" x14ac:dyDescent="0.35">
      <c r="A484" s="220"/>
      <c r="B484" s="76" t="s">
        <v>12</v>
      </c>
      <c r="C484" s="7" t="s">
        <v>571</v>
      </c>
      <c r="D484" s="114">
        <v>440</v>
      </c>
      <c r="E484" s="114">
        <v>68</v>
      </c>
      <c r="F484" s="114">
        <v>43</v>
      </c>
      <c r="G484" s="114">
        <v>0</v>
      </c>
      <c r="H484" s="114">
        <v>551</v>
      </c>
      <c r="I484" s="151">
        <v>6.13</v>
      </c>
    </row>
    <row r="485" spans="1:13" ht="19.5" customHeight="1" x14ac:dyDescent="0.35">
      <c r="A485" s="220"/>
      <c r="B485" s="76" t="s">
        <v>13</v>
      </c>
      <c r="C485" s="7" t="s">
        <v>571</v>
      </c>
      <c r="D485" s="114">
        <v>269</v>
      </c>
      <c r="E485" s="114">
        <v>56</v>
      </c>
      <c r="F485" s="114">
        <v>34</v>
      </c>
      <c r="G485" s="114">
        <v>0</v>
      </c>
      <c r="H485" s="114">
        <v>359</v>
      </c>
      <c r="I485" s="151">
        <v>6.19</v>
      </c>
    </row>
    <row r="486" spans="1:13" ht="19.5" customHeight="1" x14ac:dyDescent="0.35">
      <c r="A486" s="220"/>
      <c r="B486" s="76" t="s">
        <v>14</v>
      </c>
      <c r="C486" s="7" t="s">
        <v>571</v>
      </c>
      <c r="D486" s="114">
        <v>105</v>
      </c>
      <c r="E486" s="114">
        <v>18</v>
      </c>
      <c r="F486" s="114">
        <v>6</v>
      </c>
      <c r="G486" s="114">
        <v>0</v>
      </c>
      <c r="H486" s="114">
        <v>129</v>
      </c>
      <c r="I486" s="151">
        <v>5.86</v>
      </c>
    </row>
    <row r="487" spans="1:13" ht="19.5" customHeight="1" x14ac:dyDescent="0.35">
      <c r="A487" s="220"/>
      <c r="B487" s="76" t="s">
        <v>15</v>
      </c>
      <c r="C487" s="7" t="s">
        <v>571</v>
      </c>
      <c r="D487" s="114">
        <v>35</v>
      </c>
      <c r="E487" s="114">
        <v>4</v>
      </c>
      <c r="F487" s="114">
        <v>1</v>
      </c>
      <c r="G487" s="114">
        <v>0</v>
      </c>
      <c r="H487" s="114">
        <v>40</v>
      </c>
      <c r="I487" s="151">
        <v>5.87</v>
      </c>
    </row>
    <row r="488" spans="1:13" ht="19.5" customHeight="1" x14ac:dyDescent="0.35">
      <c r="A488" s="220"/>
      <c r="B488" s="76" t="s">
        <v>16</v>
      </c>
      <c r="C488" s="7" t="s">
        <v>571</v>
      </c>
      <c r="D488" s="114">
        <v>3</v>
      </c>
      <c r="E488" s="114">
        <v>0</v>
      </c>
      <c r="F488" s="114">
        <v>0</v>
      </c>
      <c r="G488" s="114">
        <v>0</v>
      </c>
      <c r="H488" s="114">
        <v>3</v>
      </c>
      <c r="I488" s="151">
        <v>4.8</v>
      </c>
    </row>
    <row r="489" spans="1:13" ht="19.5" customHeight="1" x14ac:dyDescent="0.35">
      <c r="A489" s="220"/>
      <c r="B489" s="76" t="s">
        <v>17</v>
      </c>
      <c r="C489" s="7" t="s">
        <v>571</v>
      </c>
      <c r="D489" s="114">
        <v>1</v>
      </c>
      <c r="E489" s="114">
        <v>0</v>
      </c>
      <c r="F489" s="114">
        <v>0</v>
      </c>
      <c r="G489" s="114">
        <v>0</v>
      </c>
      <c r="H489" s="114">
        <v>1</v>
      </c>
      <c r="I489" s="151">
        <v>5.3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/>
      <c r="E490" s="114"/>
      <c r="F490" s="114"/>
      <c r="G490" s="114"/>
      <c r="H490" s="114"/>
      <c r="I490" s="151"/>
    </row>
    <row r="491" spans="1:13" ht="19.5" customHeight="1" x14ac:dyDescent="0.35">
      <c r="A491" s="221"/>
      <c r="B491" s="77" t="s">
        <v>19</v>
      </c>
      <c r="C491" s="9" t="s">
        <v>571</v>
      </c>
      <c r="D491" s="174">
        <v>879</v>
      </c>
      <c r="E491" s="174">
        <v>152</v>
      </c>
      <c r="F491" s="174">
        <v>86</v>
      </c>
      <c r="G491" s="174">
        <v>0</v>
      </c>
      <c r="H491" s="174">
        <v>1117</v>
      </c>
      <c r="I491" s="152">
        <v>6.1</v>
      </c>
    </row>
    <row r="492" spans="1:13" ht="19.5" customHeight="1" x14ac:dyDescent="0.35">
      <c r="A492" s="219" t="s">
        <v>20</v>
      </c>
      <c r="B492" s="76" t="s">
        <v>10</v>
      </c>
      <c r="C492" s="7" t="s">
        <v>571</v>
      </c>
      <c r="D492" s="114">
        <v>2</v>
      </c>
      <c r="E492" s="114">
        <v>0</v>
      </c>
      <c r="F492" s="114">
        <v>1</v>
      </c>
      <c r="G492" s="114">
        <v>0</v>
      </c>
      <c r="H492" s="114">
        <v>3</v>
      </c>
      <c r="I492" s="151">
        <v>6.1</v>
      </c>
    </row>
    <row r="493" spans="1:13" ht="19.5" customHeight="1" x14ac:dyDescent="0.35">
      <c r="A493" s="220"/>
      <c r="B493" s="76" t="s">
        <v>11</v>
      </c>
      <c r="C493" s="7" t="s">
        <v>571</v>
      </c>
      <c r="D493" s="114">
        <v>18</v>
      </c>
      <c r="E493" s="114">
        <v>1</v>
      </c>
      <c r="F493" s="114">
        <v>0</v>
      </c>
      <c r="G493" s="114">
        <v>0</v>
      </c>
      <c r="H493" s="114">
        <v>19</v>
      </c>
      <c r="I493" s="151">
        <v>4.66</v>
      </c>
    </row>
    <row r="494" spans="1:13" ht="19.5" customHeight="1" x14ac:dyDescent="0.35">
      <c r="A494" s="220"/>
      <c r="B494" s="76" t="s">
        <v>12</v>
      </c>
      <c r="C494" s="7" t="s">
        <v>571</v>
      </c>
      <c r="D494" s="114">
        <v>724</v>
      </c>
      <c r="E494" s="114">
        <v>43</v>
      </c>
      <c r="F494" s="114">
        <v>14</v>
      </c>
      <c r="G494" s="114">
        <v>0</v>
      </c>
      <c r="H494" s="114">
        <v>781</v>
      </c>
      <c r="I494" s="151">
        <v>5.13</v>
      </c>
    </row>
    <row r="495" spans="1:13" ht="19.5" customHeight="1" x14ac:dyDescent="0.35">
      <c r="A495" s="220"/>
      <c r="B495" s="76" t="s">
        <v>13</v>
      </c>
      <c r="C495" s="7" t="s">
        <v>571</v>
      </c>
      <c r="D495" s="114">
        <v>534</v>
      </c>
      <c r="E495" s="114">
        <v>30</v>
      </c>
      <c r="F495" s="114">
        <v>7</v>
      </c>
      <c r="G495" s="114">
        <v>0</v>
      </c>
      <c r="H495" s="114">
        <v>571</v>
      </c>
      <c r="I495" s="151">
        <v>5.08</v>
      </c>
    </row>
    <row r="496" spans="1:13" ht="19.5" customHeight="1" x14ac:dyDescent="0.35">
      <c r="A496" s="220"/>
      <c r="B496" s="76" t="s">
        <v>14</v>
      </c>
      <c r="C496" s="7" t="s">
        <v>571</v>
      </c>
      <c r="D496" s="114">
        <v>218</v>
      </c>
      <c r="E496" s="114">
        <v>11</v>
      </c>
      <c r="F496" s="114">
        <v>13</v>
      </c>
      <c r="G496" s="114">
        <v>0</v>
      </c>
      <c r="H496" s="114">
        <v>242</v>
      </c>
      <c r="I496" s="151">
        <v>5.33</v>
      </c>
    </row>
    <row r="497" spans="1:13" ht="19.5" customHeight="1" x14ac:dyDescent="0.35">
      <c r="A497" s="220"/>
      <c r="B497" s="76" t="s">
        <v>15</v>
      </c>
      <c r="C497" s="7" t="s">
        <v>571</v>
      </c>
      <c r="D497" s="114">
        <v>68</v>
      </c>
      <c r="E497" s="114">
        <v>7</v>
      </c>
      <c r="F497" s="114">
        <v>3</v>
      </c>
      <c r="G497" s="114">
        <v>0</v>
      </c>
      <c r="H497" s="114">
        <v>78</v>
      </c>
      <c r="I497" s="151">
        <v>5.33</v>
      </c>
    </row>
    <row r="498" spans="1:13" ht="19.5" customHeight="1" x14ac:dyDescent="0.35">
      <c r="A498" s="220"/>
      <c r="B498" s="76" t="s">
        <v>16</v>
      </c>
      <c r="C498" s="7" t="s">
        <v>571</v>
      </c>
      <c r="D498" s="114">
        <v>6</v>
      </c>
      <c r="E498" s="114">
        <v>2</v>
      </c>
      <c r="F498" s="114">
        <v>0</v>
      </c>
      <c r="G498" s="114">
        <v>0</v>
      </c>
      <c r="H498" s="114">
        <v>8</v>
      </c>
      <c r="I498" s="151">
        <v>5.75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/>
      <c r="E499" s="114"/>
      <c r="F499" s="114"/>
      <c r="G499" s="114"/>
      <c r="H499" s="114"/>
      <c r="I499" s="151"/>
    </row>
    <row r="500" spans="1:13" ht="19.5" customHeight="1" x14ac:dyDescent="0.35">
      <c r="A500" s="220"/>
      <c r="B500" s="76" t="s">
        <v>18</v>
      </c>
      <c r="C500" s="7"/>
      <c r="D500" s="114"/>
      <c r="E500" s="114"/>
      <c r="F500" s="114"/>
      <c r="G500" s="114"/>
      <c r="H500" s="114"/>
      <c r="I500" s="151"/>
    </row>
    <row r="501" spans="1:13" ht="19.5" customHeight="1" x14ac:dyDescent="0.35">
      <c r="A501" s="221"/>
      <c r="B501" s="77" t="s">
        <v>19</v>
      </c>
      <c r="C501" s="9" t="s">
        <v>571</v>
      </c>
      <c r="D501" s="174">
        <v>1570</v>
      </c>
      <c r="E501" s="174">
        <v>94</v>
      </c>
      <c r="F501" s="174">
        <v>38</v>
      </c>
      <c r="G501" s="174">
        <v>0</v>
      </c>
      <c r="H501" s="174">
        <v>1702</v>
      </c>
      <c r="I501" s="152">
        <v>5.15</v>
      </c>
    </row>
    <row r="502" spans="1:13" ht="19.5" customHeight="1" x14ac:dyDescent="0.35">
      <c r="A502" s="77" t="s">
        <v>21</v>
      </c>
      <c r="B502" s="78"/>
      <c r="C502" s="9" t="s">
        <v>571</v>
      </c>
      <c r="D502" s="174">
        <v>2449</v>
      </c>
      <c r="E502" s="174">
        <v>246</v>
      </c>
      <c r="F502" s="174">
        <v>124</v>
      </c>
      <c r="G502" s="174">
        <v>0</v>
      </c>
      <c r="H502" s="174">
        <v>2819</v>
      </c>
      <c r="I502" s="152">
        <v>5.53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61" t="s">
        <v>1</v>
      </c>
      <c r="C509" s="161" t="s">
        <v>2</v>
      </c>
      <c r="D509" s="161" t="s">
        <v>58</v>
      </c>
      <c r="E509" s="161" t="s">
        <v>57</v>
      </c>
      <c r="F509" s="161" t="s">
        <v>56</v>
      </c>
      <c r="G509" s="161" t="s">
        <v>55</v>
      </c>
      <c r="H509" s="161" t="s">
        <v>5</v>
      </c>
      <c r="I509" s="161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572</v>
      </c>
      <c r="D510" s="114">
        <v>0</v>
      </c>
      <c r="E510" s="114">
        <v>0</v>
      </c>
      <c r="F510" s="114">
        <v>0</v>
      </c>
      <c r="G510" s="114">
        <v>10</v>
      </c>
      <c r="H510" s="114">
        <v>10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572</v>
      </c>
      <c r="D511" s="114">
        <v>0</v>
      </c>
      <c r="E511" s="114">
        <v>0</v>
      </c>
      <c r="F511" s="114">
        <v>0</v>
      </c>
      <c r="G511" s="114">
        <v>24</v>
      </c>
      <c r="H511" s="114">
        <v>24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572</v>
      </c>
      <c r="D512" s="114">
        <v>0</v>
      </c>
      <c r="E512" s="114">
        <v>0</v>
      </c>
      <c r="F512" s="114">
        <v>0</v>
      </c>
      <c r="G512" s="114">
        <v>551</v>
      </c>
      <c r="H512" s="114">
        <v>551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572</v>
      </c>
      <c r="D513" s="114">
        <v>0</v>
      </c>
      <c r="E513" s="114">
        <v>0</v>
      </c>
      <c r="F513" s="114">
        <v>0</v>
      </c>
      <c r="G513" s="114">
        <v>359</v>
      </c>
      <c r="H513" s="114">
        <v>359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572</v>
      </c>
      <c r="D514" s="114">
        <v>0</v>
      </c>
      <c r="E514" s="114">
        <v>0</v>
      </c>
      <c r="F514" s="114">
        <v>0</v>
      </c>
      <c r="G514" s="114">
        <v>129</v>
      </c>
      <c r="H514" s="114">
        <v>129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572</v>
      </c>
      <c r="D515" s="114">
        <v>0</v>
      </c>
      <c r="E515" s="114">
        <v>0</v>
      </c>
      <c r="F515" s="114">
        <v>0</v>
      </c>
      <c r="G515" s="114">
        <v>40</v>
      </c>
      <c r="H515" s="114">
        <v>40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572</v>
      </c>
      <c r="D516" s="114">
        <v>0</v>
      </c>
      <c r="E516" s="114">
        <v>0</v>
      </c>
      <c r="F516" s="114">
        <v>0</v>
      </c>
      <c r="G516" s="114">
        <v>3</v>
      </c>
      <c r="H516" s="114">
        <v>3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 t="s">
        <v>572</v>
      </c>
      <c r="D517" s="114">
        <v>0</v>
      </c>
      <c r="E517" s="114">
        <v>0</v>
      </c>
      <c r="F517" s="114">
        <v>0</v>
      </c>
      <c r="G517" s="114">
        <v>1</v>
      </c>
      <c r="H517" s="114">
        <v>1</v>
      </c>
      <c r="I517" s="182" t="s">
        <v>110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/>
      <c r="E518" s="114"/>
      <c r="F518" s="114"/>
      <c r="G518" s="114"/>
      <c r="H518" s="114"/>
      <c r="I518" s="182"/>
    </row>
    <row r="519" spans="1:13" ht="19.5" customHeight="1" x14ac:dyDescent="0.35">
      <c r="A519" s="221"/>
      <c r="B519" s="77" t="s">
        <v>19</v>
      </c>
      <c r="C519" s="19" t="s">
        <v>572</v>
      </c>
      <c r="D519" s="174">
        <v>0</v>
      </c>
      <c r="E519" s="174">
        <v>0</v>
      </c>
      <c r="F519" s="174">
        <v>0</v>
      </c>
      <c r="G519" s="174">
        <v>1117</v>
      </c>
      <c r="H519" s="174">
        <v>1117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572</v>
      </c>
      <c r="D520" s="114">
        <v>0</v>
      </c>
      <c r="E520" s="114">
        <v>0</v>
      </c>
      <c r="F520" s="114">
        <v>0</v>
      </c>
      <c r="G520" s="114">
        <v>3</v>
      </c>
      <c r="H520" s="114">
        <v>3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572</v>
      </c>
      <c r="D521" s="114">
        <v>0</v>
      </c>
      <c r="E521" s="114">
        <v>0</v>
      </c>
      <c r="F521" s="114">
        <v>0</v>
      </c>
      <c r="G521" s="114">
        <v>19</v>
      </c>
      <c r="H521" s="114">
        <v>19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572</v>
      </c>
      <c r="D522" s="114">
        <v>0</v>
      </c>
      <c r="E522" s="114">
        <v>0</v>
      </c>
      <c r="F522" s="114">
        <v>0</v>
      </c>
      <c r="G522" s="114">
        <v>781</v>
      </c>
      <c r="H522" s="114">
        <v>781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572</v>
      </c>
      <c r="D523" s="114">
        <v>0</v>
      </c>
      <c r="E523" s="114">
        <v>0</v>
      </c>
      <c r="F523" s="114">
        <v>0</v>
      </c>
      <c r="G523" s="114">
        <v>571</v>
      </c>
      <c r="H523" s="114">
        <v>571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572</v>
      </c>
      <c r="D524" s="114">
        <v>0</v>
      </c>
      <c r="E524" s="114">
        <v>0</v>
      </c>
      <c r="F524" s="114">
        <v>0</v>
      </c>
      <c r="G524" s="114">
        <v>242</v>
      </c>
      <c r="H524" s="114">
        <v>242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572</v>
      </c>
      <c r="D525" s="114">
        <v>0</v>
      </c>
      <c r="E525" s="114">
        <v>0</v>
      </c>
      <c r="F525" s="114">
        <v>0</v>
      </c>
      <c r="G525" s="114">
        <v>78</v>
      </c>
      <c r="H525" s="114">
        <v>78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572</v>
      </c>
      <c r="D526" s="114">
        <v>0</v>
      </c>
      <c r="E526" s="114">
        <v>0</v>
      </c>
      <c r="F526" s="114">
        <v>0</v>
      </c>
      <c r="G526" s="114">
        <v>8</v>
      </c>
      <c r="H526" s="114">
        <v>8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/>
      <c r="E527" s="114"/>
      <c r="F527" s="114"/>
      <c r="G527" s="114"/>
      <c r="H527" s="114"/>
      <c r="I527" s="182"/>
    </row>
    <row r="528" spans="1:13" ht="19.5" customHeight="1" x14ac:dyDescent="0.35">
      <c r="A528" s="220"/>
      <c r="B528" s="76" t="s">
        <v>18</v>
      </c>
      <c r="C528" s="18"/>
      <c r="D528" s="114"/>
      <c r="E528" s="114"/>
      <c r="F528" s="114"/>
      <c r="G528" s="114"/>
      <c r="H528" s="114"/>
      <c r="I528" s="182"/>
    </row>
    <row r="529" spans="1:13" ht="19.5" customHeight="1" x14ac:dyDescent="0.35">
      <c r="A529" s="221"/>
      <c r="B529" s="77" t="s">
        <v>19</v>
      </c>
      <c r="C529" s="19" t="s">
        <v>572</v>
      </c>
      <c r="D529" s="174">
        <v>0</v>
      </c>
      <c r="E529" s="174">
        <v>0</v>
      </c>
      <c r="F529" s="174">
        <v>0</v>
      </c>
      <c r="G529" s="174">
        <v>1702</v>
      </c>
      <c r="H529" s="174">
        <v>1702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572</v>
      </c>
      <c r="D530" s="174">
        <v>0</v>
      </c>
      <c r="E530" s="174">
        <v>0</v>
      </c>
      <c r="F530" s="174">
        <v>0</v>
      </c>
      <c r="G530" s="174">
        <v>2819</v>
      </c>
      <c r="H530" s="174">
        <v>2819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61" t="s">
        <v>1</v>
      </c>
      <c r="C537" s="161" t="s">
        <v>2</v>
      </c>
      <c r="D537" s="161" t="s">
        <v>64</v>
      </c>
      <c r="E537" s="161" t="s">
        <v>63</v>
      </c>
      <c r="F537" s="161" t="s">
        <v>62</v>
      </c>
      <c r="G537" s="161" t="s">
        <v>55</v>
      </c>
      <c r="H537" s="161" t="s">
        <v>5</v>
      </c>
      <c r="I537" s="161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573</v>
      </c>
      <c r="D538" s="114">
        <v>0</v>
      </c>
      <c r="E538" s="114">
        <v>0</v>
      </c>
      <c r="F538" s="114">
        <v>0</v>
      </c>
      <c r="G538" s="114">
        <v>10</v>
      </c>
      <c r="H538" s="114">
        <v>10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573</v>
      </c>
      <c r="D539" s="114">
        <v>0</v>
      </c>
      <c r="E539" s="114">
        <v>0</v>
      </c>
      <c r="F539" s="114">
        <v>0</v>
      </c>
      <c r="G539" s="114">
        <v>24</v>
      </c>
      <c r="H539" s="114">
        <v>24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573</v>
      </c>
      <c r="D540" s="114">
        <v>0</v>
      </c>
      <c r="E540" s="114">
        <v>0</v>
      </c>
      <c r="F540" s="114">
        <v>0</v>
      </c>
      <c r="G540" s="114">
        <v>551</v>
      </c>
      <c r="H540" s="114">
        <v>551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573</v>
      </c>
      <c r="D541" s="114">
        <v>0</v>
      </c>
      <c r="E541" s="114">
        <v>0</v>
      </c>
      <c r="F541" s="114">
        <v>0</v>
      </c>
      <c r="G541" s="114">
        <v>359</v>
      </c>
      <c r="H541" s="114">
        <v>359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573</v>
      </c>
      <c r="D542" s="114">
        <v>0</v>
      </c>
      <c r="E542" s="114">
        <v>0</v>
      </c>
      <c r="F542" s="114">
        <v>0</v>
      </c>
      <c r="G542" s="114">
        <v>129</v>
      </c>
      <c r="H542" s="114">
        <v>129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573</v>
      </c>
      <c r="D543" s="114">
        <v>0</v>
      </c>
      <c r="E543" s="114">
        <v>0</v>
      </c>
      <c r="F543" s="114">
        <v>0</v>
      </c>
      <c r="G543" s="114">
        <v>40</v>
      </c>
      <c r="H543" s="114">
        <v>40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573</v>
      </c>
      <c r="D544" s="114">
        <v>0</v>
      </c>
      <c r="E544" s="114">
        <v>0</v>
      </c>
      <c r="F544" s="114">
        <v>0</v>
      </c>
      <c r="G544" s="114">
        <v>3</v>
      </c>
      <c r="H544" s="114">
        <v>3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 t="s">
        <v>573</v>
      </c>
      <c r="D545" s="114">
        <v>0</v>
      </c>
      <c r="E545" s="114">
        <v>0</v>
      </c>
      <c r="F545" s="114">
        <v>0</v>
      </c>
      <c r="G545" s="114">
        <v>1</v>
      </c>
      <c r="H545" s="114">
        <v>1</v>
      </c>
      <c r="I545" s="184" t="s">
        <v>110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/>
      <c r="E546" s="114"/>
      <c r="F546" s="114"/>
      <c r="G546" s="114"/>
      <c r="H546" s="114"/>
      <c r="I546" s="184"/>
    </row>
    <row r="547" spans="1:13" ht="19.5" customHeight="1" x14ac:dyDescent="0.35">
      <c r="A547" s="221"/>
      <c r="B547" s="77" t="s">
        <v>19</v>
      </c>
      <c r="C547" s="19" t="s">
        <v>573</v>
      </c>
      <c r="D547" s="174">
        <v>0</v>
      </c>
      <c r="E547" s="174">
        <v>0</v>
      </c>
      <c r="F547" s="174">
        <v>0</v>
      </c>
      <c r="G547" s="174">
        <v>1117</v>
      </c>
      <c r="H547" s="174">
        <v>1117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573</v>
      </c>
      <c r="D548" s="114">
        <v>0</v>
      </c>
      <c r="E548" s="114">
        <v>0</v>
      </c>
      <c r="F548" s="114">
        <v>0</v>
      </c>
      <c r="G548" s="114">
        <v>3</v>
      </c>
      <c r="H548" s="114">
        <v>3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573</v>
      </c>
      <c r="D549" s="114">
        <v>0</v>
      </c>
      <c r="E549" s="114">
        <v>0</v>
      </c>
      <c r="F549" s="114">
        <v>0</v>
      </c>
      <c r="G549" s="114">
        <v>19</v>
      </c>
      <c r="H549" s="114">
        <v>19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573</v>
      </c>
      <c r="D550" s="114">
        <v>0</v>
      </c>
      <c r="E550" s="114">
        <v>0</v>
      </c>
      <c r="F550" s="114">
        <v>0</v>
      </c>
      <c r="G550" s="114">
        <v>781</v>
      </c>
      <c r="H550" s="114">
        <v>781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573</v>
      </c>
      <c r="D551" s="114">
        <v>0</v>
      </c>
      <c r="E551" s="114">
        <v>0</v>
      </c>
      <c r="F551" s="114">
        <v>0</v>
      </c>
      <c r="G551" s="114">
        <v>571</v>
      </c>
      <c r="H551" s="114">
        <v>571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573</v>
      </c>
      <c r="D552" s="114">
        <v>0</v>
      </c>
      <c r="E552" s="114">
        <v>0</v>
      </c>
      <c r="F552" s="114">
        <v>0</v>
      </c>
      <c r="G552" s="114">
        <v>242</v>
      </c>
      <c r="H552" s="114">
        <v>242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573</v>
      </c>
      <c r="D553" s="114">
        <v>0</v>
      </c>
      <c r="E553" s="114">
        <v>0</v>
      </c>
      <c r="F553" s="114">
        <v>0</v>
      </c>
      <c r="G553" s="114">
        <v>78</v>
      </c>
      <c r="H553" s="114">
        <v>78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573</v>
      </c>
      <c r="D554" s="114">
        <v>0</v>
      </c>
      <c r="E554" s="114">
        <v>0</v>
      </c>
      <c r="F554" s="114">
        <v>0</v>
      </c>
      <c r="G554" s="114">
        <v>8</v>
      </c>
      <c r="H554" s="114">
        <v>8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/>
      <c r="E555" s="114"/>
      <c r="F555" s="114"/>
      <c r="G555" s="114"/>
      <c r="H555" s="114"/>
      <c r="I555" s="184"/>
    </row>
    <row r="556" spans="1:13" ht="19.5" customHeight="1" x14ac:dyDescent="0.35">
      <c r="A556" s="220"/>
      <c r="B556" s="76" t="s">
        <v>18</v>
      </c>
      <c r="C556" s="18"/>
      <c r="D556" s="114"/>
      <c r="E556" s="114"/>
      <c r="F556" s="114"/>
      <c r="G556" s="114"/>
      <c r="H556" s="114"/>
      <c r="I556" s="184"/>
    </row>
    <row r="557" spans="1:13" ht="19.5" customHeight="1" x14ac:dyDescent="0.35">
      <c r="A557" s="221"/>
      <c r="B557" s="77" t="s">
        <v>19</v>
      </c>
      <c r="C557" s="19" t="s">
        <v>573</v>
      </c>
      <c r="D557" s="174">
        <v>0</v>
      </c>
      <c r="E557" s="174">
        <v>0</v>
      </c>
      <c r="F557" s="174">
        <v>0</v>
      </c>
      <c r="G557" s="174">
        <v>1702</v>
      </c>
      <c r="H557" s="174">
        <v>1702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573</v>
      </c>
      <c r="D558" s="174">
        <v>0</v>
      </c>
      <c r="E558" s="174">
        <v>0</v>
      </c>
      <c r="F558" s="174">
        <v>0</v>
      </c>
      <c r="G558" s="174">
        <v>2819</v>
      </c>
      <c r="H558" s="174">
        <v>2819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61" t="s">
        <v>1</v>
      </c>
      <c r="C565" s="161" t="s">
        <v>2</v>
      </c>
      <c r="D565" s="161" t="s">
        <v>61</v>
      </c>
      <c r="E565" s="161" t="s">
        <v>60</v>
      </c>
      <c r="F565" s="161" t="s">
        <v>59</v>
      </c>
      <c r="G565" s="161" t="s">
        <v>55</v>
      </c>
      <c r="H565" s="161" t="s">
        <v>5</v>
      </c>
      <c r="I565" s="161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574</v>
      </c>
      <c r="D566" s="114">
        <v>0</v>
      </c>
      <c r="E566" s="114">
        <v>0</v>
      </c>
      <c r="F566" s="114">
        <v>0</v>
      </c>
      <c r="G566" s="114">
        <v>10</v>
      </c>
      <c r="H566" s="114">
        <v>10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574</v>
      </c>
      <c r="D567" s="114">
        <v>0</v>
      </c>
      <c r="E567" s="114">
        <v>0</v>
      </c>
      <c r="F567" s="114">
        <v>0</v>
      </c>
      <c r="G567" s="114">
        <v>24</v>
      </c>
      <c r="H567" s="114">
        <v>24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574</v>
      </c>
      <c r="D568" s="114">
        <v>0</v>
      </c>
      <c r="E568" s="114">
        <v>0</v>
      </c>
      <c r="F568" s="114">
        <v>0</v>
      </c>
      <c r="G568" s="114">
        <v>551</v>
      </c>
      <c r="H568" s="114">
        <v>551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574</v>
      </c>
      <c r="D569" s="114">
        <v>0</v>
      </c>
      <c r="E569" s="114">
        <v>0</v>
      </c>
      <c r="F569" s="114">
        <v>0</v>
      </c>
      <c r="G569" s="114">
        <v>359</v>
      </c>
      <c r="H569" s="114">
        <v>359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574</v>
      </c>
      <c r="D570" s="114">
        <v>0</v>
      </c>
      <c r="E570" s="114">
        <v>0</v>
      </c>
      <c r="F570" s="114">
        <v>0</v>
      </c>
      <c r="G570" s="114">
        <v>129</v>
      </c>
      <c r="H570" s="114">
        <v>129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574</v>
      </c>
      <c r="D571" s="114">
        <v>0</v>
      </c>
      <c r="E571" s="114">
        <v>0</v>
      </c>
      <c r="F571" s="114">
        <v>0</v>
      </c>
      <c r="G571" s="114">
        <v>40</v>
      </c>
      <c r="H571" s="114">
        <v>40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574</v>
      </c>
      <c r="D572" s="114">
        <v>0</v>
      </c>
      <c r="E572" s="114">
        <v>0</v>
      </c>
      <c r="F572" s="114">
        <v>0</v>
      </c>
      <c r="G572" s="114">
        <v>3</v>
      </c>
      <c r="H572" s="114">
        <v>3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 t="s">
        <v>574</v>
      </c>
      <c r="D573" s="114">
        <v>0</v>
      </c>
      <c r="E573" s="114">
        <v>0</v>
      </c>
      <c r="F573" s="114">
        <v>0</v>
      </c>
      <c r="G573" s="114">
        <v>1</v>
      </c>
      <c r="H573" s="114">
        <v>1</v>
      </c>
      <c r="I573" s="184" t="s">
        <v>110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/>
      <c r="E574" s="114"/>
      <c r="F574" s="114"/>
      <c r="G574" s="114"/>
      <c r="H574" s="114"/>
      <c r="I574" s="184"/>
    </row>
    <row r="575" spans="1:13" ht="19.5" customHeight="1" x14ac:dyDescent="0.35">
      <c r="A575" s="221"/>
      <c r="B575" s="77" t="s">
        <v>19</v>
      </c>
      <c r="C575" s="19" t="s">
        <v>574</v>
      </c>
      <c r="D575" s="174">
        <v>0</v>
      </c>
      <c r="E575" s="174">
        <v>0</v>
      </c>
      <c r="F575" s="174">
        <v>0</v>
      </c>
      <c r="G575" s="174">
        <v>1117</v>
      </c>
      <c r="H575" s="174">
        <v>1117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574</v>
      </c>
      <c r="D576" s="114">
        <v>0</v>
      </c>
      <c r="E576" s="114">
        <v>0</v>
      </c>
      <c r="F576" s="114">
        <v>0</v>
      </c>
      <c r="G576" s="114">
        <v>3</v>
      </c>
      <c r="H576" s="114">
        <v>3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574</v>
      </c>
      <c r="D577" s="114">
        <v>0</v>
      </c>
      <c r="E577" s="114">
        <v>0</v>
      </c>
      <c r="F577" s="114">
        <v>0</v>
      </c>
      <c r="G577" s="114">
        <v>19</v>
      </c>
      <c r="H577" s="114">
        <v>19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574</v>
      </c>
      <c r="D578" s="114">
        <v>0</v>
      </c>
      <c r="E578" s="114">
        <v>0</v>
      </c>
      <c r="F578" s="114">
        <v>0</v>
      </c>
      <c r="G578" s="114">
        <v>781</v>
      </c>
      <c r="H578" s="114">
        <v>781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574</v>
      </c>
      <c r="D579" s="114">
        <v>0</v>
      </c>
      <c r="E579" s="114">
        <v>0</v>
      </c>
      <c r="F579" s="114">
        <v>0</v>
      </c>
      <c r="G579" s="114">
        <v>571</v>
      </c>
      <c r="H579" s="114">
        <v>571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574</v>
      </c>
      <c r="D580" s="114">
        <v>0</v>
      </c>
      <c r="E580" s="114">
        <v>0</v>
      </c>
      <c r="F580" s="114">
        <v>0</v>
      </c>
      <c r="G580" s="114">
        <v>242</v>
      </c>
      <c r="H580" s="114">
        <v>242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574</v>
      </c>
      <c r="D581" s="114">
        <v>0</v>
      </c>
      <c r="E581" s="114">
        <v>0</v>
      </c>
      <c r="F581" s="114">
        <v>0</v>
      </c>
      <c r="G581" s="114">
        <v>78</v>
      </c>
      <c r="H581" s="114">
        <v>78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574</v>
      </c>
      <c r="D582" s="114">
        <v>0</v>
      </c>
      <c r="E582" s="114">
        <v>0</v>
      </c>
      <c r="F582" s="114">
        <v>0</v>
      </c>
      <c r="G582" s="114">
        <v>8</v>
      </c>
      <c r="H582" s="114">
        <v>8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/>
      <c r="E583" s="114"/>
      <c r="F583" s="114"/>
      <c r="G583" s="114"/>
      <c r="H583" s="114"/>
      <c r="I583" s="184"/>
    </row>
    <row r="584" spans="1:13" ht="19.5" customHeight="1" x14ac:dyDescent="0.35">
      <c r="A584" s="220"/>
      <c r="B584" s="76" t="s">
        <v>18</v>
      </c>
      <c r="C584" s="18"/>
      <c r="D584" s="114"/>
      <c r="E584" s="114"/>
      <c r="F584" s="114"/>
      <c r="G584" s="114"/>
      <c r="H584" s="114"/>
      <c r="I584" s="184"/>
    </row>
    <row r="585" spans="1:13" ht="19.5" customHeight="1" x14ac:dyDescent="0.35">
      <c r="A585" s="221"/>
      <c r="B585" s="77" t="s">
        <v>19</v>
      </c>
      <c r="C585" s="19" t="s">
        <v>574</v>
      </c>
      <c r="D585" s="174">
        <v>0</v>
      </c>
      <c r="E585" s="174">
        <v>0</v>
      </c>
      <c r="F585" s="174">
        <v>0</v>
      </c>
      <c r="G585" s="174">
        <v>1702</v>
      </c>
      <c r="H585" s="174">
        <v>1702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574</v>
      </c>
      <c r="D586" s="174">
        <v>0</v>
      </c>
      <c r="E586" s="174">
        <v>0</v>
      </c>
      <c r="F586" s="174">
        <v>0</v>
      </c>
      <c r="G586" s="174">
        <v>2819</v>
      </c>
      <c r="H586" s="174">
        <v>2819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4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348</v>
      </c>
      <c r="D1" s="21" t="s">
        <v>210</v>
      </c>
      <c r="F1" s="143" t="s">
        <v>212</v>
      </c>
      <c r="G1" s="106">
        <f>H26</f>
        <v>1735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42" t="s">
        <v>1</v>
      </c>
      <c r="C4" s="242" t="s">
        <v>2</v>
      </c>
      <c r="D4" s="69"/>
      <c r="E4" s="232" t="s">
        <v>8</v>
      </c>
      <c r="F4" s="230" t="s">
        <v>3</v>
      </c>
      <c r="G4" s="242" t="s">
        <v>4</v>
      </c>
      <c r="H4" s="242" t="s">
        <v>5</v>
      </c>
      <c r="I4" s="242" t="s">
        <v>6</v>
      </c>
      <c r="M4" s="21" t="s">
        <v>85</v>
      </c>
    </row>
    <row r="5" spans="1:14" ht="19.5" customHeight="1" x14ac:dyDescent="0.35">
      <c r="A5" s="228"/>
      <c r="B5" s="243"/>
      <c r="C5" s="243"/>
      <c r="D5" s="74" t="s">
        <v>7</v>
      </c>
      <c r="E5" s="233"/>
      <c r="F5" s="231"/>
      <c r="G5" s="243"/>
      <c r="H5" s="243"/>
      <c r="I5" s="243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575</v>
      </c>
      <c r="D6" s="85">
        <v>1</v>
      </c>
      <c r="E6" s="85">
        <v>4</v>
      </c>
      <c r="F6" s="85">
        <v>1</v>
      </c>
      <c r="G6" s="85">
        <v>0</v>
      </c>
      <c r="H6" s="85">
        <v>5</v>
      </c>
      <c r="I6" s="86">
        <v>23.1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575</v>
      </c>
      <c r="D7" s="79">
        <v>1</v>
      </c>
      <c r="E7" s="79">
        <v>5</v>
      </c>
      <c r="F7" s="79">
        <v>7</v>
      </c>
      <c r="G7" s="79">
        <v>0</v>
      </c>
      <c r="H7" s="79">
        <v>12</v>
      </c>
      <c r="I7" s="81">
        <v>26.6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575</v>
      </c>
      <c r="D8" s="79">
        <v>34</v>
      </c>
      <c r="E8" s="79">
        <v>245</v>
      </c>
      <c r="F8" s="79">
        <v>170</v>
      </c>
      <c r="G8" s="79">
        <v>0</v>
      </c>
      <c r="H8" s="79">
        <v>415</v>
      </c>
      <c r="I8" s="81">
        <v>24.4</v>
      </c>
    </row>
    <row r="9" spans="1:14" ht="19.5" customHeight="1" x14ac:dyDescent="0.35">
      <c r="A9" s="220"/>
      <c r="B9" s="76" t="s">
        <v>13</v>
      </c>
      <c r="C9" s="7" t="s">
        <v>575</v>
      </c>
      <c r="D9" s="79">
        <v>42</v>
      </c>
      <c r="E9" s="79">
        <v>170</v>
      </c>
      <c r="F9" s="79">
        <v>89</v>
      </c>
      <c r="G9" s="79">
        <v>0</v>
      </c>
      <c r="H9" s="79">
        <v>259</v>
      </c>
      <c r="I9" s="81">
        <v>23.4</v>
      </c>
    </row>
    <row r="10" spans="1:14" ht="19.5" customHeight="1" x14ac:dyDescent="0.35">
      <c r="A10" s="220"/>
      <c r="B10" s="76" t="s">
        <v>14</v>
      </c>
      <c r="C10" s="7" t="s">
        <v>575</v>
      </c>
      <c r="D10" s="79">
        <v>6</v>
      </c>
      <c r="E10" s="79">
        <v>56</v>
      </c>
      <c r="F10" s="79">
        <v>11</v>
      </c>
      <c r="G10" s="79">
        <v>0</v>
      </c>
      <c r="H10" s="79">
        <v>67</v>
      </c>
      <c r="I10" s="81">
        <v>22.7</v>
      </c>
    </row>
    <row r="11" spans="1:14" ht="19.5" customHeight="1" x14ac:dyDescent="0.35">
      <c r="A11" s="220"/>
      <c r="B11" s="76" t="s">
        <v>15</v>
      </c>
      <c r="C11" s="7" t="s">
        <v>575</v>
      </c>
      <c r="D11" s="79">
        <v>6</v>
      </c>
      <c r="E11" s="79">
        <v>11</v>
      </c>
      <c r="F11" s="79">
        <v>2</v>
      </c>
      <c r="G11" s="79">
        <v>0</v>
      </c>
      <c r="H11" s="79">
        <v>13</v>
      </c>
      <c r="I11" s="81">
        <v>21.5</v>
      </c>
    </row>
    <row r="12" spans="1:14" ht="19.5" customHeight="1" x14ac:dyDescent="0.35">
      <c r="A12" s="220"/>
      <c r="B12" s="76" t="s">
        <v>16</v>
      </c>
      <c r="C12" s="7"/>
      <c r="D12" s="79">
        <v>0</v>
      </c>
      <c r="E12" s="79">
        <v>0</v>
      </c>
      <c r="F12" s="79">
        <v>0</v>
      </c>
      <c r="G12" s="79">
        <v>0</v>
      </c>
      <c r="H12" s="79">
        <v>0</v>
      </c>
      <c r="I12" s="81" t="s">
        <v>110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575</v>
      </c>
      <c r="D15" s="171">
        <v>90</v>
      </c>
      <c r="E15" s="171">
        <v>491</v>
      </c>
      <c r="F15" s="171">
        <v>280</v>
      </c>
      <c r="G15" s="171">
        <v>0</v>
      </c>
      <c r="H15" s="171">
        <v>771</v>
      </c>
      <c r="I15" s="172">
        <v>23.9</v>
      </c>
    </row>
    <row r="16" spans="1:14" ht="19.5" customHeight="1" x14ac:dyDescent="0.35">
      <c r="A16" s="219" t="s">
        <v>20</v>
      </c>
      <c r="B16" s="76" t="s">
        <v>10</v>
      </c>
      <c r="C16" s="7" t="s">
        <v>575</v>
      </c>
      <c r="D16" s="79">
        <v>0</v>
      </c>
      <c r="E16" s="79">
        <v>1</v>
      </c>
      <c r="F16" s="79">
        <v>3</v>
      </c>
      <c r="G16" s="79">
        <v>0</v>
      </c>
      <c r="H16" s="79">
        <v>4</v>
      </c>
      <c r="I16" s="81">
        <v>26.6</v>
      </c>
    </row>
    <row r="17" spans="1:13" ht="19.5" customHeight="1" x14ac:dyDescent="0.35">
      <c r="A17" s="220"/>
      <c r="B17" s="76" t="s">
        <v>11</v>
      </c>
      <c r="C17" s="7" t="s">
        <v>575</v>
      </c>
      <c r="D17" s="79">
        <v>1</v>
      </c>
      <c r="E17" s="79">
        <v>2</v>
      </c>
      <c r="F17" s="79">
        <v>4</v>
      </c>
      <c r="G17" s="79">
        <v>0</v>
      </c>
      <c r="H17" s="79">
        <v>6</v>
      </c>
      <c r="I17" s="81">
        <v>26</v>
      </c>
    </row>
    <row r="18" spans="1:13" ht="19.5" customHeight="1" x14ac:dyDescent="0.35">
      <c r="A18" s="220"/>
      <c r="B18" s="76" t="s">
        <v>12</v>
      </c>
      <c r="C18" s="7" t="s">
        <v>575</v>
      </c>
      <c r="D18" s="79">
        <v>47</v>
      </c>
      <c r="E18" s="79">
        <v>300</v>
      </c>
      <c r="F18" s="79">
        <v>179</v>
      </c>
      <c r="G18" s="79">
        <v>0</v>
      </c>
      <c r="H18" s="79">
        <v>479</v>
      </c>
      <c r="I18" s="81">
        <v>24.2</v>
      </c>
    </row>
    <row r="19" spans="1:13" ht="19.5" customHeight="1" x14ac:dyDescent="0.35">
      <c r="A19" s="220"/>
      <c r="B19" s="76" t="s">
        <v>13</v>
      </c>
      <c r="C19" s="7" t="s">
        <v>575</v>
      </c>
      <c r="D19" s="79">
        <v>32</v>
      </c>
      <c r="E19" s="79">
        <v>222</v>
      </c>
      <c r="F19" s="79">
        <v>146</v>
      </c>
      <c r="G19" s="79">
        <v>0</v>
      </c>
      <c r="H19" s="79">
        <v>368</v>
      </c>
      <c r="I19" s="81">
        <v>24.4</v>
      </c>
    </row>
    <row r="20" spans="1:13" ht="19.5" customHeight="1" x14ac:dyDescent="0.35">
      <c r="A20" s="220"/>
      <c r="B20" s="76" t="s">
        <v>14</v>
      </c>
      <c r="C20" s="7" t="s">
        <v>575</v>
      </c>
      <c r="D20" s="79">
        <v>16</v>
      </c>
      <c r="E20" s="79">
        <v>61</v>
      </c>
      <c r="F20" s="79">
        <v>25</v>
      </c>
      <c r="G20" s="79">
        <v>0</v>
      </c>
      <c r="H20" s="79">
        <v>86</v>
      </c>
      <c r="I20" s="81">
        <v>23.2</v>
      </c>
    </row>
    <row r="21" spans="1:13" ht="19.5" customHeight="1" x14ac:dyDescent="0.35">
      <c r="A21" s="220"/>
      <c r="B21" s="76" t="s">
        <v>15</v>
      </c>
      <c r="C21" s="7" t="s">
        <v>575</v>
      </c>
      <c r="D21" s="79">
        <v>3</v>
      </c>
      <c r="E21" s="79">
        <v>11</v>
      </c>
      <c r="F21" s="79">
        <v>4</v>
      </c>
      <c r="G21" s="79">
        <v>0</v>
      </c>
      <c r="H21" s="79">
        <v>15</v>
      </c>
      <c r="I21" s="81">
        <v>22.8</v>
      </c>
    </row>
    <row r="22" spans="1:13" ht="19.5" customHeight="1" x14ac:dyDescent="0.35">
      <c r="A22" s="220"/>
      <c r="B22" s="76" t="s">
        <v>16</v>
      </c>
      <c r="C22" s="7" t="s">
        <v>575</v>
      </c>
      <c r="D22" s="79">
        <v>2</v>
      </c>
      <c r="E22" s="79">
        <v>6</v>
      </c>
      <c r="F22" s="79">
        <v>0</v>
      </c>
      <c r="G22" s="79">
        <v>0</v>
      </c>
      <c r="H22" s="79">
        <v>6</v>
      </c>
      <c r="I22" s="81">
        <v>19.5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575</v>
      </c>
      <c r="D25" s="80">
        <v>101</v>
      </c>
      <c r="E25" s="80">
        <v>603</v>
      </c>
      <c r="F25" s="80">
        <v>361</v>
      </c>
      <c r="G25" s="80">
        <v>0</v>
      </c>
      <c r="H25" s="80">
        <v>964</v>
      </c>
      <c r="I25" s="82">
        <v>24.2</v>
      </c>
    </row>
    <row r="26" spans="1:13" ht="19.5" customHeight="1" x14ac:dyDescent="0.35">
      <c r="A26" s="77" t="s">
        <v>21</v>
      </c>
      <c r="B26" s="78"/>
      <c r="C26" s="9" t="s">
        <v>575</v>
      </c>
      <c r="D26" s="80">
        <v>191</v>
      </c>
      <c r="E26" s="80">
        <v>1094</v>
      </c>
      <c r="F26" s="80">
        <v>641</v>
      </c>
      <c r="G26" s="80">
        <v>0</v>
      </c>
      <c r="H26" s="80">
        <v>1735</v>
      </c>
      <c r="I26" s="82">
        <v>24.1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61" t="s">
        <v>1</v>
      </c>
      <c r="C33" s="161" t="s">
        <v>2</v>
      </c>
      <c r="D33" s="161" t="s">
        <v>25</v>
      </c>
      <c r="E33" s="161" t="s">
        <v>24</v>
      </c>
      <c r="F33" s="161" t="s">
        <v>4</v>
      </c>
      <c r="G33" s="161" t="s">
        <v>5</v>
      </c>
      <c r="H33" s="161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576</v>
      </c>
      <c r="D34" s="79">
        <v>2</v>
      </c>
      <c r="E34" s="79">
        <v>1</v>
      </c>
      <c r="F34" s="79">
        <v>2</v>
      </c>
      <c r="G34" s="79">
        <v>5</v>
      </c>
      <c r="H34" s="81">
        <v>82</v>
      </c>
      <c r="M34" s="2"/>
    </row>
    <row r="35" spans="1:13" ht="19.5" customHeight="1" x14ac:dyDescent="0.35">
      <c r="A35" s="220"/>
      <c r="B35" s="76" t="s">
        <v>11</v>
      </c>
      <c r="C35" s="7" t="s">
        <v>576</v>
      </c>
      <c r="D35" s="79">
        <v>0</v>
      </c>
      <c r="E35" s="79">
        <v>5</v>
      </c>
      <c r="F35" s="79">
        <v>7</v>
      </c>
      <c r="G35" s="79">
        <v>12</v>
      </c>
      <c r="H35" s="81">
        <v>96</v>
      </c>
      <c r="M35" s="3"/>
    </row>
    <row r="36" spans="1:13" ht="19.5" customHeight="1" x14ac:dyDescent="0.35">
      <c r="A36" s="220"/>
      <c r="B36" s="76" t="s">
        <v>12</v>
      </c>
      <c r="C36" s="7" t="s">
        <v>576</v>
      </c>
      <c r="D36" s="79">
        <v>18</v>
      </c>
      <c r="E36" s="79">
        <v>24</v>
      </c>
      <c r="F36" s="79">
        <v>373</v>
      </c>
      <c r="G36" s="79">
        <v>415</v>
      </c>
      <c r="H36" s="81">
        <v>87.1</v>
      </c>
    </row>
    <row r="37" spans="1:13" ht="19.5" customHeight="1" x14ac:dyDescent="0.35">
      <c r="A37" s="220"/>
      <c r="B37" s="76" t="s">
        <v>13</v>
      </c>
      <c r="C37" s="7" t="s">
        <v>576</v>
      </c>
      <c r="D37" s="79">
        <v>11</v>
      </c>
      <c r="E37" s="79">
        <v>20</v>
      </c>
      <c r="F37" s="79">
        <v>228</v>
      </c>
      <c r="G37" s="79">
        <v>259</v>
      </c>
      <c r="H37" s="81">
        <v>86</v>
      </c>
    </row>
    <row r="38" spans="1:13" ht="19.5" customHeight="1" x14ac:dyDescent="0.35">
      <c r="A38" s="220"/>
      <c r="B38" s="76" t="s">
        <v>14</v>
      </c>
      <c r="C38" s="7" t="s">
        <v>576</v>
      </c>
      <c r="D38" s="79">
        <v>7</v>
      </c>
      <c r="E38" s="79">
        <v>6</v>
      </c>
      <c r="F38" s="79">
        <v>54</v>
      </c>
      <c r="G38" s="79">
        <v>67</v>
      </c>
      <c r="H38" s="81">
        <v>86.3</v>
      </c>
    </row>
    <row r="39" spans="1:13" ht="19.5" customHeight="1" x14ac:dyDescent="0.35">
      <c r="A39" s="220"/>
      <c r="B39" s="76" t="s">
        <v>15</v>
      </c>
      <c r="C39" s="7" t="s">
        <v>576</v>
      </c>
      <c r="D39" s="79">
        <v>0</v>
      </c>
      <c r="E39" s="79">
        <v>0</v>
      </c>
      <c r="F39" s="79">
        <v>13</v>
      </c>
      <c r="G39" s="79">
        <v>13</v>
      </c>
      <c r="H39" s="81" t="s">
        <v>110</v>
      </c>
    </row>
    <row r="40" spans="1:13" ht="19.5" customHeight="1" x14ac:dyDescent="0.35">
      <c r="A40" s="220"/>
      <c r="B40" s="76" t="s">
        <v>16</v>
      </c>
      <c r="C40" s="7"/>
      <c r="D40" s="79">
        <v>0</v>
      </c>
      <c r="E40" s="79">
        <v>0</v>
      </c>
      <c r="F40" s="79">
        <v>0</v>
      </c>
      <c r="G40" s="79">
        <v>0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576</v>
      </c>
      <c r="D43" s="171">
        <v>38</v>
      </c>
      <c r="E43" s="171">
        <v>56</v>
      </c>
      <c r="F43" s="171">
        <v>677</v>
      </c>
      <c r="G43" s="171">
        <v>771</v>
      </c>
      <c r="H43" s="172">
        <v>86.9</v>
      </c>
    </row>
    <row r="44" spans="1:13" ht="19.5" customHeight="1" x14ac:dyDescent="0.35">
      <c r="A44" s="219" t="s">
        <v>20</v>
      </c>
      <c r="B44" s="76" t="s">
        <v>10</v>
      </c>
      <c r="C44" s="7" t="s">
        <v>576</v>
      </c>
      <c r="D44" s="79">
        <v>0</v>
      </c>
      <c r="E44" s="79">
        <v>1</v>
      </c>
      <c r="F44" s="79">
        <v>3</v>
      </c>
      <c r="G44" s="79">
        <v>4</v>
      </c>
      <c r="H44" s="81">
        <v>92</v>
      </c>
    </row>
    <row r="45" spans="1:13" ht="19.5" customHeight="1" x14ac:dyDescent="0.35">
      <c r="A45" s="220"/>
      <c r="B45" s="76" t="s">
        <v>11</v>
      </c>
      <c r="C45" s="7" t="s">
        <v>576</v>
      </c>
      <c r="D45" s="79">
        <v>1</v>
      </c>
      <c r="E45" s="79">
        <v>1</v>
      </c>
      <c r="F45" s="79">
        <v>4</v>
      </c>
      <c r="G45" s="79">
        <v>6</v>
      </c>
      <c r="H45" s="81">
        <v>84.7</v>
      </c>
    </row>
    <row r="46" spans="1:13" ht="19.5" customHeight="1" x14ac:dyDescent="0.35">
      <c r="A46" s="220"/>
      <c r="B46" s="76" t="s">
        <v>12</v>
      </c>
      <c r="C46" s="7" t="s">
        <v>576</v>
      </c>
      <c r="D46" s="79">
        <v>41</v>
      </c>
      <c r="E46" s="79">
        <v>20</v>
      </c>
      <c r="F46" s="79">
        <v>418</v>
      </c>
      <c r="G46" s="79">
        <v>479</v>
      </c>
      <c r="H46" s="81">
        <v>85.9</v>
      </c>
    </row>
    <row r="47" spans="1:13" ht="19.5" customHeight="1" x14ac:dyDescent="0.35">
      <c r="A47" s="220"/>
      <c r="B47" s="76" t="s">
        <v>13</v>
      </c>
      <c r="C47" s="7" t="s">
        <v>576</v>
      </c>
      <c r="D47" s="79">
        <v>51</v>
      </c>
      <c r="E47" s="79">
        <v>24</v>
      </c>
      <c r="F47" s="79">
        <v>293</v>
      </c>
      <c r="G47" s="79">
        <v>368</v>
      </c>
      <c r="H47" s="81">
        <v>86.6</v>
      </c>
    </row>
    <row r="48" spans="1:13" ht="19.5" customHeight="1" x14ac:dyDescent="0.35">
      <c r="A48" s="220"/>
      <c r="B48" s="76" t="s">
        <v>14</v>
      </c>
      <c r="C48" s="7" t="s">
        <v>576</v>
      </c>
      <c r="D48" s="79">
        <v>15</v>
      </c>
      <c r="E48" s="79">
        <v>12</v>
      </c>
      <c r="F48" s="79">
        <v>59</v>
      </c>
      <c r="G48" s="79">
        <v>86</v>
      </c>
      <c r="H48" s="81">
        <v>88.2</v>
      </c>
    </row>
    <row r="49" spans="1:13" ht="19.5" customHeight="1" x14ac:dyDescent="0.35">
      <c r="A49" s="220"/>
      <c r="B49" s="76" t="s">
        <v>15</v>
      </c>
      <c r="C49" s="7" t="s">
        <v>576</v>
      </c>
      <c r="D49" s="79">
        <v>3</v>
      </c>
      <c r="E49" s="79">
        <v>2</v>
      </c>
      <c r="F49" s="79">
        <v>10</v>
      </c>
      <c r="G49" s="79">
        <v>15</v>
      </c>
      <c r="H49" s="81">
        <v>89.1</v>
      </c>
    </row>
    <row r="50" spans="1:13" ht="19.5" customHeight="1" x14ac:dyDescent="0.35">
      <c r="A50" s="220"/>
      <c r="B50" s="76" t="s">
        <v>16</v>
      </c>
      <c r="C50" s="7" t="s">
        <v>576</v>
      </c>
      <c r="D50" s="79">
        <v>2</v>
      </c>
      <c r="E50" s="79">
        <v>2</v>
      </c>
      <c r="F50" s="79">
        <v>2</v>
      </c>
      <c r="G50" s="79">
        <v>6</v>
      </c>
      <c r="H50" s="81">
        <v>84.8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576</v>
      </c>
      <c r="D53" s="171">
        <v>113</v>
      </c>
      <c r="E53" s="171">
        <v>62</v>
      </c>
      <c r="F53" s="171">
        <v>789</v>
      </c>
      <c r="G53" s="171">
        <v>964</v>
      </c>
      <c r="H53" s="172">
        <v>86.6</v>
      </c>
    </row>
    <row r="54" spans="1:13" ht="19.5" customHeight="1" x14ac:dyDescent="0.35">
      <c r="A54" s="77" t="s">
        <v>21</v>
      </c>
      <c r="B54" s="78"/>
      <c r="C54" s="9" t="s">
        <v>576</v>
      </c>
      <c r="D54" s="80">
        <v>151</v>
      </c>
      <c r="E54" s="80">
        <v>118</v>
      </c>
      <c r="F54" s="80">
        <v>1466</v>
      </c>
      <c r="G54" s="80">
        <v>1735</v>
      </c>
      <c r="H54" s="82">
        <v>86.7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61" t="s">
        <v>1</v>
      </c>
      <c r="C61" s="161" t="s">
        <v>2</v>
      </c>
      <c r="D61" s="161" t="s">
        <v>38</v>
      </c>
      <c r="E61" s="161" t="s">
        <v>37</v>
      </c>
      <c r="F61" s="161" t="s">
        <v>36</v>
      </c>
      <c r="G61" s="161" t="s">
        <v>4</v>
      </c>
      <c r="H61" s="161" t="s">
        <v>5</v>
      </c>
      <c r="I61" s="161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577</v>
      </c>
      <c r="D62" s="79">
        <v>5</v>
      </c>
      <c r="E62" s="79">
        <v>0</v>
      </c>
      <c r="F62" s="79">
        <v>0</v>
      </c>
      <c r="G62" s="79">
        <v>0</v>
      </c>
      <c r="H62" s="79">
        <v>5</v>
      </c>
      <c r="I62" s="81">
        <v>116.8</v>
      </c>
      <c r="M62" s="2"/>
    </row>
    <row r="63" spans="1:13" ht="19.5" customHeight="1" x14ac:dyDescent="0.35">
      <c r="A63" s="220"/>
      <c r="B63" s="76" t="s">
        <v>11</v>
      </c>
      <c r="C63" s="7" t="s">
        <v>577</v>
      </c>
      <c r="D63" s="79">
        <v>3</v>
      </c>
      <c r="E63" s="79">
        <v>3</v>
      </c>
      <c r="F63" s="79">
        <v>6</v>
      </c>
      <c r="G63" s="79">
        <v>0</v>
      </c>
      <c r="H63" s="79">
        <v>12</v>
      </c>
      <c r="I63" s="81">
        <v>135.1</v>
      </c>
      <c r="M63" s="3"/>
    </row>
    <row r="64" spans="1:13" ht="19.5" customHeight="1" x14ac:dyDescent="0.35">
      <c r="A64" s="220"/>
      <c r="B64" s="76" t="s">
        <v>12</v>
      </c>
      <c r="C64" s="7" t="s">
        <v>577</v>
      </c>
      <c r="D64" s="79">
        <v>140</v>
      </c>
      <c r="E64" s="79">
        <v>116</v>
      </c>
      <c r="F64" s="79">
        <v>159</v>
      </c>
      <c r="G64" s="79">
        <v>0</v>
      </c>
      <c r="H64" s="79">
        <v>415</v>
      </c>
      <c r="I64" s="81">
        <v>135.30000000000001</v>
      </c>
    </row>
    <row r="65" spans="1:13" ht="19.5" customHeight="1" x14ac:dyDescent="0.35">
      <c r="A65" s="220"/>
      <c r="B65" s="76" t="s">
        <v>13</v>
      </c>
      <c r="C65" s="7" t="s">
        <v>577</v>
      </c>
      <c r="D65" s="79">
        <v>94</v>
      </c>
      <c r="E65" s="79">
        <v>59</v>
      </c>
      <c r="F65" s="79">
        <v>106</v>
      </c>
      <c r="G65" s="79">
        <v>0</v>
      </c>
      <c r="H65" s="79">
        <v>259</v>
      </c>
      <c r="I65" s="81">
        <v>135.5</v>
      </c>
    </row>
    <row r="66" spans="1:13" ht="19.5" customHeight="1" x14ac:dyDescent="0.35">
      <c r="A66" s="220"/>
      <c r="B66" s="76" t="s">
        <v>14</v>
      </c>
      <c r="C66" s="7" t="s">
        <v>577</v>
      </c>
      <c r="D66" s="79">
        <v>25</v>
      </c>
      <c r="E66" s="79">
        <v>20</v>
      </c>
      <c r="F66" s="79">
        <v>22</v>
      </c>
      <c r="G66" s="79">
        <v>0</v>
      </c>
      <c r="H66" s="79">
        <v>67</v>
      </c>
      <c r="I66" s="81">
        <v>132.80000000000001</v>
      </c>
    </row>
    <row r="67" spans="1:13" ht="19.5" customHeight="1" x14ac:dyDescent="0.35">
      <c r="A67" s="220"/>
      <c r="B67" s="76" t="s">
        <v>15</v>
      </c>
      <c r="C67" s="7" t="s">
        <v>577</v>
      </c>
      <c r="D67" s="79">
        <v>5</v>
      </c>
      <c r="E67" s="79">
        <v>1</v>
      </c>
      <c r="F67" s="79">
        <v>7</v>
      </c>
      <c r="G67" s="79">
        <v>0</v>
      </c>
      <c r="H67" s="79">
        <v>13</v>
      </c>
      <c r="I67" s="81">
        <v>137.4</v>
      </c>
    </row>
    <row r="68" spans="1:13" ht="19.5" customHeight="1" x14ac:dyDescent="0.35">
      <c r="A68" s="220"/>
      <c r="B68" s="76" t="s">
        <v>16</v>
      </c>
      <c r="C68" s="7"/>
      <c r="D68" s="79">
        <v>0</v>
      </c>
      <c r="E68" s="79">
        <v>0</v>
      </c>
      <c r="F68" s="79">
        <v>0</v>
      </c>
      <c r="G68" s="79">
        <v>0</v>
      </c>
      <c r="H68" s="79">
        <v>0</v>
      </c>
      <c r="I68" s="81" t="s">
        <v>110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577</v>
      </c>
      <c r="D71" s="171">
        <v>272</v>
      </c>
      <c r="E71" s="171">
        <v>199</v>
      </c>
      <c r="F71" s="171">
        <v>300</v>
      </c>
      <c r="G71" s="171">
        <v>0</v>
      </c>
      <c r="H71" s="171">
        <v>771</v>
      </c>
      <c r="I71" s="172">
        <v>135.1</v>
      </c>
    </row>
    <row r="72" spans="1:13" ht="19.5" customHeight="1" x14ac:dyDescent="0.35">
      <c r="A72" s="219" t="s">
        <v>20</v>
      </c>
      <c r="B72" s="76" t="s">
        <v>10</v>
      </c>
      <c r="C72" s="7" t="s">
        <v>577</v>
      </c>
      <c r="D72" s="79">
        <v>2</v>
      </c>
      <c r="E72" s="79">
        <v>1</v>
      </c>
      <c r="F72" s="79">
        <v>1</v>
      </c>
      <c r="G72" s="79">
        <v>0</v>
      </c>
      <c r="H72" s="79">
        <v>4</v>
      </c>
      <c r="I72" s="81">
        <v>126.3</v>
      </c>
    </row>
    <row r="73" spans="1:13" ht="19.5" customHeight="1" x14ac:dyDescent="0.35">
      <c r="A73" s="220"/>
      <c r="B73" s="76" t="s">
        <v>11</v>
      </c>
      <c r="C73" s="7" t="s">
        <v>577</v>
      </c>
      <c r="D73" s="79">
        <v>2</v>
      </c>
      <c r="E73" s="79">
        <v>2</v>
      </c>
      <c r="F73" s="79">
        <v>2</v>
      </c>
      <c r="G73" s="79">
        <v>0</v>
      </c>
      <c r="H73" s="79">
        <v>6</v>
      </c>
      <c r="I73" s="81">
        <v>131.5</v>
      </c>
    </row>
    <row r="74" spans="1:13" ht="19.5" customHeight="1" x14ac:dyDescent="0.35">
      <c r="A74" s="220"/>
      <c r="B74" s="76" t="s">
        <v>12</v>
      </c>
      <c r="C74" s="7" t="s">
        <v>577</v>
      </c>
      <c r="D74" s="79">
        <v>158</v>
      </c>
      <c r="E74" s="79">
        <v>140</v>
      </c>
      <c r="F74" s="79">
        <v>181</v>
      </c>
      <c r="G74" s="79">
        <v>0</v>
      </c>
      <c r="H74" s="79">
        <v>479</v>
      </c>
      <c r="I74" s="81">
        <v>134.5</v>
      </c>
    </row>
    <row r="75" spans="1:13" ht="19.5" customHeight="1" x14ac:dyDescent="0.35">
      <c r="A75" s="220"/>
      <c r="B75" s="76" t="s">
        <v>13</v>
      </c>
      <c r="C75" s="7" t="s">
        <v>577</v>
      </c>
      <c r="D75" s="79">
        <v>120</v>
      </c>
      <c r="E75" s="79">
        <v>103</v>
      </c>
      <c r="F75" s="79">
        <v>145</v>
      </c>
      <c r="G75" s="79">
        <v>0</v>
      </c>
      <c r="H75" s="79">
        <v>368</v>
      </c>
      <c r="I75" s="81">
        <v>135.80000000000001</v>
      </c>
    </row>
    <row r="76" spans="1:13" ht="19.5" customHeight="1" x14ac:dyDescent="0.35">
      <c r="A76" s="220"/>
      <c r="B76" s="76" t="s">
        <v>14</v>
      </c>
      <c r="C76" s="7" t="s">
        <v>577</v>
      </c>
      <c r="D76" s="79">
        <v>25</v>
      </c>
      <c r="E76" s="79">
        <v>26</v>
      </c>
      <c r="F76" s="79">
        <v>35</v>
      </c>
      <c r="G76" s="79">
        <v>0</v>
      </c>
      <c r="H76" s="79">
        <v>86</v>
      </c>
      <c r="I76" s="81">
        <v>137.19999999999999</v>
      </c>
    </row>
    <row r="77" spans="1:13" ht="19.5" customHeight="1" x14ac:dyDescent="0.35">
      <c r="A77" s="220"/>
      <c r="B77" s="76" t="s">
        <v>15</v>
      </c>
      <c r="C77" s="7" t="s">
        <v>577</v>
      </c>
      <c r="D77" s="79">
        <v>8</v>
      </c>
      <c r="E77" s="79">
        <v>1</v>
      </c>
      <c r="F77" s="79">
        <v>6</v>
      </c>
      <c r="G77" s="79">
        <v>0</v>
      </c>
      <c r="H77" s="79">
        <v>15</v>
      </c>
      <c r="I77" s="81">
        <v>133.4</v>
      </c>
    </row>
    <row r="78" spans="1:13" ht="19.5" customHeight="1" x14ac:dyDescent="0.35">
      <c r="A78" s="220"/>
      <c r="B78" s="76" t="s">
        <v>16</v>
      </c>
      <c r="C78" s="7" t="s">
        <v>577</v>
      </c>
      <c r="D78" s="79">
        <v>1</v>
      </c>
      <c r="E78" s="79">
        <v>0</v>
      </c>
      <c r="F78" s="79">
        <v>5</v>
      </c>
      <c r="G78" s="79">
        <v>0</v>
      </c>
      <c r="H78" s="79">
        <v>6</v>
      </c>
      <c r="I78" s="81">
        <v>147.69999999999999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577</v>
      </c>
      <c r="D81" s="171">
        <v>316</v>
      </c>
      <c r="E81" s="171">
        <v>273</v>
      </c>
      <c r="F81" s="171">
        <v>375</v>
      </c>
      <c r="G81" s="171">
        <v>0</v>
      </c>
      <c r="H81" s="171">
        <v>964</v>
      </c>
      <c r="I81" s="172">
        <v>135.30000000000001</v>
      </c>
    </row>
    <row r="82" spans="1:13" ht="19.5" customHeight="1" x14ac:dyDescent="0.35">
      <c r="A82" s="77" t="s">
        <v>21</v>
      </c>
      <c r="B82" s="78"/>
      <c r="C82" s="19" t="s">
        <v>577</v>
      </c>
      <c r="D82" s="80">
        <v>588</v>
      </c>
      <c r="E82" s="80">
        <v>472</v>
      </c>
      <c r="F82" s="80">
        <v>675</v>
      </c>
      <c r="G82" s="80">
        <v>0</v>
      </c>
      <c r="H82" s="80">
        <v>1735</v>
      </c>
      <c r="I82" s="82">
        <v>135.19999999999999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61" t="s">
        <v>1</v>
      </c>
      <c r="C89" s="161" t="s">
        <v>2</v>
      </c>
      <c r="D89" s="161" t="s">
        <v>41</v>
      </c>
      <c r="E89" s="161" t="s">
        <v>40</v>
      </c>
      <c r="F89" s="161" t="s">
        <v>39</v>
      </c>
      <c r="G89" s="161" t="s">
        <v>4</v>
      </c>
      <c r="H89" s="161" t="s">
        <v>5</v>
      </c>
      <c r="I89" s="161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578</v>
      </c>
      <c r="D90" s="79">
        <v>5</v>
      </c>
      <c r="E90" s="79">
        <v>0</v>
      </c>
      <c r="F90" s="79">
        <v>0</v>
      </c>
      <c r="G90" s="79">
        <v>0</v>
      </c>
      <c r="H90" s="79">
        <v>5</v>
      </c>
      <c r="I90" s="81">
        <v>64.8</v>
      </c>
      <c r="M90" s="2"/>
    </row>
    <row r="91" spans="1:13" ht="19.5" customHeight="1" x14ac:dyDescent="0.35">
      <c r="A91" s="220"/>
      <c r="B91" s="76" t="s">
        <v>11</v>
      </c>
      <c r="C91" s="7" t="s">
        <v>578</v>
      </c>
      <c r="D91" s="79">
        <v>10</v>
      </c>
      <c r="E91" s="79">
        <v>0</v>
      </c>
      <c r="F91" s="79">
        <v>2</v>
      </c>
      <c r="G91" s="79">
        <v>0</v>
      </c>
      <c r="H91" s="79">
        <v>12</v>
      </c>
      <c r="I91" s="81">
        <v>73</v>
      </c>
      <c r="M91" s="3"/>
    </row>
    <row r="92" spans="1:13" ht="19.5" customHeight="1" x14ac:dyDescent="0.35">
      <c r="A92" s="220"/>
      <c r="B92" s="76" t="s">
        <v>12</v>
      </c>
      <c r="C92" s="7" t="s">
        <v>578</v>
      </c>
      <c r="D92" s="79">
        <v>354</v>
      </c>
      <c r="E92" s="79">
        <v>14</v>
      </c>
      <c r="F92" s="79">
        <v>47</v>
      </c>
      <c r="G92" s="79">
        <v>0</v>
      </c>
      <c r="H92" s="79">
        <v>415</v>
      </c>
      <c r="I92" s="81">
        <v>75</v>
      </c>
    </row>
    <row r="93" spans="1:13" ht="19.5" customHeight="1" x14ac:dyDescent="0.35">
      <c r="A93" s="220"/>
      <c r="B93" s="76" t="s">
        <v>13</v>
      </c>
      <c r="C93" s="7" t="s">
        <v>578</v>
      </c>
      <c r="D93" s="79">
        <v>230</v>
      </c>
      <c r="E93" s="79">
        <v>12</v>
      </c>
      <c r="F93" s="79">
        <v>17</v>
      </c>
      <c r="G93" s="79">
        <v>0</v>
      </c>
      <c r="H93" s="79">
        <v>259</v>
      </c>
      <c r="I93" s="81">
        <v>73.099999999999994</v>
      </c>
    </row>
    <row r="94" spans="1:13" ht="19.5" customHeight="1" x14ac:dyDescent="0.35">
      <c r="A94" s="220"/>
      <c r="B94" s="76" t="s">
        <v>14</v>
      </c>
      <c r="C94" s="7" t="s">
        <v>578</v>
      </c>
      <c r="D94" s="79">
        <v>66</v>
      </c>
      <c r="E94" s="79">
        <v>0</v>
      </c>
      <c r="F94" s="79">
        <v>1</v>
      </c>
      <c r="G94" s="79">
        <v>0</v>
      </c>
      <c r="H94" s="79">
        <v>67</v>
      </c>
      <c r="I94" s="81">
        <v>70.599999999999994</v>
      </c>
    </row>
    <row r="95" spans="1:13" ht="19.5" customHeight="1" x14ac:dyDescent="0.35">
      <c r="A95" s="220"/>
      <c r="B95" s="76" t="s">
        <v>15</v>
      </c>
      <c r="C95" s="7" t="s">
        <v>578</v>
      </c>
      <c r="D95" s="79">
        <v>12</v>
      </c>
      <c r="E95" s="79">
        <v>0</v>
      </c>
      <c r="F95" s="79">
        <v>1</v>
      </c>
      <c r="G95" s="79">
        <v>0</v>
      </c>
      <c r="H95" s="79">
        <v>13</v>
      </c>
      <c r="I95" s="81">
        <v>72.5</v>
      </c>
    </row>
    <row r="96" spans="1:13" ht="19.5" customHeight="1" x14ac:dyDescent="0.35">
      <c r="A96" s="220"/>
      <c r="B96" s="76" t="s">
        <v>16</v>
      </c>
      <c r="C96" s="7"/>
      <c r="D96" s="79">
        <v>0</v>
      </c>
      <c r="E96" s="79">
        <v>0</v>
      </c>
      <c r="F96" s="79">
        <v>0</v>
      </c>
      <c r="G96" s="79">
        <v>0</v>
      </c>
      <c r="H96" s="79">
        <v>0</v>
      </c>
      <c r="I96" s="81" t="s">
        <v>110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578</v>
      </c>
      <c r="D99" s="171">
        <v>677</v>
      </c>
      <c r="E99" s="171">
        <v>26</v>
      </c>
      <c r="F99" s="171">
        <v>68</v>
      </c>
      <c r="G99" s="171">
        <v>0</v>
      </c>
      <c r="H99" s="171">
        <v>771</v>
      </c>
      <c r="I99" s="172">
        <v>73.8</v>
      </c>
    </row>
    <row r="100" spans="1:13" ht="19.5" customHeight="1" x14ac:dyDescent="0.35">
      <c r="A100" s="219" t="s">
        <v>20</v>
      </c>
      <c r="B100" s="76" t="s">
        <v>10</v>
      </c>
      <c r="C100" s="7" t="s">
        <v>578</v>
      </c>
      <c r="D100" s="79">
        <v>3</v>
      </c>
      <c r="E100" s="79">
        <v>0</v>
      </c>
      <c r="F100" s="79">
        <v>1</v>
      </c>
      <c r="G100" s="79">
        <v>0</v>
      </c>
      <c r="H100" s="79">
        <v>4</v>
      </c>
      <c r="I100" s="81">
        <v>73.3</v>
      </c>
    </row>
    <row r="101" spans="1:13" ht="19.5" customHeight="1" x14ac:dyDescent="0.35">
      <c r="A101" s="220"/>
      <c r="B101" s="76" t="s">
        <v>11</v>
      </c>
      <c r="C101" s="7" t="s">
        <v>578</v>
      </c>
      <c r="D101" s="79">
        <v>6</v>
      </c>
      <c r="E101" s="79">
        <v>0</v>
      </c>
      <c r="F101" s="79">
        <v>0</v>
      </c>
      <c r="G101" s="79">
        <v>0</v>
      </c>
      <c r="H101" s="79">
        <v>6</v>
      </c>
      <c r="I101" s="81">
        <v>75.8</v>
      </c>
    </row>
    <row r="102" spans="1:13" ht="19.5" customHeight="1" x14ac:dyDescent="0.35">
      <c r="A102" s="220"/>
      <c r="B102" s="76" t="s">
        <v>12</v>
      </c>
      <c r="C102" s="7" t="s">
        <v>578</v>
      </c>
      <c r="D102" s="79">
        <v>435</v>
      </c>
      <c r="E102" s="79">
        <v>12</v>
      </c>
      <c r="F102" s="79">
        <v>32</v>
      </c>
      <c r="G102" s="79">
        <v>0</v>
      </c>
      <c r="H102" s="79">
        <v>479</v>
      </c>
      <c r="I102" s="81">
        <v>74</v>
      </c>
    </row>
    <row r="103" spans="1:13" ht="19.5" customHeight="1" x14ac:dyDescent="0.35">
      <c r="A103" s="220"/>
      <c r="B103" s="76" t="s">
        <v>13</v>
      </c>
      <c r="C103" s="7" t="s">
        <v>578</v>
      </c>
      <c r="D103" s="79">
        <v>333</v>
      </c>
      <c r="E103" s="79">
        <v>19</v>
      </c>
      <c r="F103" s="79">
        <v>16</v>
      </c>
      <c r="G103" s="79">
        <v>0</v>
      </c>
      <c r="H103" s="79">
        <v>368</v>
      </c>
      <c r="I103" s="81">
        <v>73.400000000000006</v>
      </c>
    </row>
    <row r="104" spans="1:13" ht="19.5" customHeight="1" x14ac:dyDescent="0.35">
      <c r="A104" s="220"/>
      <c r="B104" s="76" t="s">
        <v>14</v>
      </c>
      <c r="C104" s="7" t="s">
        <v>578</v>
      </c>
      <c r="D104" s="79">
        <v>74</v>
      </c>
      <c r="E104" s="79">
        <v>1</v>
      </c>
      <c r="F104" s="79">
        <v>11</v>
      </c>
      <c r="G104" s="79">
        <v>0</v>
      </c>
      <c r="H104" s="79">
        <v>86</v>
      </c>
      <c r="I104" s="81">
        <v>72.599999999999994</v>
      </c>
    </row>
    <row r="105" spans="1:13" ht="19.5" customHeight="1" x14ac:dyDescent="0.35">
      <c r="A105" s="220"/>
      <c r="B105" s="76" t="s">
        <v>15</v>
      </c>
      <c r="C105" s="7" t="s">
        <v>578</v>
      </c>
      <c r="D105" s="79">
        <v>14</v>
      </c>
      <c r="E105" s="79">
        <v>0</v>
      </c>
      <c r="F105" s="79">
        <v>1</v>
      </c>
      <c r="G105" s="79">
        <v>0</v>
      </c>
      <c r="H105" s="79">
        <v>15</v>
      </c>
      <c r="I105" s="81">
        <v>68.2</v>
      </c>
    </row>
    <row r="106" spans="1:13" ht="19.5" customHeight="1" x14ac:dyDescent="0.35">
      <c r="A106" s="220"/>
      <c r="B106" s="76" t="s">
        <v>16</v>
      </c>
      <c r="C106" s="7" t="s">
        <v>578</v>
      </c>
      <c r="D106" s="79">
        <v>5</v>
      </c>
      <c r="E106" s="79">
        <v>0</v>
      </c>
      <c r="F106" s="79">
        <v>1</v>
      </c>
      <c r="G106" s="79">
        <v>0</v>
      </c>
      <c r="H106" s="79">
        <v>6</v>
      </c>
      <c r="I106" s="81">
        <v>74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578</v>
      </c>
      <c r="D109" s="171">
        <v>870</v>
      </c>
      <c r="E109" s="171">
        <v>32</v>
      </c>
      <c r="F109" s="171">
        <v>62</v>
      </c>
      <c r="G109" s="171">
        <v>0</v>
      </c>
      <c r="H109" s="171">
        <v>964</v>
      </c>
      <c r="I109" s="172">
        <v>73.599999999999994</v>
      </c>
    </row>
    <row r="110" spans="1:13" ht="19.5" customHeight="1" x14ac:dyDescent="0.35">
      <c r="A110" s="77" t="s">
        <v>21</v>
      </c>
      <c r="B110" s="78"/>
      <c r="C110" s="9" t="s">
        <v>578</v>
      </c>
      <c r="D110" s="80">
        <v>1547</v>
      </c>
      <c r="E110" s="80">
        <v>58</v>
      </c>
      <c r="F110" s="80">
        <v>130</v>
      </c>
      <c r="G110" s="80">
        <v>0</v>
      </c>
      <c r="H110" s="80">
        <v>1735</v>
      </c>
      <c r="I110" s="82">
        <v>73.7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62" t="s">
        <v>1</v>
      </c>
      <c r="C117" s="162" t="s">
        <v>2</v>
      </c>
      <c r="D117" s="162" t="s">
        <v>26</v>
      </c>
      <c r="E117" s="162" t="s">
        <v>22</v>
      </c>
      <c r="F117" s="162" t="s">
        <v>23</v>
      </c>
      <c r="G117" s="162" t="s">
        <v>4</v>
      </c>
      <c r="H117" s="162" t="s">
        <v>5</v>
      </c>
      <c r="I117" s="162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579</v>
      </c>
      <c r="D118" s="79">
        <v>4</v>
      </c>
      <c r="E118" s="79">
        <v>1</v>
      </c>
      <c r="F118" s="79">
        <v>0</v>
      </c>
      <c r="G118" s="79">
        <v>0</v>
      </c>
      <c r="H118" s="79">
        <v>5</v>
      </c>
      <c r="I118" s="81">
        <v>124.6</v>
      </c>
      <c r="M118" s="2"/>
    </row>
    <row r="119" spans="1:13" ht="19.5" customHeight="1" x14ac:dyDescent="0.35">
      <c r="A119" s="220"/>
      <c r="B119" s="76" t="s">
        <v>11</v>
      </c>
      <c r="C119" s="7" t="s">
        <v>579</v>
      </c>
      <c r="D119" s="79">
        <v>6</v>
      </c>
      <c r="E119" s="79">
        <v>5</v>
      </c>
      <c r="F119" s="79">
        <v>1</v>
      </c>
      <c r="G119" s="79">
        <v>0</v>
      </c>
      <c r="H119" s="79">
        <v>12</v>
      </c>
      <c r="I119" s="81">
        <v>155.9</v>
      </c>
      <c r="M119" s="3"/>
    </row>
    <row r="120" spans="1:13" ht="19.5" customHeight="1" x14ac:dyDescent="0.35">
      <c r="A120" s="220"/>
      <c r="B120" s="76" t="s">
        <v>12</v>
      </c>
      <c r="C120" s="7" t="s">
        <v>579</v>
      </c>
      <c r="D120" s="79">
        <v>339</v>
      </c>
      <c r="E120" s="79">
        <v>61</v>
      </c>
      <c r="F120" s="79">
        <v>15</v>
      </c>
      <c r="G120" s="79">
        <v>0</v>
      </c>
      <c r="H120" s="79">
        <v>415</v>
      </c>
      <c r="I120" s="81">
        <v>114</v>
      </c>
    </row>
    <row r="121" spans="1:13" ht="19.5" customHeight="1" x14ac:dyDescent="0.35">
      <c r="A121" s="220"/>
      <c r="B121" s="76" t="s">
        <v>13</v>
      </c>
      <c r="C121" s="7" t="s">
        <v>579</v>
      </c>
      <c r="D121" s="79">
        <v>218</v>
      </c>
      <c r="E121" s="79">
        <v>40</v>
      </c>
      <c r="F121" s="79">
        <v>1</v>
      </c>
      <c r="G121" s="79">
        <v>0</v>
      </c>
      <c r="H121" s="79">
        <v>259</v>
      </c>
      <c r="I121" s="81">
        <v>104.6</v>
      </c>
    </row>
    <row r="122" spans="1:13" ht="19.5" customHeight="1" x14ac:dyDescent="0.35">
      <c r="A122" s="220"/>
      <c r="B122" s="76" t="s">
        <v>14</v>
      </c>
      <c r="C122" s="7" t="s">
        <v>579</v>
      </c>
      <c r="D122" s="79">
        <v>58</v>
      </c>
      <c r="E122" s="79">
        <v>8</v>
      </c>
      <c r="F122" s="79">
        <v>1</v>
      </c>
      <c r="G122" s="79">
        <v>0</v>
      </c>
      <c r="H122" s="79">
        <v>67</v>
      </c>
      <c r="I122" s="81">
        <v>98.4</v>
      </c>
    </row>
    <row r="123" spans="1:13" ht="19.5" customHeight="1" x14ac:dyDescent="0.35">
      <c r="A123" s="220"/>
      <c r="B123" s="76" t="s">
        <v>15</v>
      </c>
      <c r="C123" s="7" t="s">
        <v>579</v>
      </c>
      <c r="D123" s="79">
        <v>12</v>
      </c>
      <c r="E123" s="79">
        <v>1</v>
      </c>
      <c r="F123" s="79">
        <v>0</v>
      </c>
      <c r="G123" s="79">
        <v>0</v>
      </c>
      <c r="H123" s="79">
        <v>13</v>
      </c>
      <c r="I123" s="81">
        <v>81.2</v>
      </c>
    </row>
    <row r="124" spans="1:13" ht="19.5" customHeight="1" x14ac:dyDescent="0.35">
      <c r="A124" s="220"/>
      <c r="B124" s="76" t="s">
        <v>16</v>
      </c>
      <c r="C124" s="7"/>
      <c r="D124" s="79">
        <v>0</v>
      </c>
      <c r="E124" s="79">
        <v>0</v>
      </c>
      <c r="F124" s="79">
        <v>0</v>
      </c>
      <c r="G124" s="79">
        <v>0</v>
      </c>
      <c r="H124" s="79">
        <v>0</v>
      </c>
      <c r="I124" s="81" t="s">
        <v>110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579</v>
      </c>
      <c r="D127" s="171">
        <v>637</v>
      </c>
      <c r="E127" s="171">
        <v>116</v>
      </c>
      <c r="F127" s="171">
        <v>18</v>
      </c>
      <c r="G127" s="171">
        <v>0</v>
      </c>
      <c r="H127" s="171">
        <v>771</v>
      </c>
      <c r="I127" s="172">
        <v>109.6</v>
      </c>
    </row>
    <row r="128" spans="1:13" ht="19.5" customHeight="1" x14ac:dyDescent="0.35">
      <c r="A128" s="219" t="s">
        <v>20</v>
      </c>
      <c r="B128" s="76" t="s">
        <v>10</v>
      </c>
      <c r="C128" s="7" t="s">
        <v>579</v>
      </c>
      <c r="D128" s="79">
        <v>4</v>
      </c>
      <c r="E128" s="79">
        <v>0</v>
      </c>
      <c r="F128" s="79">
        <v>0</v>
      </c>
      <c r="G128" s="79">
        <v>0</v>
      </c>
      <c r="H128" s="79">
        <v>4</v>
      </c>
      <c r="I128" s="81">
        <v>99.8</v>
      </c>
    </row>
    <row r="129" spans="1:13" ht="19.5" customHeight="1" x14ac:dyDescent="0.35">
      <c r="A129" s="220"/>
      <c r="B129" s="76" t="s">
        <v>11</v>
      </c>
      <c r="C129" s="7" t="s">
        <v>579</v>
      </c>
      <c r="D129" s="79">
        <v>6</v>
      </c>
      <c r="E129" s="79">
        <v>0</v>
      </c>
      <c r="F129" s="79">
        <v>0</v>
      </c>
      <c r="G129" s="79">
        <v>0</v>
      </c>
      <c r="H129" s="79">
        <v>6</v>
      </c>
      <c r="I129" s="81">
        <v>106.3</v>
      </c>
    </row>
    <row r="130" spans="1:13" ht="19.5" customHeight="1" x14ac:dyDescent="0.35">
      <c r="A130" s="220"/>
      <c r="B130" s="76" t="s">
        <v>12</v>
      </c>
      <c r="C130" s="7" t="s">
        <v>579</v>
      </c>
      <c r="D130" s="79">
        <v>376</v>
      </c>
      <c r="E130" s="79">
        <v>99</v>
      </c>
      <c r="F130" s="79">
        <v>4</v>
      </c>
      <c r="G130" s="79">
        <v>0</v>
      </c>
      <c r="H130" s="79">
        <v>479</v>
      </c>
      <c r="I130" s="81">
        <v>116.3</v>
      </c>
    </row>
    <row r="131" spans="1:13" ht="19.5" customHeight="1" x14ac:dyDescent="0.35">
      <c r="A131" s="220"/>
      <c r="B131" s="76" t="s">
        <v>13</v>
      </c>
      <c r="C131" s="7" t="s">
        <v>579</v>
      </c>
      <c r="D131" s="79">
        <v>294</v>
      </c>
      <c r="E131" s="79">
        <v>68</v>
      </c>
      <c r="F131" s="79">
        <v>6</v>
      </c>
      <c r="G131" s="79">
        <v>0</v>
      </c>
      <c r="H131" s="79">
        <v>368</v>
      </c>
      <c r="I131" s="81">
        <v>118.1</v>
      </c>
    </row>
    <row r="132" spans="1:13" ht="19.5" customHeight="1" x14ac:dyDescent="0.35">
      <c r="A132" s="220"/>
      <c r="B132" s="76" t="s">
        <v>14</v>
      </c>
      <c r="C132" s="7" t="s">
        <v>579</v>
      </c>
      <c r="D132" s="79">
        <v>66</v>
      </c>
      <c r="E132" s="79">
        <v>17</v>
      </c>
      <c r="F132" s="79">
        <v>3</v>
      </c>
      <c r="G132" s="79">
        <v>0</v>
      </c>
      <c r="H132" s="79">
        <v>86</v>
      </c>
      <c r="I132" s="81">
        <v>127.8</v>
      </c>
    </row>
    <row r="133" spans="1:13" ht="19.5" customHeight="1" x14ac:dyDescent="0.35">
      <c r="A133" s="220"/>
      <c r="B133" s="76" t="s">
        <v>15</v>
      </c>
      <c r="C133" s="7" t="s">
        <v>579</v>
      </c>
      <c r="D133" s="79">
        <v>15</v>
      </c>
      <c r="E133" s="79">
        <v>0</v>
      </c>
      <c r="F133" s="79">
        <v>0</v>
      </c>
      <c r="G133" s="79">
        <v>0</v>
      </c>
      <c r="H133" s="79">
        <v>15</v>
      </c>
      <c r="I133" s="81">
        <v>94.2</v>
      </c>
    </row>
    <row r="134" spans="1:13" ht="19.5" customHeight="1" x14ac:dyDescent="0.35">
      <c r="A134" s="220"/>
      <c r="B134" s="76" t="s">
        <v>16</v>
      </c>
      <c r="C134" s="7" t="s">
        <v>579</v>
      </c>
      <c r="D134" s="79">
        <v>5</v>
      </c>
      <c r="E134" s="79">
        <v>1</v>
      </c>
      <c r="F134" s="79">
        <v>0</v>
      </c>
      <c r="G134" s="79">
        <v>0</v>
      </c>
      <c r="H134" s="79">
        <v>6</v>
      </c>
      <c r="I134" s="81">
        <v>105.2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579</v>
      </c>
      <c r="D137" s="171">
        <v>766</v>
      </c>
      <c r="E137" s="171">
        <v>185</v>
      </c>
      <c r="F137" s="171">
        <v>13</v>
      </c>
      <c r="G137" s="171">
        <v>0</v>
      </c>
      <c r="H137" s="171">
        <v>964</v>
      </c>
      <c r="I137" s="172">
        <v>117.5</v>
      </c>
    </row>
    <row r="138" spans="1:13" ht="19.5" customHeight="1" x14ac:dyDescent="0.35">
      <c r="A138" s="77" t="s">
        <v>21</v>
      </c>
      <c r="B138" s="78"/>
      <c r="C138" s="19" t="s">
        <v>579</v>
      </c>
      <c r="D138" s="80">
        <v>1403</v>
      </c>
      <c r="E138" s="80">
        <v>301</v>
      </c>
      <c r="F138" s="80">
        <v>31</v>
      </c>
      <c r="G138" s="80">
        <v>0</v>
      </c>
      <c r="H138" s="80">
        <v>1735</v>
      </c>
      <c r="I138" s="82">
        <v>114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62" t="s">
        <v>1</v>
      </c>
      <c r="C145" s="162" t="s">
        <v>2</v>
      </c>
      <c r="D145" s="162" t="s">
        <v>29</v>
      </c>
      <c r="E145" s="162" t="s">
        <v>28</v>
      </c>
      <c r="F145" s="162" t="s">
        <v>27</v>
      </c>
      <c r="G145" s="162" t="s">
        <v>4</v>
      </c>
      <c r="H145" s="162" t="s">
        <v>5</v>
      </c>
      <c r="I145" s="162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580</v>
      </c>
      <c r="D146" s="79">
        <v>4</v>
      </c>
      <c r="E146" s="79">
        <v>1</v>
      </c>
      <c r="F146" s="79">
        <v>0</v>
      </c>
      <c r="G146" s="79">
        <v>0</v>
      </c>
      <c r="H146" s="79">
        <v>5</v>
      </c>
      <c r="I146" s="81">
        <v>56</v>
      </c>
      <c r="M146" s="2"/>
    </row>
    <row r="147" spans="1:13" ht="19.5" customHeight="1" x14ac:dyDescent="0.35">
      <c r="A147" s="220"/>
      <c r="B147" s="76" t="s">
        <v>11</v>
      </c>
      <c r="C147" s="7" t="s">
        <v>580</v>
      </c>
      <c r="D147" s="79">
        <v>12</v>
      </c>
      <c r="E147" s="79">
        <v>0</v>
      </c>
      <c r="F147" s="79">
        <v>0</v>
      </c>
      <c r="G147" s="79">
        <v>0</v>
      </c>
      <c r="H147" s="79">
        <v>12</v>
      </c>
      <c r="I147" s="81">
        <v>55.7</v>
      </c>
      <c r="M147" s="3"/>
    </row>
    <row r="148" spans="1:13" ht="19.5" customHeight="1" x14ac:dyDescent="0.35">
      <c r="A148" s="220"/>
      <c r="B148" s="76" t="s">
        <v>12</v>
      </c>
      <c r="C148" s="7" t="s">
        <v>580</v>
      </c>
      <c r="D148" s="79">
        <v>384</v>
      </c>
      <c r="E148" s="79">
        <v>21</v>
      </c>
      <c r="F148" s="79">
        <v>10</v>
      </c>
      <c r="G148" s="79">
        <v>0</v>
      </c>
      <c r="H148" s="79">
        <v>415</v>
      </c>
      <c r="I148" s="81">
        <v>56.7</v>
      </c>
    </row>
    <row r="149" spans="1:13" ht="19.5" customHeight="1" x14ac:dyDescent="0.35">
      <c r="A149" s="220"/>
      <c r="B149" s="76" t="s">
        <v>13</v>
      </c>
      <c r="C149" s="7" t="s">
        <v>580</v>
      </c>
      <c r="D149" s="79">
        <v>243</v>
      </c>
      <c r="E149" s="79">
        <v>9</v>
      </c>
      <c r="F149" s="79">
        <v>7</v>
      </c>
      <c r="G149" s="79">
        <v>0</v>
      </c>
      <c r="H149" s="79">
        <v>259</v>
      </c>
      <c r="I149" s="81">
        <v>57.7</v>
      </c>
    </row>
    <row r="150" spans="1:13" ht="19.5" customHeight="1" x14ac:dyDescent="0.35">
      <c r="A150" s="220"/>
      <c r="B150" s="76" t="s">
        <v>14</v>
      </c>
      <c r="C150" s="7" t="s">
        <v>580</v>
      </c>
      <c r="D150" s="79">
        <v>60</v>
      </c>
      <c r="E150" s="79">
        <v>5</v>
      </c>
      <c r="F150" s="79">
        <v>2</v>
      </c>
      <c r="G150" s="79">
        <v>0</v>
      </c>
      <c r="H150" s="79">
        <v>67</v>
      </c>
      <c r="I150" s="81">
        <v>57.8</v>
      </c>
    </row>
    <row r="151" spans="1:13" ht="19.5" customHeight="1" x14ac:dyDescent="0.35">
      <c r="A151" s="220"/>
      <c r="B151" s="76" t="s">
        <v>15</v>
      </c>
      <c r="C151" s="7" t="s">
        <v>580</v>
      </c>
      <c r="D151" s="79">
        <v>12</v>
      </c>
      <c r="E151" s="79">
        <v>1</v>
      </c>
      <c r="F151" s="79">
        <v>0</v>
      </c>
      <c r="G151" s="79">
        <v>0</v>
      </c>
      <c r="H151" s="79">
        <v>13</v>
      </c>
      <c r="I151" s="81">
        <v>56.8</v>
      </c>
    </row>
    <row r="152" spans="1:13" ht="19.5" customHeight="1" x14ac:dyDescent="0.35">
      <c r="A152" s="220"/>
      <c r="B152" s="76" t="s">
        <v>16</v>
      </c>
      <c r="C152" s="7"/>
      <c r="D152" s="79">
        <v>0</v>
      </c>
      <c r="E152" s="79">
        <v>0</v>
      </c>
      <c r="F152" s="79">
        <v>0</v>
      </c>
      <c r="G152" s="79">
        <v>0</v>
      </c>
      <c r="H152" s="79">
        <v>0</v>
      </c>
      <c r="I152" s="81" t="s">
        <v>110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580</v>
      </c>
      <c r="D155" s="171">
        <v>715</v>
      </c>
      <c r="E155" s="171">
        <v>37</v>
      </c>
      <c r="F155" s="171">
        <v>19</v>
      </c>
      <c r="G155" s="171">
        <v>0</v>
      </c>
      <c r="H155" s="171">
        <v>771</v>
      </c>
      <c r="I155" s="172">
        <v>57.1</v>
      </c>
    </row>
    <row r="156" spans="1:13" ht="19.5" customHeight="1" x14ac:dyDescent="0.35">
      <c r="A156" s="219" t="s">
        <v>20</v>
      </c>
      <c r="B156" s="76" t="s">
        <v>10</v>
      </c>
      <c r="C156" s="7" t="s">
        <v>580</v>
      </c>
      <c r="D156" s="79">
        <v>4</v>
      </c>
      <c r="E156" s="79">
        <v>0</v>
      </c>
      <c r="F156" s="79">
        <v>0</v>
      </c>
      <c r="G156" s="79">
        <v>0</v>
      </c>
      <c r="H156" s="79">
        <v>4</v>
      </c>
      <c r="I156" s="81">
        <v>63.5</v>
      </c>
    </row>
    <row r="157" spans="1:13" ht="19.5" customHeight="1" x14ac:dyDescent="0.35">
      <c r="A157" s="220"/>
      <c r="B157" s="76" t="s">
        <v>11</v>
      </c>
      <c r="C157" s="7" t="s">
        <v>580</v>
      </c>
      <c r="D157" s="79">
        <v>6</v>
      </c>
      <c r="E157" s="79">
        <v>0</v>
      </c>
      <c r="F157" s="79">
        <v>0</v>
      </c>
      <c r="G157" s="79">
        <v>0</v>
      </c>
      <c r="H157" s="79">
        <v>6</v>
      </c>
      <c r="I157" s="81">
        <v>59</v>
      </c>
    </row>
    <row r="158" spans="1:13" ht="19.5" customHeight="1" x14ac:dyDescent="0.35">
      <c r="A158" s="220"/>
      <c r="B158" s="76" t="s">
        <v>12</v>
      </c>
      <c r="C158" s="7" t="s">
        <v>580</v>
      </c>
      <c r="D158" s="79">
        <v>457</v>
      </c>
      <c r="E158" s="79">
        <v>18</v>
      </c>
      <c r="F158" s="79">
        <v>4</v>
      </c>
      <c r="G158" s="79">
        <v>0</v>
      </c>
      <c r="H158" s="79">
        <v>479</v>
      </c>
      <c r="I158" s="81">
        <v>60.1</v>
      </c>
    </row>
    <row r="159" spans="1:13" ht="19.5" customHeight="1" x14ac:dyDescent="0.35">
      <c r="A159" s="220"/>
      <c r="B159" s="76" t="s">
        <v>13</v>
      </c>
      <c r="C159" s="7" t="s">
        <v>580</v>
      </c>
      <c r="D159" s="79">
        <v>357</v>
      </c>
      <c r="E159" s="79">
        <v>7</v>
      </c>
      <c r="F159" s="79">
        <v>4</v>
      </c>
      <c r="G159" s="79">
        <v>0</v>
      </c>
      <c r="H159" s="79">
        <v>368</v>
      </c>
      <c r="I159" s="81">
        <v>59</v>
      </c>
    </row>
    <row r="160" spans="1:13" ht="19.5" customHeight="1" x14ac:dyDescent="0.35">
      <c r="A160" s="220"/>
      <c r="B160" s="76" t="s">
        <v>14</v>
      </c>
      <c r="C160" s="7" t="s">
        <v>580</v>
      </c>
      <c r="D160" s="79">
        <v>77</v>
      </c>
      <c r="E160" s="79">
        <v>8</v>
      </c>
      <c r="F160" s="79">
        <v>1</v>
      </c>
      <c r="G160" s="79">
        <v>0</v>
      </c>
      <c r="H160" s="79">
        <v>86</v>
      </c>
      <c r="I160" s="81">
        <v>57.5</v>
      </c>
    </row>
    <row r="161" spans="1:13" ht="19.5" customHeight="1" x14ac:dyDescent="0.35">
      <c r="A161" s="220"/>
      <c r="B161" s="76" t="s">
        <v>15</v>
      </c>
      <c r="C161" s="7" t="s">
        <v>580</v>
      </c>
      <c r="D161" s="79">
        <v>15</v>
      </c>
      <c r="E161" s="79">
        <v>0</v>
      </c>
      <c r="F161" s="79">
        <v>0</v>
      </c>
      <c r="G161" s="79">
        <v>0</v>
      </c>
      <c r="H161" s="79">
        <v>15</v>
      </c>
      <c r="I161" s="81">
        <v>59.2</v>
      </c>
    </row>
    <row r="162" spans="1:13" ht="19.5" customHeight="1" x14ac:dyDescent="0.35">
      <c r="A162" s="220"/>
      <c r="B162" s="76" t="s">
        <v>16</v>
      </c>
      <c r="C162" s="7" t="s">
        <v>580</v>
      </c>
      <c r="D162" s="79">
        <v>4</v>
      </c>
      <c r="E162" s="79">
        <v>2</v>
      </c>
      <c r="F162" s="79">
        <v>0</v>
      </c>
      <c r="G162" s="79">
        <v>0</v>
      </c>
      <c r="H162" s="79">
        <v>6</v>
      </c>
      <c r="I162" s="81">
        <v>55.5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580</v>
      </c>
      <c r="D165" s="171">
        <v>920</v>
      </c>
      <c r="E165" s="171">
        <v>35</v>
      </c>
      <c r="F165" s="171">
        <v>9</v>
      </c>
      <c r="G165" s="171">
        <v>0</v>
      </c>
      <c r="H165" s="171">
        <v>964</v>
      </c>
      <c r="I165" s="172">
        <v>59.4</v>
      </c>
    </row>
    <row r="166" spans="1:13" ht="19.5" customHeight="1" x14ac:dyDescent="0.35">
      <c r="A166" s="77" t="s">
        <v>21</v>
      </c>
      <c r="B166" s="78"/>
      <c r="C166" s="19" t="s">
        <v>580</v>
      </c>
      <c r="D166" s="80">
        <v>1635</v>
      </c>
      <c r="E166" s="80">
        <v>72</v>
      </c>
      <c r="F166" s="80">
        <v>28</v>
      </c>
      <c r="G166" s="80">
        <v>0</v>
      </c>
      <c r="H166" s="80">
        <v>1735</v>
      </c>
      <c r="I166" s="82">
        <v>58.4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62" t="s">
        <v>1</v>
      </c>
      <c r="C173" s="162" t="s">
        <v>2</v>
      </c>
      <c r="D173" s="162" t="s">
        <v>54</v>
      </c>
      <c r="E173" s="162" t="s">
        <v>53</v>
      </c>
      <c r="F173" s="162" t="s">
        <v>36</v>
      </c>
      <c r="G173" s="162" t="s">
        <v>4</v>
      </c>
      <c r="H173" s="162" t="s">
        <v>5</v>
      </c>
      <c r="I173" s="162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581</v>
      </c>
      <c r="D174" s="79">
        <v>4</v>
      </c>
      <c r="E174" s="79">
        <v>1</v>
      </c>
      <c r="F174" s="79">
        <v>0</v>
      </c>
      <c r="G174" s="79">
        <v>0</v>
      </c>
      <c r="H174" s="79">
        <v>5</v>
      </c>
      <c r="I174" s="81">
        <v>117.4</v>
      </c>
      <c r="M174" s="2"/>
    </row>
    <row r="175" spans="1:13" ht="19.5" customHeight="1" x14ac:dyDescent="0.35">
      <c r="A175" s="220"/>
      <c r="B175" s="76" t="s">
        <v>11</v>
      </c>
      <c r="C175" s="7" t="s">
        <v>581</v>
      </c>
      <c r="D175" s="79">
        <v>8</v>
      </c>
      <c r="E175" s="79">
        <v>1</v>
      </c>
      <c r="F175" s="79">
        <v>3</v>
      </c>
      <c r="G175" s="79">
        <v>0</v>
      </c>
      <c r="H175" s="79">
        <v>12</v>
      </c>
      <c r="I175" s="81">
        <v>113.8</v>
      </c>
      <c r="M175" s="3"/>
    </row>
    <row r="176" spans="1:13" ht="19.5" customHeight="1" x14ac:dyDescent="0.35">
      <c r="A176" s="220"/>
      <c r="B176" s="76" t="s">
        <v>12</v>
      </c>
      <c r="C176" s="7" t="s">
        <v>581</v>
      </c>
      <c r="D176" s="79">
        <v>244</v>
      </c>
      <c r="E176" s="79">
        <v>92</v>
      </c>
      <c r="F176" s="79">
        <v>79</v>
      </c>
      <c r="G176" s="79">
        <v>0</v>
      </c>
      <c r="H176" s="79">
        <v>415</v>
      </c>
      <c r="I176" s="81">
        <v>115.2</v>
      </c>
    </row>
    <row r="177" spans="1:13" ht="19.5" customHeight="1" x14ac:dyDescent="0.35">
      <c r="A177" s="220"/>
      <c r="B177" s="76" t="s">
        <v>13</v>
      </c>
      <c r="C177" s="7" t="s">
        <v>581</v>
      </c>
      <c r="D177" s="79">
        <v>163</v>
      </c>
      <c r="E177" s="79">
        <v>54</v>
      </c>
      <c r="F177" s="79">
        <v>42</v>
      </c>
      <c r="G177" s="79">
        <v>0</v>
      </c>
      <c r="H177" s="79">
        <v>259</v>
      </c>
      <c r="I177" s="81">
        <v>112.1</v>
      </c>
    </row>
    <row r="178" spans="1:13" ht="19.5" customHeight="1" x14ac:dyDescent="0.35">
      <c r="A178" s="220"/>
      <c r="B178" s="76" t="s">
        <v>14</v>
      </c>
      <c r="C178" s="7" t="s">
        <v>581</v>
      </c>
      <c r="D178" s="79">
        <v>45</v>
      </c>
      <c r="E178" s="79">
        <v>17</v>
      </c>
      <c r="F178" s="79">
        <v>5</v>
      </c>
      <c r="G178" s="79">
        <v>0</v>
      </c>
      <c r="H178" s="79">
        <v>67</v>
      </c>
      <c r="I178" s="81">
        <v>106.5</v>
      </c>
    </row>
    <row r="179" spans="1:13" ht="19.5" customHeight="1" x14ac:dyDescent="0.35">
      <c r="A179" s="220"/>
      <c r="B179" s="76" t="s">
        <v>15</v>
      </c>
      <c r="C179" s="7" t="s">
        <v>581</v>
      </c>
      <c r="D179" s="79">
        <v>11</v>
      </c>
      <c r="E179" s="79">
        <v>2</v>
      </c>
      <c r="F179" s="79">
        <v>0</v>
      </c>
      <c r="G179" s="79">
        <v>0</v>
      </c>
      <c r="H179" s="79">
        <v>13</v>
      </c>
      <c r="I179" s="81">
        <v>105.3</v>
      </c>
    </row>
    <row r="180" spans="1:13" ht="19.5" customHeight="1" x14ac:dyDescent="0.35">
      <c r="A180" s="220"/>
      <c r="B180" s="76" t="s">
        <v>16</v>
      </c>
      <c r="C180" s="7"/>
      <c r="D180" s="79">
        <v>0</v>
      </c>
      <c r="E180" s="79">
        <v>0</v>
      </c>
      <c r="F180" s="79">
        <v>0</v>
      </c>
      <c r="G180" s="79">
        <v>0</v>
      </c>
      <c r="H180" s="79">
        <v>0</v>
      </c>
      <c r="I180" s="81" t="s">
        <v>110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581</v>
      </c>
      <c r="D183" s="171">
        <v>475</v>
      </c>
      <c r="E183" s="171">
        <v>167</v>
      </c>
      <c r="F183" s="171">
        <v>129</v>
      </c>
      <c r="G183" s="171">
        <v>0</v>
      </c>
      <c r="H183" s="171">
        <v>771</v>
      </c>
      <c r="I183" s="172">
        <v>113.2</v>
      </c>
    </row>
    <row r="184" spans="1:13" ht="19.5" customHeight="1" x14ac:dyDescent="0.35">
      <c r="A184" s="219" t="s">
        <v>20</v>
      </c>
      <c r="B184" s="76" t="s">
        <v>10</v>
      </c>
      <c r="C184" s="7" t="s">
        <v>581</v>
      </c>
      <c r="D184" s="79">
        <v>2</v>
      </c>
      <c r="E184" s="79">
        <v>1</v>
      </c>
      <c r="F184" s="79">
        <v>1</v>
      </c>
      <c r="G184" s="79">
        <v>0</v>
      </c>
      <c r="H184" s="79">
        <v>4</v>
      </c>
      <c r="I184" s="81">
        <v>129.5</v>
      </c>
    </row>
    <row r="185" spans="1:13" ht="19.5" customHeight="1" x14ac:dyDescent="0.35">
      <c r="A185" s="220"/>
      <c r="B185" s="76" t="s">
        <v>11</v>
      </c>
      <c r="C185" s="7" t="s">
        <v>581</v>
      </c>
      <c r="D185" s="79">
        <v>1</v>
      </c>
      <c r="E185" s="79">
        <v>2</v>
      </c>
      <c r="F185" s="79">
        <v>3</v>
      </c>
      <c r="G185" s="79">
        <v>0</v>
      </c>
      <c r="H185" s="79">
        <v>6</v>
      </c>
      <c r="I185" s="81">
        <v>148.69999999999999</v>
      </c>
    </row>
    <row r="186" spans="1:13" ht="19.5" customHeight="1" x14ac:dyDescent="0.35">
      <c r="A186" s="220"/>
      <c r="B186" s="76" t="s">
        <v>12</v>
      </c>
      <c r="C186" s="7" t="s">
        <v>581</v>
      </c>
      <c r="D186" s="79">
        <v>210</v>
      </c>
      <c r="E186" s="79">
        <v>122</v>
      </c>
      <c r="F186" s="79">
        <v>147</v>
      </c>
      <c r="G186" s="79">
        <v>0</v>
      </c>
      <c r="H186" s="79">
        <v>479</v>
      </c>
      <c r="I186" s="81">
        <v>125.5</v>
      </c>
    </row>
    <row r="187" spans="1:13" ht="19.5" customHeight="1" x14ac:dyDescent="0.35">
      <c r="A187" s="220"/>
      <c r="B187" s="76" t="s">
        <v>13</v>
      </c>
      <c r="C187" s="7" t="s">
        <v>581</v>
      </c>
      <c r="D187" s="79">
        <v>161</v>
      </c>
      <c r="E187" s="79">
        <v>116</v>
      </c>
      <c r="F187" s="79">
        <v>91</v>
      </c>
      <c r="G187" s="79">
        <v>0</v>
      </c>
      <c r="H187" s="79">
        <v>368</v>
      </c>
      <c r="I187" s="81">
        <v>124</v>
      </c>
    </row>
    <row r="188" spans="1:13" ht="19.5" customHeight="1" x14ac:dyDescent="0.35">
      <c r="A188" s="220"/>
      <c r="B188" s="76" t="s">
        <v>14</v>
      </c>
      <c r="C188" s="7" t="s">
        <v>581</v>
      </c>
      <c r="D188" s="79">
        <v>49</v>
      </c>
      <c r="E188" s="79">
        <v>22</v>
      </c>
      <c r="F188" s="79">
        <v>15</v>
      </c>
      <c r="G188" s="79">
        <v>0</v>
      </c>
      <c r="H188" s="79">
        <v>86</v>
      </c>
      <c r="I188" s="81">
        <v>118.5</v>
      </c>
    </row>
    <row r="189" spans="1:13" ht="19.5" customHeight="1" x14ac:dyDescent="0.35">
      <c r="A189" s="220"/>
      <c r="B189" s="76" t="s">
        <v>15</v>
      </c>
      <c r="C189" s="7" t="s">
        <v>581</v>
      </c>
      <c r="D189" s="79">
        <v>6</v>
      </c>
      <c r="E189" s="79">
        <v>6</v>
      </c>
      <c r="F189" s="79">
        <v>3</v>
      </c>
      <c r="G189" s="79">
        <v>0</v>
      </c>
      <c r="H189" s="79">
        <v>15</v>
      </c>
      <c r="I189" s="81">
        <v>119.3</v>
      </c>
    </row>
    <row r="190" spans="1:13" ht="19.5" customHeight="1" x14ac:dyDescent="0.35">
      <c r="A190" s="220"/>
      <c r="B190" s="76" t="s">
        <v>16</v>
      </c>
      <c r="C190" s="7" t="s">
        <v>581</v>
      </c>
      <c r="D190" s="79">
        <v>4</v>
      </c>
      <c r="E190" s="79">
        <v>2</v>
      </c>
      <c r="F190" s="79">
        <v>0</v>
      </c>
      <c r="G190" s="79">
        <v>0</v>
      </c>
      <c r="H190" s="79">
        <v>6</v>
      </c>
      <c r="I190" s="81">
        <v>99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581</v>
      </c>
      <c r="D193" s="171">
        <v>433</v>
      </c>
      <c r="E193" s="171">
        <v>271</v>
      </c>
      <c r="F193" s="171">
        <v>260</v>
      </c>
      <c r="G193" s="171">
        <v>0</v>
      </c>
      <c r="H193" s="171">
        <v>964</v>
      </c>
      <c r="I193" s="172">
        <v>124.2</v>
      </c>
    </row>
    <row r="194" spans="1:13" ht="19.5" customHeight="1" x14ac:dyDescent="0.35">
      <c r="A194" s="77" t="s">
        <v>21</v>
      </c>
      <c r="B194" s="78"/>
      <c r="C194" s="19" t="s">
        <v>581</v>
      </c>
      <c r="D194" s="80">
        <v>908</v>
      </c>
      <c r="E194" s="80">
        <v>438</v>
      </c>
      <c r="F194" s="80">
        <v>389</v>
      </c>
      <c r="G194" s="80">
        <v>0</v>
      </c>
      <c r="H194" s="80">
        <v>1735</v>
      </c>
      <c r="I194" s="82">
        <v>119.3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62" t="s">
        <v>1</v>
      </c>
      <c r="C201" s="162" t="s">
        <v>2</v>
      </c>
      <c r="D201" s="162" t="s">
        <v>32</v>
      </c>
      <c r="E201" s="162" t="s">
        <v>31</v>
      </c>
      <c r="F201" s="162" t="s">
        <v>30</v>
      </c>
      <c r="G201" s="162" t="s">
        <v>4</v>
      </c>
      <c r="H201" s="162" t="s">
        <v>5</v>
      </c>
      <c r="I201" s="162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582</v>
      </c>
      <c r="D202" s="79">
        <v>5</v>
      </c>
      <c r="E202" s="79">
        <v>0</v>
      </c>
      <c r="F202" s="79">
        <v>0</v>
      </c>
      <c r="G202" s="79">
        <v>0</v>
      </c>
      <c r="H202" s="79">
        <v>5</v>
      </c>
      <c r="I202" s="81">
        <v>20.8</v>
      </c>
      <c r="M202" s="2"/>
    </row>
    <row r="203" spans="1:13" ht="19.5" customHeight="1" x14ac:dyDescent="0.35">
      <c r="A203" s="220"/>
      <c r="B203" s="76" t="s">
        <v>11</v>
      </c>
      <c r="C203" s="7" t="s">
        <v>582</v>
      </c>
      <c r="D203" s="79">
        <v>9</v>
      </c>
      <c r="E203" s="79">
        <v>3</v>
      </c>
      <c r="F203" s="79">
        <v>0</v>
      </c>
      <c r="G203" s="79">
        <v>0</v>
      </c>
      <c r="H203" s="79">
        <v>12</v>
      </c>
      <c r="I203" s="81">
        <v>27.1</v>
      </c>
      <c r="M203" s="3"/>
    </row>
    <row r="204" spans="1:13" ht="19.5" customHeight="1" x14ac:dyDescent="0.35">
      <c r="A204" s="220"/>
      <c r="B204" s="76" t="s">
        <v>12</v>
      </c>
      <c r="C204" s="7" t="s">
        <v>582</v>
      </c>
      <c r="D204" s="79">
        <v>344</v>
      </c>
      <c r="E204" s="79">
        <v>64</v>
      </c>
      <c r="F204" s="79">
        <v>7</v>
      </c>
      <c r="G204" s="79">
        <v>0</v>
      </c>
      <c r="H204" s="79">
        <v>415</v>
      </c>
      <c r="I204" s="81">
        <v>25.3</v>
      </c>
    </row>
    <row r="205" spans="1:13" ht="19.5" customHeight="1" x14ac:dyDescent="0.35">
      <c r="A205" s="220"/>
      <c r="B205" s="76" t="s">
        <v>13</v>
      </c>
      <c r="C205" s="7" t="s">
        <v>582</v>
      </c>
      <c r="D205" s="79">
        <v>210</v>
      </c>
      <c r="E205" s="79">
        <v>49</v>
      </c>
      <c r="F205" s="79">
        <v>0</v>
      </c>
      <c r="G205" s="79">
        <v>0</v>
      </c>
      <c r="H205" s="79">
        <v>259</v>
      </c>
      <c r="I205" s="81">
        <v>25.2</v>
      </c>
    </row>
    <row r="206" spans="1:13" ht="19.5" customHeight="1" x14ac:dyDescent="0.35">
      <c r="A206" s="220"/>
      <c r="B206" s="76" t="s">
        <v>14</v>
      </c>
      <c r="C206" s="7" t="s">
        <v>582</v>
      </c>
      <c r="D206" s="79">
        <v>57</v>
      </c>
      <c r="E206" s="79">
        <v>10</v>
      </c>
      <c r="F206" s="79">
        <v>0</v>
      </c>
      <c r="G206" s="79">
        <v>0</v>
      </c>
      <c r="H206" s="79">
        <v>67</v>
      </c>
      <c r="I206" s="81">
        <v>24.3</v>
      </c>
    </row>
    <row r="207" spans="1:13" ht="19.5" customHeight="1" x14ac:dyDescent="0.35">
      <c r="A207" s="220"/>
      <c r="B207" s="76" t="s">
        <v>15</v>
      </c>
      <c r="C207" s="7" t="s">
        <v>582</v>
      </c>
      <c r="D207" s="79">
        <v>12</v>
      </c>
      <c r="E207" s="79">
        <v>1</v>
      </c>
      <c r="F207" s="79">
        <v>0</v>
      </c>
      <c r="G207" s="79">
        <v>0</v>
      </c>
      <c r="H207" s="79">
        <v>13</v>
      </c>
      <c r="I207" s="81">
        <v>22.8</v>
      </c>
    </row>
    <row r="208" spans="1:13" ht="19.5" customHeight="1" x14ac:dyDescent="0.35">
      <c r="A208" s="220"/>
      <c r="B208" s="76" t="s">
        <v>16</v>
      </c>
      <c r="C208" s="7"/>
      <c r="D208" s="79">
        <v>0</v>
      </c>
      <c r="E208" s="79">
        <v>0</v>
      </c>
      <c r="F208" s="79">
        <v>0</v>
      </c>
      <c r="G208" s="79">
        <v>0</v>
      </c>
      <c r="H208" s="79">
        <v>0</v>
      </c>
      <c r="I208" s="81" t="s">
        <v>110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582</v>
      </c>
      <c r="D211" s="171">
        <v>637</v>
      </c>
      <c r="E211" s="171">
        <v>127</v>
      </c>
      <c r="F211" s="171">
        <v>7</v>
      </c>
      <c r="G211" s="171">
        <v>0</v>
      </c>
      <c r="H211" s="171">
        <v>771</v>
      </c>
      <c r="I211" s="172">
        <v>25.1</v>
      </c>
    </row>
    <row r="212" spans="1:13" ht="19.5" customHeight="1" x14ac:dyDescent="0.35">
      <c r="A212" s="219" t="s">
        <v>20</v>
      </c>
      <c r="B212" s="76" t="s">
        <v>10</v>
      </c>
      <c r="C212" s="7" t="s">
        <v>582</v>
      </c>
      <c r="D212" s="79">
        <v>3</v>
      </c>
      <c r="E212" s="79">
        <v>1</v>
      </c>
      <c r="F212" s="79">
        <v>0</v>
      </c>
      <c r="G212" s="79">
        <v>0</v>
      </c>
      <c r="H212" s="79">
        <v>4</v>
      </c>
      <c r="I212" s="81">
        <v>27.8</v>
      </c>
    </row>
    <row r="213" spans="1:13" ht="19.5" customHeight="1" x14ac:dyDescent="0.35">
      <c r="A213" s="220"/>
      <c r="B213" s="76" t="s">
        <v>11</v>
      </c>
      <c r="C213" s="7" t="s">
        <v>582</v>
      </c>
      <c r="D213" s="79">
        <v>6</v>
      </c>
      <c r="E213" s="79">
        <v>0</v>
      </c>
      <c r="F213" s="79">
        <v>0</v>
      </c>
      <c r="G213" s="79">
        <v>0</v>
      </c>
      <c r="H213" s="79">
        <v>6</v>
      </c>
      <c r="I213" s="81">
        <v>23.8</v>
      </c>
    </row>
    <row r="214" spans="1:13" ht="19.5" customHeight="1" x14ac:dyDescent="0.35">
      <c r="A214" s="220"/>
      <c r="B214" s="76" t="s">
        <v>12</v>
      </c>
      <c r="C214" s="7" t="s">
        <v>582</v>
      </c>
      <c r="D214" s="79">
        <v>431</v>
      </c>
      <c r="E214" s="79">
        <v>43</v>
      </c>
      <c r="F214" s="79">
        <v>5</v>
      </c>
      <c r="G214" s="79">
        <v>0</v>
      </c>
      <c r="H214" s="79">
        <v>479</v>
      </c>
      <c r="I214" s="81">
        <v>24.2</v>
      </c>
    </row>
    <row r="215" spans="1:13" ht="19.5" customHeight="1" x14ac:dyDescent="0.35">
      <c r="A215" s="220"/>
      <c r="B215" s="76" t="s">
        <v>13</v>
      </c>
      <c r="C215" s="7" t="s">
        <v>582</v>
      </c>
      <c r="D215" s="79">
        <v>334</v>
      </c>
      <c r="E215" s="79">
        <v>31</v>
      </c>
      <c r="F215" s="79">
        <v>3</v>
      </c>
      <c r="G215" s="79">
        <v>0</v>
      </c>
      <c r="H215" s="79">
        <v>368</v>
      </c>
      <c r="I215" s="81">
        <v>23.9</v>
      </c>
    </row>
    <row r="216" spans="1:13" ht="19.5" customHeight="1" x14ac:dyDescent="0.35">
      <c r="A216" s="220"/>
      <c r="B216" s="76" t="s">
        <v>14</v>
      </c>
      <c r="C216" s="7" t="s">
        <v>582</v>
      </c>
      <c r="D216" s="79">
        <v>78</v>
      </c>
      <c r="E216" s="79">
        <v>7</v>
      </c>
      <c r="F216" s="79">
        <v>1</v>
      </c>
      <c r="G216" s="79">
        <v>0</v>
      </c>
      <c r="H216" s="79">
        <v>86</v>
      </c>
      <c r="I216" s="81">
        <v>23.1</v>
      </c>
    </row>
    <row r="217" spans="1:13" ht="19.5" customHeight="1" x14ac:dyDescent="0.35">
      <c r="A217" s="220"/>
      <c r="B217" s="76" t="s">
        <v>15</v>
      </c>
      <c r="C217" s="7" t="s">
        <v>582</v>
      </c>
      <c r="D217" s="79">
        <v>14</v>
      </c>
      <c r="E217" s="79">
        <v>1</v>
      </c>
      <c r="F217" s="79">
        <v>0</v>
      </c>
      <c r="G217" s="79">
        <v>0</v>
      </c>
      <c r="H217" s="79">
        <v>15</v>
      </c>
      <c r="I217" s="81">
        <v>22.9</v>
      </c>
    </row>
    <row r="218" spans="1:13" ht="19.5" customHeight="1" x14ac:dyDescent="0.35">
      <c r="A218" s="220"/>
      <c r="B218" s="76" t="s">
        <v>16</v>
      </c>
      <c r="C218" s="7" t="s">
        <v>582</v>
      </c>
      <c r="D218" s="79">
        <v>6</v>
      </c>
      <c r="E218" s="79">
        <v>0</v>
      </c>
      <c r="F218" s="79">
        <v>0</v>
      </c>
      <c r="G218" s="79">
        <v>0</v>
      </c>
      <c r="H218" s="79">
        <v>6</v>
      </c>
      <c r="I218" s="81">
        <v>21.5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582</v>
      </c>
      <c r="D221" s="171">
        <v>872</v>
      </c>
      <c r="E221" s="171">
        <v>83</v>
      </c>
      <c r="F221" s="171">
        <v>9</v>
      </c>
      <c r="G221" s="171">
        <v>0</v>
      </c>
      <c r="H221" s="171">
        <v>964</v>
      </c>
      <c r="I221" s="172">
        <v>24</v>
      </c>
    </row>
    <row r="222" spans="1:13" ht="19.5" customHeight="1" x14ac:dyDescent="0.35">
      <c r="A222" s="77" t="s">
        <v>21</v>
      </c>
      <c r="B222" s="78"/>
      <c r="C222" s="19" t="s">
        <v>582</v>
      </c>
      <c r="D222" s="80">
        <v>1509</v>
      </c>
      <c r="E222" s="80">
        <v>210</v>
      </c>
      <c r="F222" s="80">
        <v>16</v>
      </c>
      <c r="G222" s="80">
        <v>0</v>
      </c>
      <c r="H222" s="80">
        <v>1735</v>
      </c>
      <c r="I222" s="82">
        <v>24.5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62" t="s">
        <v>1</v>
      </c>
      <c r="C229" s="162" t="s">
        <v>2</v>
      </c>
      <c r="D229" s="162" t="s">
        <v>32</v>
      </c>
      <c r="E229" s="162" t="s">
        <v>31</v>
      </c>
      <c r="F229" s="162" t="s">
        <v>30</v>
      </c>
      <c r="G229" s="162" t="s">
        <v>4</v>
      </c>
      <c r="H229" s="162" t="s">
        <v>5</v>
      </c>
      <c r="I229" s="162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583</v>
      </c>
      <c r="D230" s="79">
        <v>5</v>
      </c>
      <c r="E230" s="79">
        <v>0</v>
      </c>
      <c r="F230" s="79">
        <v>0</v>
      </c>
      <c r="G230" s="79">
        <v>0</v>
      </c>
      <c r="H230" s="79">
        <v>5</v>
      </c>
      <c r="I230" s="81">
        <v>19.600000000000001</v>
      </c>
      <c r="M230" s="2"/>
    </row>
    <row r="231" spans="1:13" ht="19.5" customHeight="1" x14ac:dyDescent="0.35">
      <c r="A231" s="220"/>
      <c r="B231" s="76" t="s">
        <v>11</v>
      </c>
      <c r="C231" s="7" t="s">
        <v>583</v>
      </c>
      <c r="D231" s="79">
        <v>8</v>
      </c>
      <c r="E231" s="79">
        <v>4</v>
      </c>
      <c r="F231" s="79">
        <v>0</v>
      </c>
      <c r="G231" s="79">
        <v>0</v>
      </c>
      <c r="H231" s="79">
        <v>12</v>
      </c>
      <c r="I231" s="81">
        <v>22.6</v>
      </c>
      <c r="M231" s="3"/>
    </row>
    <row r="232" spans="1:13" ht="19.5" customHeight="1" x14ac:dyDescent="0.35">
      <c r="A232" s="220"/>
      <c r="B232" s="76" t="s">
        <v>12</v>
      </c>
      <c r="C232" s="7" t="s">
        <v>583</v>
      </c>
      <c r="D232" s="79">
        <v>374</v>
      </c>
      <c r="E232" s="79">
        <v>34</v>
      </c>
      <c r="F232" s="79">
        <v>7</v>
      </c>
      <c r="G232" s="79">
        <v>0</v>
      </c>
      <c r="H232" s="79">
        <v>415</v>
      </c>
      <c r="I232" s="81">
        <v>21.1</v>
      </c>
    </row>
    <row r="233" spans="1:13" ht="19.5" customHeight="1" x14ac:dyDescent="0.35">
      <c r="A233" s="220"/>
      <c r="B233" s="76" t="s">
        <v>13</v>
      </c>
      <c r="C233" s="7" t="s">
        <v>583</v>
      </c>
      <c r="D233" s="79">
        <v>233</v>
      </c>
      <c r="E233" s="79">
        <v>22</v>
      </c>
      <c r="F233" s="79">
        <v>4</v>
      </c>
      <c r="G233" s="79">
        <v>0</v>
      </c>
      <c r="H233" s="79">
        <v>259</v>
      </c>
      <c r="I233" s="81">
        <v>19.7</v>
      </c>
    </row>
    <row r="234" spans="1:13" ht="19.5" customHeight="1" x14ac:dyDescent="0.35">
      <c r="A234" s="220"/>
      <c r="B234" s="76" t="s">
        <v>14</v>
      </c>
      <c r="C234" s="7" t="s">
        <v>583</v>
      </c>
      <c r="D234" s="79">
        <v>66</v>
      </c>
      <c r="E234" s="79">
        <v>1</v>
      </c>
      <c r="F234" s="79">
        <v>0</v>
      </c>
      <c r="G234" s="79">
        <v>0</v>
      </c>
      <c r="H234" s="79">
        <v>67</v>
      </c>
      <c r="I234" s="81">
        <v>16.8</v>
      </c>
    </row>
    <row r="235" spans="1:13" ht="19.5" customHeight="1" x14ac:dyDescent="0.35">
      <c r="A235" s="220"/>
      <c r="B235" s="76" t="s">
        <v>15</v>
      </c>
      <c r="C235" s="7" t="s">
        <v>583</v>
      </c>
      <c r="D235" s="79">
        <v>13</v>
      </c>
      <c r="E235" s="79">
        <v>0</v>
      </c>
      <c r="F235" s="79">
        <v>0</v>
      </c>
      <c r="G235" s="79">
        <v>0</v>
      </c>
      <c r="H235" s="79">
        <v>13</v>
      </c>
      <c r="I235" s="81">
        <v>14.8</v>
      </c>
    </row>
    <row r="236" spans="1:13" ht="19.5" customHeight="1" x14ac:dyDescent="0.35">
      <c r="A236" s="220"/>
      <c r="B236" s="76" t="s">
        <v>16</v>
      </c>
      <c r="C236" s="7"/>
      <c r="D236" s="79">
        <v>0</v>
      </c>
      <c r="E236" s="79">
        <v>0</v>
      </c>
      <c r="F236" s="79">
        <v>0</v>
      </c>
      <c r="G236" s="79">
        <v>0</v>
      </c>
      <c r="H236" s="79">
        <v>0</v>
      </c>
      <c r="I236" s="81" t="s">
        <v>110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583</v>
      </c>
      <c r="D239" s="171">
        <v>699</v>
      </c>
      <c r="E239" s="171">
        <v>61</v>
      </c>
      <c r="F239" s="171">
        <v>11</v>
      </c>
      <c r="G239" s="171">
        <v>0</v>
      </c>
      <c r="H239" s="171">
        <v>771</v>
      </c>
      <c r="I239" s="172">
        <v>20.2</v>
      </c>
    </row>
    <row r="240" spans="1:13" ht="19.5" customHeight="1" x14ac:dyDescent="0.35">
      <c r="A240" s="219" t="s">
        <v>20</v>
      </c>
      <c r="B240" s="76" t="s">
        <v>10</v>
      </c>
      <c r="C240" s="7" t="s">
        <v>583</v>
      </c>
      <c r="D240" s="79">
        <v>3</v>
      </c>
      <c r="E240" s="79">
        <v>1</v>
      </c>
      <c r="F240" s="79">
        <v>0</v>
      </c>
      <c r="G240" s="79">
        <v>0</v>
      </c>
      <c r="H240" s="79">
        <v>4</v>
      </c>
      <c r="I240" s="81">
        <v>23.5</v>
      </c>
    </row>
    <row r="241" spans="1:13" ht="19.5" customHeight="1" x14ac:dyDescent="0.35">
      <c r="A241" s="220"/>
      <c r="B241" s="76" t="s">
        <v>11</v>
      </c>
      <c r="C241" s="7" t="s">
        <v>583</v>
      </c>
      <c r="D241" s="79">
        <v>6</v>
      </c>
      <c r="E241" s="79">
        <v>0</v>
      </c>
      <c r="F241" s="79">
        <v>0</v>
      </c>
      <c r="G241" s="79">
        <v>0</v>
      </c>
      <c r="H241" s="79">
        <v>6</v>
      </c>
      <c r="I241" s="81">
        <v>15</v>
      </c>
    </row>
    <row r="242" spans="1:13" ht="19.5" customHeight="1" x14ac:dyDescent="0.35">
      <c r="A242" s="220"/>
      <c r="B242" s="76" t="s">
        <v>12</v>
      </c>
      <c r="C242" s="7" t="s">
        <v>583</v>
      </c>
      <c r="D242" s="79">
        <v>453</v>
      </c>
      <c r="E242" s="79">
        <v>20</v>
      </c>
      <c r="F242" s="79">
        <v>6</v>
      </c>
      <c r="G242" s="79">
        <v>0</v>
      </c>
      <c r="H242" s="79">
        <v>479</v>
      </c>
      <c r="I242" s="81">
        <v>18.2</v>
      </c>
    </row>
    <row r="243" spans="1:13" ht="19.5" customHeight="1" x14ac:dyDescent="0.35">
      <c r="A243" s="220"/>
      <c r="B243" s="76" t="s">
        <v>13</v>
      </c>
      <c r="C243" s="7" t="s">
        <v>583</v>
      </c>
      <c r="D243" s="79">
        <v>357</v>
      </c>
      <c r="E243" s="79">
        <v>9</v>
      </c>
      <c r="F243" s="79">
        <v>2</v>
      </c>
      <c r="G243" s="79">
        <v>0</v>
      </c>
      <c r="H243" s="79">
        <v>368</v>
      </c>
      <c r="I243" s="81">
        <v>17</v>
      </c>
    </row>
    <row r="244" spans="1:13" ht="19.5" customHeight="1" x14ac:dyDescent="0.35">
      <c r="A244" s="220"/>
      <c r="B244" s="76" t="s">
        <v>14</v>
      </c>
      <c r="C244" s="7" t="s">
        <v>583</v>
      </c>
      <c r="D244" s="79">
        <v>84</v>
      </c>
      <c r="E244" s="79">
        <v>1</v>
      </c>
      <c r="F244" s="79">
        <v>1</v>
      </c>
      <c r="G244" s="79">
        <v>0</v>
      </c>
      <c r="H244" s="79">
        <v>86</v>
      </c>
      <c r="I244" s="81">
        <v>14.7</v>
      </c>
    </row>
    <row r="245" spans="1:13" ht="19.5" customHeight="1" x14ac:dyDescent="0.35">
      <c r="A245" s="220"/>
      <c r="B245" s="76" t="s">
        <v>15</v>
      </c>
      <c r="C245" s="7" t="s">
        <v>583</v>
      </c>
      <c r="D245" s="79">
        <v>15</v>
      </c>
      <c r="E245" s="79">
        <v>0</v>
      </c>
      <c r="F245" s="79">
        <v>0</v>
      </c>
      <c r="G245" s="79">
        <v>0</v>
      </c>
      <c r="H245" s="79">
        <v>15</v>
      </c>
      <c r="I245" s="81">
        <v>12.7</v>
      </c>
    </row>
    <row r="246" spans="1:13" ht="19.5" customHeight="1" x14ac:dyDescent="0.35">
      <c r="A246" s="220"/>
      <c r="B246" s="76" t="s">
        <v>16</v>
      </c>
      <c r="C246" s="7" t="s">
        <v>583</v>
      </c>
      <c r="D246" s="79">
        <v>6</v>
      </c>
      <c r="E246" s="79">
        <v>0</v>
      </c>
      <c r="F246" s="79">
        <v>0</v>
      </c>
      <c r="G246" s="79">
        <v>0</v>
      </c>
      <c r="H246" s="79">
        <v>6</v>
      </c>
      <c r="I246" s="81">
        <v>11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583</v>
      </c>
      <c r="D249" s="171">
        <v>924</v>
      </c>
      <c r="E249" s="171">
        <v>31</v>
      </c>
      <c r="F249" s="171">
        <v>9</v>
      </c>
      <c r="G249" s="171">
        <v>0</v>
      </c>
      <c r="H249" s="171">
        <v>964</v>
      </c>
      <c r="I249" s="172">
        <v>17.3</v>
      </c>
    </row>
    <row r="250" spans="1:13" ht="19.5" customHeight="1" x14ac:dyDescent="0.35">
      <c r="A250" s="77" t="s">
        <v>21</v>
      </c>
      <c r="B250" s="78"/>
      <c r="C250" s="19" t="s">
        <v>583</v>
      </c>
      <c r="D250" s="80">
        <v>1623</v>
      </c>
      <c r="E250" s="80">
        <v>92</v>
      </c>
      <c r="F250" s="80">
        <v>20</v>
      </c>
      <c r="G250" s="80">
        <v>0</v>
      </c>
      <c r="H250" s="80">
        <v>1735</v>
      </c>
      <c r="I250" s="82">
        <v>18.600000000000001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62" t="s">
        <v>1</v>
      </c>
      <c r="C257" s="162" t="s">
        <v>2</v>
      </c>
      <c r="D257" s="162" t="s">
        <v>35</v>
      </c>
      <c r="E257" s="162" t="s">
        <v>34</v>
      </c>
      <c r="F257" s="162" t="s">
        <v>33</v>
      </c>
      <c r="G257" s="162" t="s">
        <v>4</v>
      </c>
      <c r="H257" s="162" t="s">
        <v>5</v>
      </c>
      <c r="I257" s="162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584</v>
      </c>
      <c r="D258" s="79">
        <v>3</v>
      </c>
      <c r="E258" s="79">
        <v>1</v>
      </c>
      <c r="F258" s="79">
        <v>1</v>
      </c>
      <c r="G258" s="79">
        <v>0</v>
      </c>
      <c r="H258" s="79">
        <v>5</v>
      </c>
      <c r="I258" s="81">
        <v>81.599999999999994</v>
      </c>
      <c r="M258" s="2"/>
    </row>
    <row r="259" spans="1:13" ht="19.5" customHeight="1" x14ac:dyDescent="0.35">
      <c r="A259" s="220"/>
      <c r="B259" s="76" t="s">
        <v>11</v>
      </c>
      <c r="C259" s="7" t="s">
        <v>584</v>
      </c>
      <c r="D259" s="79">
        <v>8</v>
      </c>
      <c r="E259" s="79">
        <v>1</v>
      </c>
      <c r="F259" s="79">
        <v>3</v>
      </c>
      <c r="G259" s="79">
        <v>0</v>
      </c>
      <c r="H259" s="79">
        <v>12</v>
      </c>
      <c r="I259" s="81">
        <v>51.6</v>
      </c>
      <c r="M259" s="3"/>
    </row>
    <row r="260" spans="1:13" ht="19.5" customHeight="1" x14ac:dyDescent="0.35">
      <c r="A260" s="220"/>
      <c r="B260" s="76" t="s">
        <v>12</v>
      </c>
      <c r="C260" s="7" t="s">
        <v>584</v>
      </c>
      <c r="D260" s="79">
        <v>350</v>
      </c>
      <c r="E260" s="79">
        <v>44</v>
      </c>
      <c r="F260" s="79">
        <v>21</v>
      </c>
      <c r="G260" s="79">
        <v>0</v>
      </c>
      <c r="H260" s="79">
        <v>415</v>
      </c>
      <c r="I260" s="81">
        <v>37.9</v>
      </c>
    </row>
    <row r="261" spans="1:13" ht="19.5" customHeight="1" x14ac:dyDescent="0.35">
      <c r="A261" s="220"/>
      <c r="B261" s="76" t="s">
        <v>13</v>
      </c>
      <c r="C261" s="7" t="s">
        <v>584</v>
      </c>
      <c r="D261" s="79">
        <v>225</v>
      </c>
      <c r="E261" s="79">
        <v>27</v>
      </c>
      <c r="F261" s="79">
        <v>7</v>
      </c>
      <c r="G261" s="79">
        <v>0</v>
      </c>
      <c r="H261" s="79">
        <v>259</v>
      </c>
      <c r="I261" s="81">
        <v>32.6</v>
      </c>
    </row>
    <row r="262" spans="1:13" ht="19.5" customHeight="1" x14ac:dyDescent="0.35">
      <c r="A262" s="220"/>
      <c r="B262" s="76" t="s">
        <v>14</v>
      </c>
      <c r="C262" s="7" t="s">
        <v>584</v>
      </c>
      <c r="D262" s="79">
        <v>60</v>
      </c>
      <c r="E262" s="79">
        <v>6</v>
      </c>
      <c r="F262" s="79">
        <v>1</v>
      </c>
      <c r="G262" s="79">
        <v>0</v>
      </c>
      <c r="H262" s="79">
        <v>67</v>
      </c>
      <c r="I262" s="81">
        <v>28.1</v>
      </c>
    </row>
    <row r="263" spans="1:13" ht="19.5" customHeight="1" x14ac:dyDescent="0.35">
      <c r="A263" s="220"/>
      <c r="B263" s="76" t="s">
        <v>15</v>
      </c>
      <c r="C263" s="7" t="s">
        <v>584</v>
      </c>
      <c r="D263" s="79">
        <v>12</v>
      </c>
      <c r="E263" s="79">
        <v>1</v>
      </c>
      <c r="F263" s="79">
        <v>0</v>
      </c>
      <c r="G263" s="79">
        <v>0</v>
      </c>
      <c r="H263" s="79">
        <v>13</v>
      </c>
      <c r="I263" s="81">
        <v>24.6</v>
      </c>
    </row>
    <row r="264" spans="1:13" ht="19.5" customHeight="1" x14ac:dyDescent="0.35">
      <c r="A264" s="220"/>
      <c r="B264" s="76" t="s">
        <v>16</v>
      </c>
      <c r="C264" s="7"/>
      <c r="D264" s="79">
        <v>0</v>
      </c>
      <c r="E264" s="79">
        <v>0</v>
      </c>
      <c r="F264" s="79">
        <v>0</v>
      </c>
      <c r="G264" s="79">
        <v>0</v>
      </c>
      <c r="H264" s="79">
        <v>0</v>
      </c>
      <c r="I264" s="81" t="s">
        <v>110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584</v>
      </c>
      <c r="D267" s="171">
        <v>658</v>
      </c>
      <c r="E267" s="171">
        <v>80</v>
      </c>
      <c r="F267" s="171">
        <v>33</v>
      </c>
      <c r="G267" s="171">
        <v>0</v>
      </c>
      <c r="H267" s="171">
        <v>771</v>
      </c>
      <c r="I267" s="172">
        <v>35.5</v>
      </c>
    </row>
    <row r="268" spans="1:13" ht="19.5" customHeight="1" x14ac:dyDescent="0.35">
      <c r="A268" s="219" t="s">
        <v>20</v>
      </c>
      <c r="B268" s="76" t="s">
        <v>10</v>
      </c>
      <c r="C268" s="7" t="s">
        <v>584</v>
      </c>
      <c r="D268" s="79">
        <v>2</v>
      </c>
      <c r="E268" s="79">
        <v>1</v>
      </c>
      <c r="F268" s="79">
        <v>1</v>
      </c>
      <c r="G268" s="79">
        <v>0</v>
      </c>
      <c r="H268" s="79">
        <v>4</v>
      </c>
      <c r="I268" s="81">
        <v>72</v>
      </c>
    </row>
    <row r="269" spans="1:13" ht="19.5" customHeight="1" x14ac:dyDescent="0.35">
      <c r="A269" s="220"/>
      <c r="B269" s="76" t="s">
        <v>11</v>
      </c>
      <c r="C269" s="7" t="s">
        <v>584</v>
      </c>
      <c r="D269" s="79">
        <v>6</v>
      </c>
      <c r="E269" s="79">
        <v>0</v>
      </c>
      <c r="F269" s="79">
        <v>0</v>
      </c>
      <c r="G269" s="79">
        <v>0</v>
      </c>
      <c r="H269" s="79">
        <v>6</v>
      </c>
      <c r="I269" s="81">
        <v>19</v>
      </c>
    </row>
    <row r="270" spans="1:13" ht="19.5" customHeight="1" x14ac:dyDescent="0.35">
      <c r="A270" s="220"/>
      <c r="B270" s="76" t="s">
        <v>12</v>
      </c>
      <c r="C270" s="7" t="s">
        <v>584</v>
      </c>
      <c r="D270" s="79">
        <v>462</v>
      </c>
      <c r="E270" s="79">
        <v>14</v>
      </c>
      <c r="F270" s="79">
        <v>3</v>
      </c>
      <c r="G270" s="79">
        <v>0</v>
      </c>
      <c r="H270" s="79">
        <v>479</v>
      </c>
      <c r="I270" s="81">
        <v>23</v>
      </c>
    </row>
    <row r="271" spans="1:13" ht="19.5" customHeight="1" x14ac:dyDescent="0.35">
      <c r="A271" s="220"/>
      <c r="B271" s="76" t="s">
        <v>13</v>
      </c>
      <c r="C271" s="7" t="s">
        <v>584</v>
      </c>
      <c r="D271" s="79">
        <v>354</v>
      </c>
      <c r="E271" s="79">
        <v>10</v>
      </c>
      <c r="F271" s="79">
        <v>4</v>
      </c>
      <c r="G271" s="79">
        <v>0</v>
      </c>
      <c r="H271" s="79">
        <v>368</v>
      </c>
      <c r="I271" s="81">
        <v>22.5</v>
      </c>
    </row>
    <row r="272" spans="1:13" ht="19.5" customHeight="1" x14ac:dyDescent="0.35">
      <c r="A272" s="220"/>
      <c r="B272" s="76" t="s">
        <v>14</v>
      </c>
      <c r="C272" s="7" t="s">
        <v>584</v>
      </c>
      <c r="D272" s="79">
        <v>84</v>
      </c>
      <c r="E272" s="79">
        <v>1</v>
      </c>
      <c r="F272" s="79">
        <v>1</v>
      </c>
      <c r="G272" s="79">
        <v>0</v>
      </c>
      <c r="H272" s="79">
        <v>86</v>
      </c>
      <c r="I272" s="81">
        <v>19.600000000000001</v>
      </c>
    </row>
    <row r="273" spans="1:13" ht="19.5" customHeight="1" x14ac:dyDescent="0.35">
      <c r="A273" s="220"/>
      <c r="B273" s="76" t="s">
        <v>15</v>
      </c>
      <c r="C273" s="7" t="s">
        <v>584</v>
      </c>
      <c r="D273" s="79">
        <v>13</v>
      </c>
      <c r="E273" s="79">
        <v>1</v>
      </c>
      <c r="F273" s="79">
        <v>1</v>
      </c>
      <c r="G273" s="79">
        <v>0</v>
      </c>
      <c r="H273" s="79">
        <v>15</v>
      </c>
      <c r="I273" s="81">
        <v>29.8</v>
      </c>
    </row>
    <row r="274" spans="1:13" ht="19.5" customHeight="1" x14ac:dyDescent="0.35">
      <c r="A274" s="220"/>
      <c r="B274" s="76" t="s">
        <v>16</v>
      </c>
      <c r="C274" s="7" t="s">
        <v>584</v>
      </c>
      <c r="D274" s="79">
        <v>6</v>
      </c>
      <c r="E274" s="79">
        <v>0</v>
      </c>
      <c r="F274" s="79">
        <v>0</v>
      </c>
      <c r="G274" s="79">
        <v>0</v>
      </c>
      <c r="H274" s="79">
        <v>6</v>
      </c>
      <c r="I274" s="81">
        <v>13.5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584</v>
      </c>
      <c r="D277" s="171">
        <v>927</v>
      </c>
      <c r="E277" s="171">
        <v>27</v>
      </c>
      <c r="F277" s="171">
        <v>10</v>
      </c>
      <c r="G277" s="171">
        <v>0</v>
      </c>
      <c r="H277" s="171">
        <v>964</v>
      </c>
      <c r="I277" s="172">
        <v>22.7</v>
      </c>
      <c r="L277" s="26"/>
    </row>
    <row r="278" spans="1:13" ht="19.5" customHeight="1" x14ac:dyDescent="0.35">
      <c r="A278" s="77" t="s">
        <v>21</v>
      </c>
      <c r="B278" s="78"/>
      <c r="C278" s="19" t="s">
        <v>584</v>
      </c>
      <c r="D278" s="80">
        <v>1585</v>
      </c>
      <c r="E278" s="80">
        <v>107</v>
      </c>
      <c r="F278" s="80">
        <v>43</v>
      </c>
      <c r="G278" s="80">
        <v>0</v>
      </c>
      <c r="H278" s="80">
        <v>1735</v>
      </c>
      <c r="I278" s="82">
        <v>28.4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63" t="s">
        <v>1</v>
      </c>
      <c r="C285" s="163" t="s">
        <v>2</v>
      </c>
      <c r="D285" s="163" t="s">
        <v>48</v>
      </c>
      <c r="E285" s="163" t="s">
        <v>47</v>
      </c>
      <c r="F285" s="163" t="s">
        <v>46</v>
      </c>
      <c r="G285" s="163" t="s">
        <v>4</v>
      </c>
      <c r="H285" s="163" t="s">
        <v>45</v>
      </c>
      <c r="I285" s="163" t="s">
        <v>5</v>
      </c>
      <c r="J285" s="163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585</v>
      </c>
      <c r="D286" s="79">
        <v>1</v>
      </c>
      <c r="E286" s="79">
        <v>1</v>
      </c>
      <c r="F286" s="79">
        <v>0</v>
      </c>
      <c r="G286" s="79">
        <v>0</v>
      </c>
      <c r="H286" s="79">
        <v>3</v>
      </c>
      <c r="I286" s="79">
        <v>5</v>
      </c>
      <c r="J286" s="81">
        <v>102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585</v>
      </c>
      <c r="D287" s="79">
        <v>3</v>
      </c>
      <c r="E287" s="79">
        <v>3</v>
      </c>
      <c r="F287" s="79">
        <v>0</v>
      </c>
      <c r="G287" s="79">
        <v>0</v>
      </c>
      <c r="H287" s="79">
        <v>6</v>
      </c>
      <c r="I287" s="79">
        <v>12</v>
      </c>
      <c r="J287" s="81">
        <v>100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585</v>
      </c>
      <c r="D288" s="79">
        <v>102</v>
      </c>
      <c r="E288" s="79">
        <v>102</v>
      </c>
      <c r="F288" s="79">
        <v>27</v>
      </c>
      <c r="G288" s="79">
        <v>0</v>
      </c>
      <c r="H288" s="79">
        <v>184</v>
      </c>
      <c r="I288" s="79">
        <v>415</v>
      </c>
      <c r="J288" s="81">
        <v>106</v>
      </c>
      <c r="K288" s="20"/>
    </row>
    <row r="289" spans="1:13" ht="19.5" customHeight="1" x14ac:dyDescent="0.35">
      <c r="A289" s="220"/>
      <c r="B289" s="76" t="s">
        <v>13</v>
      </c>
      <c r="C289" s="7" t="s">
        <v>585</v>
      </c>
      <c r="D289" s="79">
        <v>79</v>
      </c>
      <c r="E289" s="79">
        <v>52</v>
      </c>
      <c r="F289" s="79">
        <v>19</v>
      </c>
      <c r="G289" s="79">
        <v>0</v>
      </c>
      <c r="H289" s="79">
        <v>109</v>
      </c>
      <c r="I289" s="79">
        <v>259</v>
      </c>
      <c r="J289" s="81">
        <v>105.2</v>
      </c>
      <c r="K289" s="20"/>
    </row>
    <row r="290" spans="1:13" ht="19.5" customHeight="1" x14ac:dyDescent="0.35">
      <c r="A290" s="220"/>
      <c r="B290" s="76" t="s">
        <v>14</v>
      </c>
      <c r="C290" s="7" t="s">
        <v>585</v>
      </c>
      <c r="D290" s="79">
        <v>18</v>
      </c>
      <c r="E290" s="79">
        <v>9</v>
      </c>
      <c r="F290" s="79">
        <v>2</v>
      </c>
      <c r="G290" s="79">
        <v>0</v>
      </c>
      <c r="H290" s="79">
        <v>38</v>
      </c>
      <c r="I290" s="79">
        <v>67</v>
      </c>
      <c r="J290" s="81">
        <v>99</v>
      </c>
      <c r="K290" s="20"/>
    </row>
    <row r="291" spans="1:13" ht="19.5" customHeight="1" x14ac:dyDescent="0.35">
      <c r="A291" s="220"/>
      <c r="B291" s="76" t="s">
        <v>15</v>
      </c>
      <c r="C291" s="7" t="s">
        <v>585</v>
      </c>
      <c r="D291" s="79">
        <v>4</v>
      </c>
      <c r="E291" s="79">
        <v>1</v>
      </c>
      <c r="F291" s="79">
        <v>0</v>
      </c>
      <c r="G291" s="79">
        <v>0</v>
      </c>
      <c r="H291" s="79">
        <v>8</v>
      </c>
      <c r="I291" s="79">
        <v>13</v>
      </c>
      <c r="J291" s="81">
        <v>93.6</v>
      </c>
      <c r="K291" s="20"/>
    </row>
    <row r="292" spans="1:13" ht="19.5" customHeight="1" x14ac:dyDescent="0.35">
      <c r="A292" s="220"/>
      <c r="B292" s="76" t="s">
        <v>16</v>
      </c>
      <c r="C292" s="7"/>
      <c r="D292" s="79">
        <v>0</v>
      </c>
      <c r="E292" s="79">
        <v>0</v>
      </c>
      <c r="F292" s="79">
        <v>0</v>
      </c>
      <c r="G292" s="79">
        <v>0</v>
      </c>
      <c r="H292" s="79">
        <v>0</v>
      </c>
      <c r="I292" s="79">
        <v>0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585</v>
      </c>
      <c r="D295" s="171">
        <v>207</v>
      </c>
      <c r="E295" s="171">
        <v>168</v>
      </c>
      <c r="F295" s="171">
        <v>48</v>
      </c>
      <c r="G295" s="171">
        <v>0</v>
      </c>
      <c r="H295" s="171">
        <v>348</v>
      </c>
      <c r="I295" s="171">
        <v>771</v>
      </c>
      <c r="J295" s="172">
        <v>105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585</v>
      </c>
      <c r="D296" s="79">
        <v>3</v>
      </c>
      <c r="E296" s="79">
        <v>0</v>
      </c>
      <c r="F296" s="79">
        <v>0</v>
      </c>
      <c r="G296" s="79">
        <v>0</v>
      </c>
      <c r="H296" s="79">
        <v>1</v>
      </c>
      <c r="I296" s="79">
        <v>4</v>
      </c>
      <c r="J296" s="81">
        <v>95</v>
      </c>
      <c r="K296" s="20"/>
    </row>
    <row r="297" spans="1:13" ht="19.5" customHeight="1" x14ac:dyDescent="0.35">
      <c r="A297" s="220"/>
      <c r="B297" s="76" t="s">
        <v>11</v>
      </c>
      <c r="C297" s="7" t="s">
        <v>585</v>
      </c>
      <c r="D297" s="79">
        <v>3</v>
      </c>
      <c r="E297" s="79">
        <v>2</v>
      </c>
      <c r="F297" s="79">
        <v>0</v>
      </c>
      <c r="G297" s="79">
        <v>0</v>
      </c>
      <c r="H297" s="79">
        <v>1</v>
      </c>
      <c r="I297" s="79">
        <v>6</v>
      </c>
      <c r="J297" s="81">
        <v>94.4</v>
      </c>
      <c r="K297" s="20"/>
    </row>
    <row r="298" spans="1:13" ht="19.5" customHeight="1" x14ac:dyDescent="0.35">
      <c r="A298" s="220"/>
      <c r="B298" s="76" t="s">
        <v>12</v>
      </c>
      <c r="C298" s="7" t="s">
        <v>585</v>
      </c>
      <c r="D298" s="79">
        <v>159</v>
      </c>
      <c r="E298" s="79">
        <v>83</v>
      </c>
      <c r="F298" s="79">
        <v>24</v>
      </c>
      <c r="G298" s="79">
        <v>0</v>
      </c>
      <c r="H298" s="79">
        <v>213</v>
      </c>
      <c r="I298" s="79">
        <v>479</v>
      </c>
      <c r="J298" s="81">
        <v>101.5</v>
      </c>
      <c r="K298" s="20"/>
    </row>
    <row r="299" spans="1:13" ht="19.5" customHeight="1" x14ac:dyDescent="0.35">
      <c r="A299" s="220"/>
      <c r="B299" s="76" t="s">
        <v>13</v>
      </c>
      <c r="C299" s="7" t="s">
        <v>585</v>
      </c>
      <c r="D299" s="79">
        <v>100</v>
      </c>
      <c r="E299" s="79">
        <v>63</v>
      </c>
      <c r="F299" s="79">
        <v>15</v>
      </c>
      <c r="G299" s="79">
        <v>1</v>
      </c>
      <c r="H299" s="79">
        <v>189</v>
      </c>
      <c r="I299" s="79">
        <v>368</v>
      </c>
      <c r="J299" s="81">
        <v>101.4</v>
      </c>
      <c r="K299" s="20"/>
    </row>
    <row r="300" spans="1:13" ht="19.5" customHeight="1" x14ac:dyDescent="0.35">
      <c r="A300" s="220"/>
      <c r="B300" s="76" t="s">
        <v>14</v>
      </c>
      <c r="C300" s="7" t="s">
        <v>585</v>
      </c>
      <c r="D300" s="79">
        <v>20</v>
      </c>
      <c r="E300" s="79">
        <v>16</v>
      </c>
      <c r="F300" s="79">
        <v>5</v>
      </c>
      <c r="G300" s="79">
        <v>0</v>
      </c>
      <c r="H300" s="79">
        <v>45</v>
      </c>
      <c r="I300" s="79">
        <v>86</v>
      </c>
      <c r="J300" s="81">
        <v>106.4</v>
      </c>
      <c r="K300" s="20"/>
    </row>
    <row r="301" spans="1:13" ht="19.5" customHeight="1" x14ac:dyDescent="0.35">
      <c r="A301" s="220"/>
      <c r="B301" s="76" t="s">
        <v>15</v>
      </c>
      <c r="C301" s="7" t="s">
        <v>585</v>
      </c>
      <c r="D301" s="79">
        <v>5</v>
      </c>
      <c r="E301" s="79">
        <v>0</v>
      </c>
      <c r="F301" s="79">
        <v>1</v>
      </c>
      <c r="G301" s="79">
        <v>0</v>
      </c>
      <c r="H301" s="79">
        <v>9</v>
      </c>
      <c r="I301" s="79">
        <v>15</v>
      </c>
      <c r="J301" s="81">
        <v>98.5</v>
      </c>
      <c r="K301" s="20"/>
    </row>
    <row r="302" spans="1:13" ht="19.5" customHeight="1" x14ac:dyDescent="0.35">
      <c r="A302" s="220"/>
      <c r="B302" s="76" t="s">
        <v>16</v>
      </c>
      <c r="C302" s="7" t="s">
        <v>585</v>
      </c>
      <c r="D302" s="79">
        <v>1</v>
      </c>
      <c r="E302" s="79">
        <v>1</v>
      </c>
      <c r="F302" s="79">
        <v>0</v>
      </c>
      <c r="G302" s="79">
        <v>0</v>
      </c>
      <c r="H302" s="79">
        <v>4</v>
      </c>
      <c r="I302" s="79">
        <v>6</v>
      </c>
      <c r="J302" s="81">
        <v>92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585</v>
      </c>
      <c r="D305" s="171">
        <v>291</v>
      </c>
      <c r="E305" s="171">
        <v>165</v>
      </c>
      <c r="F305" s="171">
        <v>45</v>
      </c>
      <c r="G305" s="171">
        <v>1</v>
      </c>
      <c r="H305" s="171">
        <v>462</v>
      </c>
      <c r="I305" s="171">
        <v>964</v>
      </c>
      <c r="J305" s="172">
        <v>101.7</v>
      </c>
      <c r="K305" s="25"/>
    </row>
    <row r="306" spans="1:13" ht="19.5" customHeight="1" x14ac:dyDescent="0.35">
      <c r="A306" s="77" t="s">
        <v>21</v>
      </c>
      <c r="B306" s="78"/>
      <c r="C306" s="9" t="s">
        <v>585</v>
      </c>
      <c r="D306" s="80">
        <v>498</v>
      </c>
      <c r="E306" s="80">
        <v>333</v>
      </c>
      <c r="F306" s="80">
        <v>93</v>
      </c>
      <c r="G306" s="80">
        <v>1</v>
      </c>
      <c r="H306" s="80">
        <v>810</v>
      </c>
      <c r="I306" s="80">
        <v>1735</v>
      </c>
      <c r="J306" s="82">
        <v>103.2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63" t="s">
        <v>1</v>
      </c>
      <c r="C313" s="163" t="s">
        <v>2</v>
      </c>
      <c r="D313" s="163" t="s">
        <v>359</v>
      </c>
      <c r="E313" s="163" t="s">
        <v>360</v>
      </c>
      <c r="F313" s="163" t="s">
        <v>361</v>
      </c>
      <c r="G313" s="163" t="s">
        <v>4</v>
      </c>
      <c r="H313" s="163" t="s">
        <v>5</v>
      </c>
      <c r="I313" s="163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586</v>
      </c>
      <c r="D314" s="79">
        <v>1</v>
      </c>
      <c r="E314" s="79">
        <v>2</v>
      </c>
      <c r="F314" s="79">
        <v>2</v>
      </c>
      <c r="G314" s="79">
        <v>0</v>
      </c>
      <c r="H314" s="79">
        <v>5</v>
      </c>
      <c r="I314" s="89">
        <v>6.02</v>
      </c>
      <c r="M314" s="2"/>
    </row>
    <row r="315" spans="1:13" ht="19.5" customHeight="1" x14ac:dyDescent="0.35">
      <c r="A315" s="220"/>
      <c r="B315" s="76" t="s">
        <v>11</v>
      </c>
      <c r="C315" s="7" t="s">
        <v>586</v>
      </c>
      <c r="D315" s="79">
        <v>6</v>
      </c>
      <c r="E315" s="79">
        <v>5</v>
      </c>
      <c r="F315" s="79">
        <v>1</v>
      </c>
      <c r="G315" s="79">
        <v>0</v>
      </c>
      <c r="H315" s="79">
        <v>12</v>
      </c>
      <c r="I315" s="89">
        <v>5.28</v>
      </c>
      <c r="M315" s="3"/>
    </row>
    <row r="316" spans="1:13" ht="19.5" customHeight="1" x14ac:dyDescent="0.35">
      <c r="A316" s="220"/>
      <c r="B316" s="76" t="s">
        <v>12</v>
      </c>
      <c r="C316" s="7" t="s">
        <v>586</v>
      </c>
      <c r="D316" s="79">
        <v>154</v>
      </c>
      <c r="E316" s="79">
        <v>212</v>
      </c>
      <c r="F316" s="79">
        <v>48</v>
      </c>
      <c r="G316" s="79">
        <v>1</v>
      </c>
      <c r="H316" s="79">
        <v>415</v>
      </c>
      <c r="I316" s="89">
        <v>5.41</v>
      </c>
    </row>
    <row r="317" spans="1:13" ht="19.5" customHeight="1" x14ac:dyDescent="0.35">
      <c r="A317" s="220"/>
      <c r="B317" s="76" t="s">
        <v>13</v>
      </c>
      <c r="C317" s="7" t="s">
        <v>586</v>
      </c>
      <c r="D317" s="79">
        <v>105</v>
      </c>
      <c r="E317" s="79">
        <v>132</v>
      </c>
      <c r="F317" s="79">
        <v>22</v>
      </c>
      <c r="G317" s="79">
        <v>0</v>
      </c>
      <c r="H317" s="79">
        <v>259</v>
      </c>
      <c r="I317" s="89">
        <v>5.33</v>
      </c>
    </row>
    <row r="318" spans="1:13" ht="19.5" customHeight="1" x14ac:dyDescent="0.35">
      <c r="A318" s="220"/>
      <c r="B318" s="76" t="s">
        <v>14</v>
      </c>
      <c r="C318" s="7" t="s">
        <v>586</v>
      </c>
      <c r="D318" s="79">
        <v>32</v>
      </c>
      <c r="E318" s="79">
        <v>30</v>
      </c>
      <c r="F318" s="79">
        <v>5</v>
      </c>
      <c r="G318" s="79">
        <v>0</v>
      </c>
      <c r="H318" s="79">
        <v>67</v>
      </c>
      <c r="I318" s="89">
        <v>5.29</v>
      </c>
    </row>
    <row r="319" spans="1:13" ht="19.5" customHeight="1" x14ac:dyDescent="0.35">
      <c r="A319" s="220"/>
      <c r="B319" s="76" t="s">
        <v>15</v>
      </c>
      <c r="C319" s="7" t="s">
        <v>586</v>
      </c>
      <c r="D319" s="79">
        <v>6</v>
      </c>
      <c r="E319" s="79">
        <v>7</v>
      </c>
      <c r="F319" s="79">
        <v>0</v>
      </c>
      <c r="G319" s="79">
        <v>0</v>
      </c>
      <c r="H319" s="79">
        <v>13</v>
      </c>
      <c r="I319" s="89">
        <v>5.22</v>
      </c>
    </row>
    <row r="320" spans="1:13" ht="19.5" customHeight="1" x14ac:dyDescent="0.35">
      <c r="A320" s="220"/>
      <c r="B320" s="76" t="s">
        <v>16</v>
      </c>
      <c r="C320" s="7"/>
      <c r="D320" s="79">
        <v>0</v>
      </c>
      <c r="E320" s="79">
        <v>0</v>
      </c>
      <c r="F320" s="79">
        <v>0</v>
      </c>
      <c r="G320" s="79">
        <v>0</v>
      </c>
      <c r="H320" s="79">
        <v>0</v>
      </c>
      <c r="I320" s="89" t="s">
        <v>110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586</v>
      </c>
      <c r="D323" s="171">
        <v>304</v>
      </c>
      <c r="E323" s="171">
        <v>388</v>
      </c>
      <c r="F323" s="171">
        <v>78</v>
      </c>
      <c r="G323" s="171">
        <v>1</v>
      </c>
      <c r="H323" s="171">
        <v>771</v>
      </c>
      <c r="I323" s="173">
        <v>5.37</v>
      </c>
    </row>
    <row r="324" spans="1:13" ht="19.5" customHeight="1" x14ac:dyDescent="0.35">
      <c r="A324" s="219" t="s">
        <v>20</v>
      </c>
      <c r="B324" s="76" t="s">
        <v>10</v>
      </c>
      <c r="C324" s="7" t="s">
        <v>586</v>
      </c>
      <c r="D324" s="79">
        <v>1</v>
      </c>
      <c r="E324" s="79">
        <v>3</v>
      </c>
      <c r="F324" s="79">
        <v>0</v>
      </c>
      <c r="G324" s="79">
        <v>0</v>
      </c>
      <c r="H324" s="79">
        <v>4</v>
      </c>
      <c r="I324" s="89">
        <v>5.28</v>
      </c>
    </row>
    <row r="325" spans="1:13" ht="19.5" customHeight="1" x14ac:dyDescent="0.35">
      <c r="A325" s="220"/>
      <c r="B325" s="76" t="s">
        <v>11</v>
      </c>
      <c r="C325" s="7" t="s">
        <v>586</v>
      </c>
      <c r="D325" s="79">
        <v>3</v>
      </c>
      <c r="E325" s="79">
        <v>3</v>
      </c>
      <c r="F325" s="79">
        <v>0</v>
      </c>
      <c r="G325" s="79">
        <v>0</v>
      </c>
      <c r="H325" s="79">
        <v>6</v>
      </c>
      <c r="I325" s="89">
        <v>5.22</v>
      </c>
    </row>
    <row r="326" spans="1:13" ht="19.5" customHeight="1" x14ac:dyDescent="0.35">
      <c r="A326" s="220"/>
      <c r="B326" s="76" t="s">
        <v>12</v>
      </c>
      <c r="C326" s="7" t="s">
        <v>586</v>
      </c>
      <c r="D326" s="79">
        <v>197</v>
      </c>
      <c r="E326" s="79">
        <v>224</v>
      </c>
      <c r="F326" s="79">
        <v>58</v>
      </c>
      <c r="G326" s="79">
        <v>0</v>
      </c>
      <c r="H326" s="79">
        <v>479</v>
      </c>
      <c r="I326" s="89">
        <v>5.38</v>
      </c>
    </row>
    <row r="327" spans="1:13" ht="19.5" customHeight="1" x14ac:dyDescent="0.35">
      <c r="A327" s="220"/>
      <c r="B327" s="76" t="s">
        <v>13</v>
      </c>
      <c r="C327" s="7" t="s">
        <v>586</v>
      </c>
      <c r="D327" s="79">
        <v>132</v>
      </c>
      <c r="E327" s="79">
        <v>201</v>
      </c>
      <c r="F327" s="79">
        <v>35</v>
      </c>
      <c r="G327" s="79">
        <v>0</v>
      </c>
      <c r="H327" s="79">
        <v>368</v>
      </c>
      <c r="I327" s="89">
        <v>5.37</v>
      </c>
    </row>
    <row r="328" spans="1:13" ht="19.5" customHeight="1" x14ac:dyDescent="0.35">
      <c r="A328" s="220"/>
      <c r="B328" s="76" t="s">
        <v>14</v>
      </c>
      <c r="C328" s="7" t="s">
        <v>586</v>
      </c>
      <c r="D328" s="79">
        <v>44</v>
      </c>
      <c r="E328" s="79">
        <v>35</v>
      </c>
      <c r="F328" s="79">
        <v>7</v>
      </c>
      <c r="G328" s="79">
        <v>0</v>
      </c>
      <c r="H328" s="79">
        <v>86</v>
      </c>
      <c r="I328" s="89">
        <v>5.26</v>
      </c>
    </row>
    <row r="329" spans="1:13" ht="19.5" customHeight="1" x14ac:dyDescent="0.35">
      <c r="A329" s="220"/>
      <c r="B329" s="76" t="s">
        <v>15</v>
      </c>
      <c r="C329" s="7" t="s">
        <v>586</v>
      </c>
      <c r="D329" s="79">
        <v>10</v>
      </c>
      <c r="E329" s="79">
        <v>5</v>
      </c>
      <c r="F329" s="79">
        <v>0</v>
      </c>
      <c r="G329" s="79">
        <v>0</v>
      </c>
      <c r="H329" s="79">
        <v>15</v>
      </c>
      <c r="I329" s="89">
        <v>5.05</v>
      </c>
    </row>
    <row r="330" spans="1:13" ht="19.5" customHeight="1" x14ac:dyDescent="0.35">
      <c r="A330" s="220"/>
      <c r="B330" s="76" t="s">
        <v>16</v>
      </c>
      <c r="C330" s="7" t="s">
        <v>586</v>
      </c>
      <c r="D330" s="79">
        <v>6</v>
      </c>
      <c r="E330" s="79">
        <v>0</v>
      </c>
      <c r="F330" s="79">
        <v>0</v>
      </c>
      <c r="G330" s="79">
        <v>0</v>
      </c>
      <c r="H330" s="79">
        <v>6</v>
      </c>
      <c r="I330" s="89">
        <v>4.93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586</v>
      </c>
      <c r="D333" s="171">
        <v>393</v>
      </c>
      <c r="E333" s="171">
        <v>471</v>
      </c>
      <c r="F333" s="171">
        <v>100</v>
      </c>
      <c r="G333" s="171">
        <v>0</v>
      </c>
      <c r="H333" s="171">
        <v>964</v>
      </c>
      <c r="I333" s="173">
        <v>5.36</v>
      </c>
    </row>
    <row r="334" spans="1:13" ht="19.5" customHeight="1" x14ac:dyDescent="0.35">
      <c r="A334" s="77" t="s">
        <v>21</v>
      </c>
      <c r="B334" s="78"/>
      <c r="C334" s="9" t="s">
        <v>586</v>
      </c>
      <c r="D334" s="80">
        <v>697</v>
      </c>
      <c r="E334" s="80">
        <v>859</v>
      </c>
      <c r="F334" s="80">
        <v>178</v>
      </c>
      <c r="G334" s="80">
        <v>1</v>
      </c>
      <c r="H334" s="80">
        <v>1735</v>
      </c>
      <c r="I334" s="83">
        <v>5.36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3" t="s">
        <v>1</v>
      </c>
      <c r="C341" s="163" t="s">
        <v>2</v>
      </c>
      <c r="D341" s="163" t="s">
        <v>50</v>
      </c>
      <c r="E341" s="163" t="s">
        <v>49</v>
      </c>
      <c r="F341" s="163" t="s">
        <v>213</v>
      </c>
      <c r="G341" s="163" t="s">
        <v>4</v>
      </c>
      <c r="H341" s="163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587</v>
      </c>
      <c r="D342" s="79">
        <v>3</v>
      </c>
      <c r="E342" s="79">
        <v>2</v>
      </c>
      <c r="F342" s="79">
        <v>0</v>
      </c>
      <c r="G342" s="79">
        <v>0</v>
      </c>
      <c r="H342" s="79">
        <v>5</v>
      </c>
      <c r="M342" s="2"/>
    </row>
    <row r="343" spans="1:13" ht="19.5" customHeight="1" x14ac:dyDescent="0.35">
      <c r="A343" s="220"/>
      <c r="B343" s="76" t="s">
        <v>11</v>
      </c>
      <c r="C343" s="7" t="s">
        <v>587</v>
      </c>
      <c r="D343" s="79">
        <v>12</v>
      </c>
      <c r="E343" s="79">
        <v>0</v>
      </c>
      <c r="F343" s="79">
        <v>0</v>
      </c>
      <c r="G343" s="79">
        <v>0</v>
      </c>
      <c r="H343" s="79">
        <v>12</v>
      </c>
      <c r="M343" s="3"/>
    </row>
    <row r="344" spans="1:13" ht="19.5" customHeight="1" x14ac:dyDescent="0.35">
      <c r="A344" s="220"/>
      <c r="B344" s="76" t="s">
        <v>12</v>
      </c>
      <c r="C344" s="7" t="s">
        <v>587</v>
      </c>
      <c r="D344" s="79">
        <v>381</v>
      </c>
      <c r="E344" s="79">
        <v>9</v>
      </c>
      <c r="F344" s="79">
        <v>17</v>
      </c>
      <c r="G344" s="79">
        <v>8</v>
      </c>
      <c r="H344" s="79">
        <v>415</v>
      </c>
    </row>
    <row r="345" spans="1:13" ht="19.5" customHeight="1" x14ac:dyDescent="0.35">
      <c r="A345" s="220"/>
      <c r="B345" s="76" t="s">
        <v>13</v>
      </c>
      <c r="C345" s="7" t="s">
        <v>587</v>
      </c>
      <c r="D345" s="79">
        <v>248</v>
      </c>
      <c r="E345" s="79">
        <v>3</v>
      </c>
      <c r="F345" s="79">
        <v>3</v>
      </c>
      <c r="G345" s="79">
        <v>5</v>
      </c>
      <c r="H345" s="79">
        <v>259</v>
      </c>
    </row>
    <row r="346" spans="1:13" ht="19.5" customHeight="1" x14ac:dyDescent="0.35">
      <c r="A346" s="220"/>
      <c r="B346" s="76" t="s">
        <v>14</v>
      </c>
      <c r="C346" s="7" t="s">
        <v>587</v>
      </c>
      <c r="D346" s="79">
        <v>63</v>
      </c>
      <c r="E346" s="79">
        <v>1</v>
      </c>
      <c r="F346" s="79">
        <v>2</v>
      </c>
      <c r="G346" s="79">
        <v>1</v>
      </c>
      <c r="H346" s="79">
        <v>67</v>
      </c>
    </row>
    <row r="347" spans="1:13" ht="19.5" customHeight="1" x14ac:dyDescent="0.35">
      <c r="A347" s="220"/>
      <c r="B347" s="76" t="s">
        <v>15</v>
      </c>
      <c r="C347" s="7" t="s">
        <v>587</v>
      </c>
      <c r="D347" s="79">
        <v>13</v>
      </c>
      <c r="E347" s="79">
        <v>0</v>
      </c>
      <c r="F347" s="79">
        <v>0</v>
      </c>
      <c r="G347" s="79">
        <v>0</v>
      </c>
      <c r="H347" s="79">
        <v>13</v>
      </c>
    </row>
    <row r="348" spans="1:13" ht="19.5" customHeight="1" x14ac:dyDescent="0.35">
      <c r="A348" s="220"/>
      <c r="B348" s="76" t="s">
        <v>16</v>
      </c>
      <c r="C348" s="7"/>
      <c r="D348" s="79">
        <v>0</v>
      </c>
      <c r="E348" s="79">
        <v>0</v>
      </c>
      <c r="F348" s="79">
        <v>0</v>
      </c>
      <c r="G348" s="79">
        <v>0</v>
      </c>
      <c r="H348" s="79">
        <v>0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587</v>
      </c>
      <c r="D351" s="80">
        <v>720</v>
      </c>
      <c r="E351" s="80">
        <v>15</v>
      </c>
      <c r="F351" s="80">
        <v>22</v>
      </c>
      <c r="G351" s="80">
        <v>14</v>
      </c>
      <c r="H351" s="80">
        <v>771</v>
      </c>
    </row>
    <row r="352" spans="1:13" ht="19.5" customHeight="1" x14ac:dyDescent="0.35">
      <c r="A352" s="219" t="s">
        <v>20</v>
      </c>
      <c r="B352" s="76" t="s">
        <v>10</v>
      </c>
      <c r="C352" s="7" t="s">
        <v>587</v>
      </c>
      <c r="D352" s="79">
        <v>4</v>
      </c>
      <c r="E352" s="79">
        <v>0</v>
      </c>
      <c r="F352" s="79">
        <v>0</v>
      </c>
      <c r="G352" s="79">
        <v>0</v>
      </c>
      <c r="H352" s="79">
        <v>4</v>
      </c>
    </row>
    <row r="353" spans="1:13" ht="19.5" customHeight="1" x14ac:dyDescent="0.35">
      <c r="A353" s="220"/>
      <c r="B353" s="76" t="s">
        <v>11</v>
      </c>
      <c r="C353" s="7" t="s">
        <v>587</v>
      </c>
      <c r="D353" s="79">
        <v>6</v>
      </c>
      <c r="E353" s="79">
        <v>0</v>
      </c>
      <c r="F353" s="79">
        <v>0</v>
      </c>
      <c r="G353" s="79">
        <v>0</v>
      </c>
      <c r="H353" s="79">
        <v>6</v>
      </c>
    </row>
    <row r="354" spans="1:13" ht="19.5" customHeight="1" x14ac:dyDescent="0.35">
      <c r="A354" s="220"/>
      <c r="B354" s="76" t="s">
        <v>12</v>
      </c>
      <c r="C354" s="7" t="s">
        <v>587</v>
      </c>
      <c r="D354" s="79">
        <v>468</v>
      </c>
      <c r="E354" s="79">
        <v>2</v>
      </c>
      <c r="F354" s="79">
        <v>2</v>
      </c>
      <c r="G354" s="79">
        <v>7</v>
      </c>
      <c r="H354" s="79">
        <v>479</v>
      </c>
    </row>
    <row r="355" spans="1:13" ht="19.5" customHeight="1" x14ac:dyDescent="0.35">
      <c r="A355" s="220"/>
      <c r="B355" s="76" t="s">
        <v>13</v>
      </c>
      <c r="C355" s="7" t="s">
        <v>587</v>
      </c>
      <c r="D355" s="79">
        <v>353</v>
      </c>
      <c r="E355" s="79">
        <v>2</v>
      </c>
      <c r="F355" s="79">
        <v>1</v>
      </c>
      <c r="G355" s="79">
        <v>12</v>
      </c>
      <c r="H355" s="79">
        <v>368</v>
      </c>
    </row>
    <row r="356" spans="1:13" ht="19.5" customHeight="1" x14ac:dyDescent="0.35">
      <c r="A356" s="220"/>
      <c r="B356" s="76" t="s">
        <v>14</v>
      </c>
      <c r="C356" s="7" t="s">
        <v>587</v>
      </c>
      <c r="D356" s="79">
        <v>80</v>
      </c>
      <c r="E356" s="79">
        <v>3</v>
      </c>
      <c r="F356" s="79">
        <v>2</v>
      </c>
      <c r="G356" s="79">
        <v>1</v>
      </c>
      <c r="H356" s="79">
        <v>86</v>
      </c>
    </row>
    <row r="357" spans="1:13" ht="19.5" customHeight="1" x14ac:dyDescent="0.35">
      <c r="A357" s="220"/>
      <c r="B357" s="76" t="s">
        <v>15</v>
      </c>
      <c r="C357" s="7" t="s">
        <v>587</v>
      </c>
      <c r="D357" s="79">
        <v>14</v>
      </c>
      <c r="E357" s="79">
        <v>0</v>
      </c>
      <c r="F357" s="79">
        <v>0</v>
      </c>
      <c r="G357" s="79">
        <v>1</v>
      </c>
      <c r="H357" s="79">
        <v>15</v>
      </c>
    </row>
    <row r="358" spans="1:13" ht="19.5" customHeight="1" x14ac:dyDescent="0.35">
      <c r="A358" s="220"/>
      <c r="B358" s="76" t="s">
        <v>16</v>
      </c>
      <c r="C358" s="7" t="s">
        <v>587</v>
      </c>
      <c r="D358" s="79">
        <v>6</v>
      </c>
      <c r="E358" s="79">
        <v>0</v>
      </c>
      <c r="F358" s="79">
        <v>0</v>
      </c>
      <c r="G358" s="79">
        <v>0</v>
      </c>
      <c r="H358" s="79">
        <v>6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587</v>
      </c>
      <c r="D361" s="80">
        <v>931</v>
      </c>
      <c r="E361" s="80">
        <v>7</v>
      </c>
      <c r="F361" s="80">
        <v>5</v>
      </c>
      <c r="G361" s="80">
        <v>21</v>
      </c>
      <c r="H361" s="80">
        <v>964</v>
      </c>
    </row>
    <row r="362" spans="1:13" ht="19.5" customHeight="1" x14ac:dyDescent="0.35">
      <c r="A362" s="77" t="s">
        <v>21</v>
      </c>
      <c r="B362" s="78"/>
      <c r="C362" s="9" t="s">
        <v>587</v>
      </c>
      <c r="D362" s="80">
        <v>1651</v>
      </c>
      <c r="E362" s="80">
        <v>22</v>
      </c>
      <c r="F362" s="80">
        <v>27</v>
      </c>
      <c r="G362" s="80">
        <v>35</v>
      </c>
      <c r="H362" s="80">
        <v>1735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3" t="s">
        <v>1</v>
      </c>
      <c r="C369" s="163" t="s">
        <v>2</v>
      </c>
      <c r="D369" s="163" t="s">
        <v>50</v>
      </c>
      <c r="E369" s="163" t="s">
        <v>49</v>
      </c>
      <c r="F369" s="163" t="s">
        <v>213</v>
      </c>
      <c r="G369" s="163" t="s">
        <v>4</v>
      </c>
      <c r="H369" s="163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588</v>
      </c>
      <c r="D370" s="79">
        <v>5</v>
      </c>
      <c r="E370" s="79">
        <v>0</v>
      </c>
      <c r="F370" s="79">
        <v>0</v>
      </c>
      <c r="G370" s="79">
        <v>0</v>
      </c>
      <c r="H370" s="79">
        <v>5</v>
      </c>
      <c r="M370" s="2"/>
    </row>
    <row r="371" spans="1:13" ht="19.5" customHeight="1" x14ac:dyDescent="0.35">
      <c r="A371" s="220"/>
      <c r="B371" s="76" t="s">
        <v>11</v>
      </c>
      <c r="C371" s="7" t="s">
        <v>588</v>
      </c>
      <c r="D371" s="79">
        <v>9</v>
      </c>
      <c r="E371" s="79">
        <v>1</v>
      </c>
      <c r="F371" s="79">
        <v>2</v>
      </c>
      <c r="G371" s="79">
        <v>0</v>
      </c>
      <c r="H371" s="79">
        <v>12</v>
      </c>
      <c r="M371" s="3"/>
    </row>
    <row r="372" spans="1:13" ht="19.5" customHeight="1" x14ac:dyDescent="0.35">
      <c r="A372" s="220"/>
      <c r="B372" s="76" t="s">
        <v>12</v>
      </c>
      <c r="C372" s="7" t="s">
        <v>588</v>
      </c>
      <c r="D372" s="79">
        <v>358</v>
      </c>
      <c r="E372" s="79">
        <v>27</v>
      </c>
      <c r="F372" s="79">
        <v>22</v>
      </c>
      <c r="G372" s="79">
        <v>8</v>
      </c>
      <c r="H372" s="79">
        <v>415</v>
      </c>
    </row>
    <row r="373" spans="1:13" ht="19.5" customHeight="1" x14ac:dyDescent="0.35">
      <c r="A373" s="220"/>
      <c r="B373" s="76" t="s">
        <v>13</v>
      </c>
      <c r="C373" s="7" t="s">
        <v>588</v>
      </c>
      <c r="D373" s="79">
        <v>230</v>
      </c>
      <c r="E373" s="79">
        <v>13</v>
      </c>
      <c r="F373" s="79">
        <v>11</v>
      </c>
      <c r="G373" s="79">
        <v>5</v>
      </c>
      <c r="H373" s="79">
        <v>259</v>
      </c>
    </row>
    <row r="374" spans="1:13" ht="19.5" customHeight="1" x14ac:dyDescent="0.35">
      <c r="A374" s="220"/>
      <c r="B374" s="76" t="s">
        <v>14</v>
      </c>
      <c r="C374" s="7" t="s">
        <v>588</v>
      </c>
      <c r="D374" s="79">
        <v>51</v>
      </c>
      <c r="E374" s="79">
        <v>10</v>
      </c>
      <c r="F374" s="79">
        <v>5</v>
      </c>
      <c r="G374" s="79">
        <v>1</v>
      </c>
      <c r="H374" s="79">
        <v>67</v>
      </c>
    </row>
    <row r="375" spans="1:13" ht="19.5" customHeight="1" x14ac:dyDescent="0.35">
      <c r="A375" s="220"/>
      <c r="B375" s="76" t="s">
        <v>15</v>
      </c>
      <c r="C375" s="7" t="s">
        <v>588</v>
      </c>
      <c r="D375" s="79">
        <v>12</v>
      </c>
      <c r="E375" s="79">
        <v>0</v>
      </c>
      <c r="F375" s="79">
        <v>1</v>
      </c>
      <c r="G375" s="79">
        <v>0</v>
      </c>
      <c r="H375" s="79">
        <v>13</v>
      </c>
    </row>
    <row r="376" spans="1:13" ht="19.5" customHeight="1" x14ac:dyDescent="0.35">
      <c r="A376" s="220"/>
      <c r="B376" s="76" t="s">
        <v>16</v>
      </c>
      <c r="C376" s="7"/>
      <c r="D376" s="79">
        <v>0</v>
      </c>
      <c r="E376" s="79">
        <v>0</v>
      </c>
      <c r="F376" s="79">
        <v>0</v>
      </c>
      <c r="G376" s="79">
        <v>0</v>
      </c>
      <c r="H376" s="79">
        <v>0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588</v>
      </c>
      <c r="D379" s="80">
        <v>665</v>
      </c>
      <c r="E379" s="80">
        <v>51</v>
      </c>
      <c r="F379" s="80">
        <v>41</v>
      </c>
      <c r="G379" s="80">
        <v>14</v>
      </c>
      <c r="H379" s="80">
        <v>771</v>
      </c>
    </row>
    <row r="380" spans="1:13" ht="19.5" customHeight="1" x14ac:dyDescent="0.35">
      <c r="A380" s="219" t="s">
        <v>20</v>
      </c>
      <c r="B380" s="76" t="s">
        <v>10</v>
      </c>
      <c r="C380" s="7" t="s">
        <v>588</v>
      </c>
      <c r="D380" s="79">
        <v>4</v>
      </c>
      <c r="E380" s="79">
        <v>0</v>
      </c>
      <c r="F380" s="79">
        <v>0</v>
      </c>
      <c r="G380" s="79">
        <v>0</v>
      </c>
      <c r="H380" s="79">
        <v>4</v>
      </c>
    </row>
    <row r="381" spans="1:13" ht="19.5" customHeight="1" x14ac:dyDescent="0.35">
      <c r="A381" s="220"/>
      <c r="B381" s="76" t="s">
        <v>11</v>
      </c>
      <c r="C381" s="7" t="s">
        <v>588</v>
      </c>
      <c r="D381" s="79">
        <v>5</v>
      </c>
      <c r="E381" s="79">
        <v>1</v>
      </c>
      <c r="F381" s="79">
        <v>0</v>
      </c>
      <c r="G381" s="79">
        <v>0</v>
      </c>
      <c r="H381" s="79">
        <v>6</v>
      </c>
    </row>
    <row r="382" spans="1:13" ht="19.5" customHeight="1" x14ac:dyDescent="0.35">
      <c r="A382" s="220"/>
      <c r="B382" s="76" t="s">
        <v>12</v>
      </c>
      <c r="C382" s="7" t="s">
        <v>588</v>
      </c>
      <c r="D382" s="79">
        <v>424</v>
      </c>
      <c r="E382" s="79">
        <v>34</v>
      </c>
      <c r="F382" s="79">
        <v>14</v>
      </c>
      <c r="G382" s="79">
        <v>7</v>
      </c>
      <c r="H382" s="79">
        <v>479</v>
      </c>
    </row>
    <row r="383" spans="1:13" ht="19.5" customHeight="1" x14ac:dyDescent="0.35">
      <c r="A383" s="220"/>
      <c r="B383" s="76" t="s">
        <v>13</v>
      </c>
      <c r="C383" s="7" t="s">
        <v>588</v>
      </c>
      <c r="D383" s="79">
        <v>314</v>
      </c>
      <c r="E383" s="79">
        <v>24</v>
      </c>
      <c r="F383" s="79">
        <v>18</v>
      </c>
      <c r="G383" s="79">
        <v>12</v>
      </c>
      <c r="H383" s="79">
        <v>368</v>
      </c>
    </row>
    <row r="384" spans="1:13" ht="19.5" customHeight="1" x14ac:dyDescent="0.35">
      <c r="A384" s="220"/>
      <c r="B384" s="76" t="s">
        <v>14</v>
      </c>
      <c r="C384" s="7" t="s">
        <v>588</v>
      </c>
      <c r="D384" s="79">
        <v>71</v>
      </c>
      <c r="E384" s="79">
        <v>9</v>
      </c>
      <c r="F384" s="79">
        <v>5</v>
      </c>
      <c r="G384" s="79">
        <v>1</v>
      </c>
      <c r="H384" s="79">
        <v>86</v>
      </c>
    </row>
    <row r="385" spans="1:13" ht="19.5" customHeight="1" x14ac:dyDescent="0.35">
      <c r="A385" s="220"/>
      <c r="B385" s="76" t="s">
        <v>15</v>
      </c>
      <c r="C385" s="7" t="s">
        <v>588</v>
      </c>
      <c r="D385" s="79">
        <v>12</v>
      </c>
      <c r="E385" s="79">
        <v>1</v>
      </c>
      <c r="F385" s="79">
        <v>1</v>
      </c>
      <c r="G385" s="79">
        <v>1</v>
      </c>
      <c r="H385" s="79">
        <v>15</v>
      </c>
    </row>
    <row r="386" spans="1:13" ht="19.5" customHeight="1" x14ac:dyDescent="0.35">
      <c r="A386" s="220"/>
      <c r="B386" s="76" t="s">
        <v>16</v>
      </c>
      <c r="C386" s="7" t="s">
        <v>588</v>
      </c>
      <c r="D386" s="79">
        <v>6</v>
      </c>
      <c r="E386" s="79">
        <v>0</v>
      </c>
      <c r="F386" s="79">
        <v>0</v>
      </c>
      <c r="G386" s="79">
        <v>0</v>
      </c>
      <c r="H386" s="79">
        <v>6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588</v>
      </c>
      <c r="D389" s="80">
        <v>836</v>
      </c>
      <c r="E389" s="80">
        <v>69</v>
      </c>
      <c r="F389" s="80">
        <v>38</v>
      </c>
      <c r="G389" s="80">
        <v>21</v>
      </c>
      <c r="H389" s="80">
        <v>964</v>
      </c>
    </row>
    <row r="390" spans="1:13" ht="19.5" customHeight="1" x14ac:dyDescent="0.35">
      <c r="A390" s="77" t="s">
        <v>21</v>
      </c>
      <c r="B390" s="78"/>
      <c r="C390" s="9" t="s">
        <v>588</v>
      </c>
      <c r="D390" s="80">
        <v>1501</v>
      </c>
      <c r="E390" s="80">
        <v>120</v>
      </c>
      <c r="F390" s="80">
        <v>79</v>
      </c>
      <c r="G390" s="80">
        <v>35</v>
      </c>
      <c r="H390" s="80">
        <v>1735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3" t="s">
        <v>1</v>
      </c>
      <c r="C397" s="163" t="s">
        <v>2</v>
      </c>
      <c r="D397" s="163" t="s">
        <v>50</v>
      </c>
      <c r="E397" s="163" t="s">
        <v>49</v>
      </c>
      <c r="F397" s="163" t="s">
        <v>213</v>
      </c>
      <c r="G397" s="163" t="s">
        <v>4</v>
      </c>
      <c r="H397" s="163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589</v>
      </c>
      <c r="D398" s="79">
        <v>5</v>
      </c>
      <c r="E398" s="79">
        <v>0</v>
      </c>
      <c r="F398" s="79">
        <v>0</v>
      </c>
      <c r="G398" s="79">
        <v>0</v>
      </c>
      <c r="H398" s="79">
        <v>5</v>
      </c>
      <c r="M398" s="2"/>
    </row>
    <row r="399" spans="1:13" ht="19.5" customHeight="1" x14ac:dyDescent="0.35">
      <c r="A399" s="220"/>
      <c r="B399" s="76" t="s">
        <v>11</v>
      </c>
      <c r="C399" s="7" t="s">
        <v>589</v>
      </c>
      <c r="D399" s="79">
        <v>12</v>
      </c>
      <c r="E399" s="79">
        <v>0</v>
      </c>
      <c r="F399" s="79">
        <v>0</v>
      </c>
      <c r="G399" s="79">
        <v>0</v>
      </c>
      <c r="H399" s="79">
        <v>12</v>
      </c>
      <c r="M399" s="3"/>
    </row>
    <row r="400" spans="1:13" ht="19.5" customHeight="1" x14ac:dyDescent="0.35">
      <c r="A400" s="220"/>
      <c r="B400" s="76" t="s">
        <v>12</v>
      </c>
      <c r="C400" s="7" t="s">
        <v>589</v>
      </c>
      <c r="D400" s="79">
        <v>373</v>
      </c>
      <c r="E400" s="79">
        <v>24</v>
      </c>
      <c r="F400" s="79">
        <v>10</v>
      </c>
      <c r="G400" s="79">
        <v>8</v>
      </c>
      <c r="H400" s="79">
        <v>415</v>
      </c>
    </row>
    <row r="401" spans="1:13" ht="19.5" customHeight="1" x14ac:dyDescent="0.35">
      <c r="A401" s="220"/>
      <c r="B401" s="76" t="s">
        <v>13</v>
      </c>
      <c r="C401" s="7" t="s">
        <v>589</v>
      </c>
      <c r="D401" s="79">
        <v>228</v>
      </c>
      <c r="E401" s="79">
        <v>18</v>
      </c>
      <c r="F401" s="79">
        <v>8</v>
      </c>
      <c r="G401" s="79">
        <v>5</v>
      </c>
      <c r="H401" s="79">
        <v>259</v>
      </c>
    </row>
    <row r="402" spans="1:13" ht="19.5" customHeight="1" x14ac:dyDescent="0.35">
      <c r="A402" s="220"/>
      <c r="B402" s="76" t="s">
        <v>14</v>
      </c>
      <c r="C402" s="7" t="s">
        <v>589</v>
      </c>
      <c r="D402" s="79">
        <v>54</v>
      </c>
      <c r="E402" s="79">
        <v>6</v>
      </c>
      <c r="F402" s="79">
        <v>6</v>
      </c>
      <c r="G402" s="79">
        <v>1</v>
      </c>
      <c r="H402" s="79">
        <v>67</v>
      </c>
    </row>
    <row r="403" spans="1:13" ht="19.5" customHeight="1" x14ac:dyDescent="0.35">
      <c r="A403" s="220"/>
      <c r="B403" s="76" t="s">
        <v>15</v>
      </c>
      <c r="C403" s="7" t="s">
        <v>589</v>
      </c>
      <c r="D403" s="79">
        <v>11</v>
      </c>
      <c r="E403" s="79">
        <v>2</v>
      </c>
      <c r="F403" s="79">
        <v>0</v>
      </c>
      <c r="G403" s="79">
        <v>0</v>
      </c>
      <c r="H403" s="79">
        <v>13</v>
      </c>
    </row>
    <row r="404" spans="1:13" ht="19.5" customHeight="1" x14ac:dyDescent="0.35">
      <c r="A404" s="220"/>
      <c r="B404" s="76" t="s">
        <v>16</v>
      </c>
      <c r="C404" s="7"/>
      <c r="D404" s="79">
        <v>0</v>
      </c>
      <c r="E404" s="79">
        <v>0</v>
      </c>
      <c r="F404" s="79">
        <v>0</v>
      </c>
      <c r="G404" s="79">
        <v>0</v>
      </c>
      <c r="H404" s="79">
        <v>0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589</v>
      </c>
      <c r="D407" s="80">
        <v>683</v>
      </c>
      <c r="E407" s="80">
        <v>50</v>
      </c>
      <c r="F407" s="80">
        <v>24</v>
      </c>
      <c r="G407" s="80">
        <v>14</v>
      </c>
      <c r="H407" s="80">
        <v>771</v>
      </c>
    </row>
    <row r="408" spans="1:13" ht="19.5" customHeight="1" x14ac:dyDescent="0.35">
      <c r="A408" s="219" t="s">
        <v>20</v>
      </c>
      <c r="B408" s="76" t="s">
        <v>10</v>
      </c>
      <c r="C408" s="7" t="s">
        <v>589</v>
      </c>
      <c r="D408" s="79">
        <v>3</v>
      </c>
      <c r="E408" s="79">
        <v>1</v>
      </c>
      <c r="F408" s="79">
        <v>0</v>
      </c>
      <c r="G408" s="79">
        <v>0</v>
      </c>
      <c r="H408" s="79">
        <v>4</v>
      </c>
    </row>
    <row r="409" spans="1:13" ht="19.5" customHeight="1" x14ac:dyDescent="0.35">
      <c r="A409" s="220"/>
      <c r="B409" s="76" t="s">
        <v>11</v>
      </c>
      <c r="C409" s="7" t="s">
        <v>589</v>
      </c>
      <c r="D409" s="79">
        <v>6</v>
      </c>
      <c r="E409" s="79">
        <v>0</v>
      </c>
      <c r="F409" s="79">
        <v>0</v>
      </c>
      <c r="G409" s="79">
        <v>0</v>
      </c>
      <c r="H409" s="79">
        <v>6</v>
      </c>
    </row>
    <row r="410" spans="1:13" ht="19.5" customHeight="1" x14ac:dyDescent="0.35">
      <c r="A410" s="220"/>
      <c r="B410" s="76" t="s">
        <v>12</v>
      </c>
      <c r="C410" s="7" t="s">
        <v>589</v>
      </c>
      <c r="D410" s="79">
        <v>380</v>
      </c>
      <c r="E410" s="79">
        <v>57</v>
      </c>
      <c r="F410" s="79">
        <v>35</v>
      </c>
      <c r="G410" s="79">
        <v>7</v>
      </c>
      <c r="H410" s="79">
        <v>479</v>
      </c>
    </row>
    <row r="411" spans="1:13" ht="19.5" customHeight="1" x14ac:dyDescent="0.35">
      <c r="A411" s="220"/>
      <c r="B411" s="76" t="s">
        <v>13</v>
      </c>
      <c r="C411" s="7" t="s">
        <v>589</v>
      </c>
      <c r="D411" s="79">
        <v>294</v>
      </c>
      <c r="E411" s="79">
        <v>33</v>
      </c>
      <c r="F411" s="79">
        <v>29</v>
      </c>
      <c r="G411" s="79">
        <v>12</v>
      </c>
      <c r="H411" s="79">
        <v>368</v>
      </c>
    </row>
    <row r="412" spans="1:13" ht="19.5" customHeight="1" x14ac:dyDescent="0.35">
      <c r="A412" s="220"/>
      <c r="B412" s="76" t="s">
        <v>14</v>
      </c>
      <c r="C412" s="7" t="s">
        <v>589</v>
      </c>
      <c r="D412" s="79">
        <v>60</v>
      </c>
      <c r="E412" s="79">
        <v>16</v>
      </c>
      <c r="F412" s="79">
        <v>9</v>
      </c>
      <c r="G412" s="79">
        <v>1</v>
      </c>
      <c r="H412" s="79">
        <v>86</v>
      </c>
    </row>
    <row r="413" spans="1:13" ht="19.5" customHeight="1" x14ac:dyDescent="0.35">
      <c r="A413" s="220"/>
      <c r="B413" s="76" t="s">
        <v>15</v>
      </c>
      <c r="C413" s="7" t="s">
        <v>589</v>
      </c>
      <c r="D413" s="79">
        <v>13</v>
      </c>
      <c r="E413" s="79">
        <v>1</v>
      </c>
      <c r="F413" s="79">
        <v>0</v>
      </c>
      <c r="G413" s="79">
        <v>1</v>
      </c>
      <c r="H413" s="79">
        <v>15</v>
      </c>
    </row>
    <row r="414" spans="1:13" ht="19.5" customHeight="1" x14ac:dyDescent="0.35">
      <c r="A414" s="220"/>
      <c r="B414" s="76" t="s">
        <v>16</v>
      </c>
      <c r="C414" s="7" t="s">
        <v>589</v>
      </c>
      <c r="D414" s="79">
        <v>5</v>
      </c>
      <c r="E414" s="79">
        <v>0</v>
      </c>
      <c r="F414" s="79">
        <v>1</v>
      </c>
      <c r="G414" s="79">
        <v>0</v>
      </c>
      <c r="H414" s="79">
        <v>6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>
        <v>0</v>
      </c>
      <c r="E415" s="79">
        <v>0</v>
      </c>
      <c r="F415" s="79">
        <v>0</v>
      </c>
      <c r="G415" s="79">
        <v>0</v>
      </c>
      <c r="H415" s="79">
        <v>0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589</v>
      </c>
      <c r="D417" s="80">
        <v>761</v>
      </c>
      <c r="E417" s="80">
        <v>108</v>
      </c>
      <c r="F417" s="80">
        <v>74</v>
      </c>
      <c r="G417" s="80">
        <v>21</v>
      </c>
      <c r="H417" s="80">
        <v>964</v>
      </c>
    </row>
    <row r="418" spans="1:13" ht="19.5" customHeight="1" x14ac:dyDescent="0.35">
      <c r="A418" s="77" t="s">
        <v>21</v>
      </c>
      <c r="B418" s="78"/>
      <c r="C418" s="9" t="s">
        <v>589</v>
      </c>
      <c r="D418" s="80">
        <v>1444</v>
      </c>
      <c r="E418" s="80">
        <v>158</v>
      </c>
      <c r="F418" s="80">
        <v>98</v>
      </c>
      <c r="G418" s="80">
        <v>35</v>
      </c>
      <c r="H418" s="80">
        <v>1735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63" t="s">
        <v>1</v>
      </c>
      <c r="C425" s="163" t="s">
        <v>2</v>
      </c>
      <c r="D425" s="163" t="s">
        <v>214</v>
      </c>
      <c r="E425" s="163" t="s">
        <v>52</v>
      </c>
      <c r="F425" s="163" t="s">
        <v>51</v>
      </c>
      <c r="G425" s="163" t="s">
        <v>4</v>
      </c>
      <c r="H425" s="163" t="s">
        <v>5</v>
      </c>
      <c r="I425" s="163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590</v>
      </c>
      <c r="D426" s="114">
        <v>4</v>
      </c>
      <c r="E426" s="114">
        <v>1</v>
      </c>
      <c r="F426" s="114">
        <v>0</v>
      </c>
      <c r="G426" s="114">
        <v>0</v>
      </c>
      <c r="H426" s="114">
        <v>5</v>
      </c>
      <c r="I426" s="178">
        <v>1.08</v>
      </c>
      <c r="M426" s="2"/>
    </row>
    <row r="427" spans="1:13" ht="19.5" customHeight="1" x14ac:dyDescent="0.35">
      <c r="A427" s="220"/>
      <c r="B427" s="76" t="s">
        <v>11</v>
      </c>
      <c r="C427" s="7" t="s">
        <v>590</v>
      </c>
      <c r="D427" s="114">
        <v>12</v>
      </c>
      <c r="E427" s="114">
        <v>0</v>
      </c>
      <c r="F427" s="114">
        <v>0</v>
      </c>
      <c r="G427" s="114">
        <v>0</v>
      </c>
      <c r="H427" s="114">
        <v>12</v>
      </c>
      <c r="I427" s="178">
        <v>0.9</v>
      </c>
      <c r="M427" s="3"/>
    </row>
    <row r="428" spans="1:13" ht="19.5" customHeight="1" x14ac:dyDescent="0.35">
      <c r="A428" s="220"/>
      <c r="B428" s="76" t="s">
        <v>12</v>
      </c>
      <c r="C428" s="7" t="s">
        <v>590</v>
      </c>
      <c r="D428" s="114">
        <v>386</v>
      </c>
      <c r="E428" s="114">
        <v>27</v>
      </c>
      <c r="F428" s="114">
        <v>2</v>
      </c>
      <c r="G428" s="114">
        <v>0</v>
      </c>
      <c r="H428" s="114">
        <v>415</v>
      </c>
      <c r="I428" s="178">
        <v>0.93</v>
      </c>
    </row>
    <row r="429" spans="1:13" ht="19.5" customHeight="1" x14ac:dyDescent="0.35">
      <c r="A429" s="220"/>
      <c r="B429" s="76" t="s">
        <v>13</v>
      </c>
      <c r="C429" s="7" t="s">
        <v>590</v>
      </c>
      <c r="D429" s="114">
        <v>236</v>
      </c>
      <c r="E429" s="114">
        <v>22</v>
      </c>
      <c r="F429" s="114">
        <v>1</v>
      </c>
      <c r="G429" s="114">
        <v>0</v>
      </c>
      <c r="H429" s="114">
        <v>259</v>
      </c>
      <c r="I429" s="178">
        <v>0.95</v>
      </c>
    </row>
    <row r="430" spans="1:13" ht="19.5" customHeight="1" x14ac:dyDescent="0.35">
      <c r="A430" s="220"/>
      <c r="B430" s="76" t="s">
        <v>14</v>
      </c>
      <c r="C430" s="7" t="s">
        <v>590</v>
      </c>
      <c r="D430" s="114">
        <v>58</v>
      </c>
      <c r="E430" s="114">
        <v>9</v>
      </c>
      <c r="F430" s="114">
        <v>0</v>
      </c>
      <c r="G430" s="114">
        <v>0</v>
      </c>
      <c r="H430" s="114">
        <v>67</v>
      </c>
      <c r="I430" s="178">
        <v>0.98</v>
      </c>
    </row>
    <row r="431" spans="1:13" ht="19.5" customHeight="1" x14ac:dyDescent="0.35">
      <c r="A431" s="220"/>
      <c r="B431" s="76" t="s">
        <v>15</v>
      </c>
      <c r="C431" s="7" t="s">
        <v>590</v>
      </c>
      <c r="D431" s="114">
        <v>11</v>
      </c>
      <c r="E431" s="114">
        <v>2</v>
      </c>
      <c r="F431" s="114">
        <v>0</v>
      </c>
      <c r="G431" s="114">
        <v>0</v>
      </c>
      <c r="H431" s="114">
        <v>13</v>
      </c>
      <c r="I431" s="178">
        <v>0.99</v>
      </c>
    </row>
    <row r="432" spans="1:13" ht="19.5" customHeight="1" x14ac:dyDescent="0.35">
      <c r="A432" s="220"/>
      <c r="B432" s="76" t="s">
        <v>16</v>
      </c>
      <c r="C432" s="7"/>
      <c r="D432" s="114">
        <v>0</v>
      </c>
      <c r="E432" s="114">
        <v>0</v>
      </c>
      <c r="F432" s="114">
        <v>0</v>
      </c>
      <c r="G432" s="114">
        <v>0</v>
      </c>
      <c r="H432" s="114">
        <v>0</v>
      </c>
      <c r="I432" s="178" t="s">
        <v>384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590</v>
      </c>
      <c r="D435" s="174">
        <v>707</v>
      </c>
      <c r="E435" s="174">
        <v>61</v>
      </c>
      <c r="F435" s="174">
        <v>3</v>
      </c>
      <c r="G435" s="174">
        <v>0</v>
      </c>
      <c r="H435" s="174">
        <v>771</v>
      </c>
      <c r="I435" s="179">
        <v>0.94</v>
      </c>
    </row>
    <row r="436" spans="1:13" ht="19.5" customHeight="1" x14ac:dyDescent="0.35">
      <c r="A436" s="219" t="s">
        <v>20</v>
      </c>
      <c r="B436" s="76" t="s">
        <v>10</v>
      </c>
      <c r="C436" s="7" t="s">
        <v>590</v>
      </c>
      <c r="D436" s="114">
        <v>4</v>
      </c>
      <c r="E436" s="114">
        <v>0</v>
      </c>
      <c r="F436" s="114">
        <v>0</v>
      </c>
      <c r="G436" s="114">
        <v>0</v>
      </c>
      <c r="H436" s="114">
        <v>4</v>
      </c>
      <c r="I436" s="178">
        <v>0.75</v>
      </c>
    </row>
    <row r="437" spans="1:13" ht="19.5" customHeight="1" x14ac:dyDescent="0.35">
      <c r="A437" s="220"/>
      <c r="B437" s="76" t="s">
        <v>11</v>
      </c>
      <c r="C437" s="7" t="s">
        <v>590</v>
      </c>
      <c r="D437" s="114">
        <v>5</v>
      </c>
      <c r="E437" s="114">
        <v>1</v>
      </c>
      <c r="F437" s="114">
        <v>0</v>
      </c>
      <c r="G437" s="114">
        <v>0</v>
      </c>
      <c r="H437" s="114">
        <v>6</v>
      </c>
      <c r="I437" s="178">
        <v>0.82</v>
      </c>
    </row>
    <row r="438" spans="1:13" ht="19.5" customHeight="1" x14ac:dyDescent="0.35">
      <c r="A438" s="220"/>
      <c r="B438" s="76" t="s">
        <v>12</v>
      </c>
      <c r="C438" s="7" t="s">
        <v>590</v>
      </c>
      <c r="D438" s="114">
        <v>468</v>
      </c>
      <c r="E438" s="114">
        <v>11</v>
      </c>
      <c r="F438" s="114">
        <v>0</v>
      </c>
      <c r="G438" s="114">
        <v>0</v>
      </c>
      <c r="H438" s="114">
        <v>479</v>
      </c>
      <c r="I438" s="178">
        <v>0.72</v>
      </c>
    </row>
    <row r="439" spans="1:13" ht="19.5" customHeight="1" x14ac:dyDescent="0.35">
      <c r="A439" s="220"/>
      <c r="B439" s="76" t="s">
        <v>13</v>
      </c>
      <c r="C439" s="7" t="s">
        <v>590</v>
      </c>
      <c r="D439" s="114">
        <v>357</v>
      </c>
      <c r="E439" s="114">
        <v>10</v>
      </c>
      <c r="F439" s="114">
        <v>1</v>
      </c>
      <c r="G439" s="114">
        <v>0</v>
      </c>
      <c r="H439" s="114">
        <v>368</v>
      </c>
      <c r="I439" s="178">
        <v>0.75</v>
      </c>
    </row>
    <row r="440" spans="1:13" ht="19.5" customHeight="1" x14ac:dyDescent="0.35">
      <c r="A440" s="220"/>
      <c r="B440" s="76" t="s">
        <v>14</v>
      </c>
      <c r="C440" s="7" t="s">
        <v>590</v>
      </c>
      <c r="D440" s="114">
        <v>80</v>
      </c>
      <c r="E440" s="114">
        <v>6</v>
      </c>
      <c r="F440" s="114">
        <v>0</v>
      </c>
      <c r="G440" s="114">
        <v>0</v>
      </c>
      <c r="H440" s="114">
        <v>86</v>
      </c>
      <c r="I440" s="178">
        <v>0.79</v>
      </c>
    </row>
    <row r="441" spans="1:13" ht="19.5" customHeight="1" x14ac:dyDescent="0.35">
      <c r="A441" s="220"/>
      <c r="B441" s="76" t="s">
        <v>15</v>
      </c>
      <c r="C441" s="7" t="s">
        <v>590</v>
      </c>
      <c r="D441" s="114">
        <v>15</v>
      </c>
      <c r="E441" s="114">
        <v>0</v>
      </c>
      <c r="F441" s="114">
        <v>0</v>
      </c>
      <c r="G441" s="114">
        <v>0</v>
      </c>
      <c r="H441" s="114">
        <v>15</v>
      </c>
      <c r="I441" s="178">
        <v>0.73</v>
      </c>
    </row>
    <row r="442" spans="1:13" ht="19.5" customHeight="1" x14ac:dyDescent="0.35">
      <c r="A442" s="220"/>
      <c r="B442" s="76" t="s">
        <v>16</v>
      </c>
      <c r="C442" s="7" t="s">
        <v>590</v>
      </c>
      <c r="D442" s="114">
        <v>6</v>
      </c>
      <c r="E442" s="114">
        <v>0</v>
      </c>
      <c r="F442" s="114">
        <v>0</v>
      </c>
      <c r="G442" s="114">
        <v>0</v>
      </c>
      <c r="H442" s="114">
        <v>6</v>
      </c>
      <c r="I442" s="178">
        <v>0.77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590</v>
      </c>
      <c r="D445" s="174">
        <v>935</v>
      </c>
      <c r="E445" s="174">
        <v>28</v>
      </c>
      <c r="F445" s="174">
        <v>1</v>
      </c>
      <c r="G445" s="174">
        <v>0</v>
      </c>
      <c r="H445" s="174">
        <v>964</v>
      </c>
      <c r="I445" s="179">
        <v>0.74</v>
      </c>
    </row>
    <row r="446" spans="1:13" ht="19.5" customHeight="1" x14ac:dyDescent="0.35">
      <c r="A446" s="77" t="s">
        <v>21</v>
      </c>
      <c r="B446" s="78"/>
      <c r="C446" s="9" t="s">
        <v>590</v>
      </c>
      <c r="D446" s="174">
        <v>1642</v>
      </c>
      <c r="E446" s="174">
        <v>89</v>
      </c>
      <c r="F446" s="174">
        <v>4</v>
      </c>
      <c r="G446" s="174">
        <v>0</v>
      </c>
      <c r="H446" s="174">
        <v>1735</v>
      </c>
      <c r="I446" s="179">
        <v>0.83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63" t="s">
        <v>1</v>
      </c>
      <c r="C453" s="163" t="s">
        <v>2</v>
      </c>
      <c r="D453" s="163" t="s">
        <v>215</v>
      </c>
      <c r="E453" s="163" t="s">
        <v>216</v>
      </c>
      <c r="F453" s="163" t="s">
        <v>217</v>
      </c>
      <c r="G453" s="163" t="s">
        <v>4</v>
      </c>
      <c r="H453" s="163" t="s">
        <v>5</v>
      </c>
      <c r="I453" s="163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591</v>
      </c>
      <c r="D454" s="114">
        <v>0</v>
      </c>
      <c r="E454" s="114">
        <v>4</v>
      </c>
      <c r="F454" s="114">
        <v>0</v>
      </c>
      <c r="G454" s="114">
        <v>0</v>
      </c>
      <c r="H454" s="114">
        <v>4</v>
      </c>
      <c r="I454" s="151">
        <v>65.5</v>
      </c>
      <c r="M454" s="2"/>
    </row>
    <row r="455" spans="1:13" ht="19.5" customHeight="1" x14ac:dyDescent="0.35">
      <c r="A455" s="220"/>
      <c r="B455" s="76" t="s">
        <v>11</v>
      </c>
      <c r="C455" s="7" t="s">
        <v>591</v>
      </c>
      <c r="D455" s="114">
        <v>0</v>
      </c>
      <c r="E455" s="114">
        <v>11</v>
      </c>
      <c r="F455" s="114">
        <v>0</v>
      </c>
      <c r="G455" s="114">
        <v>0</v>
      </c>
      <c r="H455" s="114">
        <v>11</v>
      </c>
      <c r="I455" s="151">
        <v>68.7</v>
      </c>
      <c r="M455" s="3"/>
    </row>
    <row r="456" spans="1:13" ht="19.5" customHeight="1" x14ac:dyDescent="0.35">
      <c r="A456" s="220"/>
      <c r="B456" s="76" t="s">
        <v>12</v>
      </c>
      <c r="C456" s="7" t="s">
        <v>591</v>
      </c>
      <c r="D456" s="114">
        <v>12</v>
      </c>
      <c r="E456" s="114">
        <v>381</v>
      </c>
      <c r="F456" s="114">
        <v>17</v>
      </c>
      <c r="G456" s="114">
        <v>0</v>
      </c>
      <c r="H456" s="114">
        <v>410</v>
      </c>
      <c r="I456" s="151">
        <v>63.7</v>
      </c>
    </row>
    <row r="457" spans="1:13" ht="19.5" customHeight="1" x14ac:dyDescent="0.35">
      <c r="A457" s="220"/>
      <c r="B457" s="76" t="s">
        <v>13</v>
      </c>
      <c r="C457" s="7" t="s">
        <v>591</v>
      </c>
      <c r="D457" s="114">
        <v>8</v>
      </c>
      <c r="E457" s="114">
        <v>229</v>
      </c>
      <c r="F457" s="114">
        <v>12</v>
      </c>
      <c r="G457" s="114">
        <v>0</v>
      </c>
      <c r="H457" s="114">
        <v>249</v>
      </c>
      <c r="I457" s="151">
        <v>62.1</v>
      </c>
    </row>
    <row r="458" spans="1:13" ht="19.5" customHeight="1" x14ac:dyDescent="0.35">
      <c r="A458" s="220"/>
      <c r="B458" s="76" t="s">
        <v>14</v>
      </c>
      <c r="C458" s="7" t="s">
        <v>591</v>
      </c>
      <c r="D458" s="114">
        <v>2</v>
      </c>
      <c r="E458" s="114">
        <v>56</v>
      </c>
      <c r="F458" s="114">
        <v>6</v>
      </c>
      <c r="G458" s="114">
        <v>0</v>
      </c>
      <c r="H458" s="114">
        <v>64</v>
      </c>
      <c r="I458" s="151">
        <v>58.6</v>
      </c>
    </row>
    <row r="459" spans="1:13" ht="19.5" customHeight="1" x14ac:dyDescent="0.35">
      <c r="A459" s="220"/>
      <c r="B459" s="76" t="s">
        <v>15</v>
      </c>
      <c r="C459" s="7" t="s">
        <v>591</v>
      </c>
      <c r="D459" s="114">
        <v>0</v>
      </c>
      <c r="E459" s="114">
        <v>8</v>
      </c>
      <c r="F459" s="114">
        <v>1</v>
      </c>
      <c r="G459" s="114">
        <v>0</v>
      </c>
      <c r="H459" s="114">
        <v>9</v>
      </c>
      <c r="I459" s="151">
        <v>59.1</v>
      </c>
    </row>
    <row r="460" spans="1:13" ht="19.5" customHeight="1" x14ac:dyDescent="0.35">
      <c r="A460" s="220"/>
      <c r="B460" s="76" t="s">
        <v>16</v>
      </c>
      <c r="C460" s="7"/>
      <c r="D460" s="114">
        <v>0</v>
      </c>
      <c r="E460" s="114">
        <v>0</v>
      </c>
      <c r="F460" s="114">
        <v>0</v>
      </c>
      <c r="G460" s="114">
        <v>0</v>
      </c>
      <c r="H460" s="114">
        <v>0</v>
      </c>
      <c r="I460" s="151" t="s">
        <v>384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591</v>
      </c>
      <c r="D463" s="174">
        <v>22</v>
      </c>
      <c r="E463" s="174">
        <v>689</v>
      </c>
      <c r="F463" s="174">
        <v>36</v>
      </c>
      <c r="G463" s="174">
        <v>0</v>
      </c>
      <c r="H463" s="174">
        <v>747</v>
      </c>
      <c r="I463" s="152">
        <v>62.7</v>
      </c>
    </row>
    <row r="464" spans="1:13" ht="19.5" customHeight="1" x14ac:dyDescent="0.35">
      <c r="A464" s="219" t="s">
        <v>20</v>
      </c>
      <c r="B464" s="76" t="s">
        <v>10</v>
      </c>
      <c r="C464" s="7" t="s">
        <v>591</v>
      </c>
      <c r="D464" s="114">
        <v>0</v>
      </c>
      <c r="E464" s="114">
        <v>4</v>
      </c>
      <c r="F464" s="114">
        <v>0</v>
      </c>
      <c r="G464" s="114">
        <v>0</v>
      </c>
      <c r="H464" s="114">
        <v>4</v>
      </c>
      <c r="I464" s="151">
        <v>60.3</v>
      </c>
    </row>
    <row r="465" spans="1:13" ht="19.5" customHeight="1" x14ac:dyDescent="0.35">
      <c r="A465" s="220"/>
      <c r="B465" s="76" t="s">
        <v>11</v>
      </c>
      <c r="C465" s="7" t="s">
        <v>591</v>
      </c>
      <c r="D465" s="114">
        <v>0</v>
      </c>
      <c r="E465" s="114">
        <v>5</v>
      </c>
      <c r="F465" s="114">
        <v>1</v>
      </c>
      <c r="G465" s="114">
        <v>0</v>
      </c>
      <c r="H465" s="114">
        <v>6</v>
      </c>
      <c r="I465" s="151">
        <v>57.3</v>
      </c>
    </row>
    <row r="466" spans="1:13" ht="19.5" customHeight="1" x14ac:dyDescent="0.35">
      <c r="A466" s="220"/>
      <c r="B466" s="76" t="s">
        <v>12</v>
      </c>
      <c r="C466" s="7" t="s">
        <v>591</v>
      </c>
      <c r="D466" s="114">
        <v>3</v>
      </c>
      <c r="E466" s="114">
        <v>452</v>
      </c>
      <c r="F466" s="114">
        <v>13</v>
      </c>
      <c r="G466" s="114">
        <v>0</v>
      </c>
      <c r="H466" s="114">
        <v>468</v>
      </c>
      <c r="I466" s="151">
        <v>62.5</v>
      </c>
    </row>
    <row r="467" spans="1:13" ht="19.5" customHeight="1" x14ac:dyDescent="0.35">
      <c r="A467" s="220"/>
      <c r="B467" s="76" t="s">
        <v>13</v>
      </c>
      <c r="C467" s="7" t="s">
        <v>591</v>
      </c>
      <c r="D467" s="114">
        <v>3</v>
      </c>
      <c r="E467" s="114">
        <v>333</v>
      </c>
      <c r="F467" s="114">
        <v>20</v>
      </c>
      <c r="G467" s="114">
        <v>0</v>
      </c>
      <c r="H467" s="114">
        <v>356</v>
      </c>
      <c r="I467" s="151">
        <v>59.6</v>
      </c>
    </row>
    <row r="468" spans="1:13" ht="19.5" customHeight="1" x14ac:dyDescent="0.35">
      <c r="A468" s="220"/>
      <c r="B468" s="76" t="s">
        <v>14</v>
      </c>
      <c r="C468" s="7" t="s">
        <v>591</v>
      </c>
      <c r="D468" s="114">
        <v>1</v>
      </c>
      <c r="E468" s="114">
        <v>71</v>
      </c>
      <c r="F468" s="114">
        <v>11</v>
      </c>
      <c r="G468" s="114">
        <v>0</v>
      </c>
      <c r="H468" s="114">
        <v>83</v>
      </c>
      <c r="I468" s="151">
        <v>55.2</v>
      </c>
    </row>
    <row r="469" spans="1:13" ht="19.5" customHeight="1" x14ac:dyDescent="0.35">
      <c r="A469" s="220"/>
      <c r="B469" s="76" t="s">
        <v>15</v>
      </c>
      <c r="C469" s="7" t="s">
        <v>591</v>
      </c>
      <c r="D469" s="114">
        <v>1</v>
      </c>
      <c r="E469" s="114">
        <v>9</v>
      </c>
      <c r="F469" s="114">
        <v>2</v>
      </c>
      <c r="G469" s="114">
        <v>0</v>
      </c>
      <c r="H469" s="114">
        <v>12</v>
      </c>
      <c r="I469" s="151">
        <v>56.9</v>
      </c>
    </row>
    <row r="470" spans="1:13" ht="19.5" customHeight="1" x14ac:dyDescent="0.35">
      <c r="A470" s="220"/>
      <c r="B470" s="76" t="s">
        <v>16</v>
      </c>
      <c r="C470" s="7" t="s">
        <v>591</v>
      </c>
      <c r="D470" s="114">
        <v>0</v>
      </c>
      <c r="E470" s="114">
        <v>4</v>
      </c>
      <c r="F470" s="114">
        <v>1</v>
      </c>
      <c r="G470" s="114">
        <v>0</v>
      </c>
      <c r="H470" s="114">
        <v>5</v>
      </c>
      <c r="I470" s="151">
        <v>52.9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591</v>
      </c>
      <c r="D473" s="174">
        <v>8</v>
      </c>
      <c r="E473" s="174">
        <v>878</v>
      </c>
      <c r="F473" s="174">
        <v>48</v>
      </c>
      <c r="G473" s="174">
        <v>0</v>
      </c>
      <c r="H473" s="174">
        <v>934</v>
      </c>
      <c r="I473" s="152">
        <v>60.6</v>
      </c>
    </row>
    <row r="474" spans="1:13" ht="19.5" customHeight="1" x14ac:dyDescent="0.35">
      <c r="A474" s="77" t="s">
        <v>21</v>
      </c>
      <c r="B474" s="78"/>
      <c r="C474" s="9" t="s">
        <v>591</v>
      </c>
      <c r="D474" s="174">
        <v>30</v>
      </c>
      <c r="E474" s="174">
        <v>1567</v>
      </c>
      <c r="F474" s="174">
        <v>84</v>
      </c>
      <c r="G474" s="174">
        <v>0</v>
      </c>
      <c r="H474" s="174">
        <v>1681</v>
      </c>
      <c r="I474" s="152">
        <v>61.5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63" t="s">
        <v>1</v>
      </c>
      <c r="C481" s="163" t="s">
        <v>2</v>
      </c>
      <c r="D481" s="163" t="s">
        <v>44</v>
      </c>
      <c r="E481" s="163" t="s">
        <v>43</v>
      </c>
      <c r="F481" s="163" t="s">
        <v>42</v>
      </c>
      <c r="G481" s="163" t="s">
        <v>4</v>
      </c>
      <c r="H481" s="163" t="s">
        <v>5</v>
      </c>
      <c r="I481" s="163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592</v>
      </c>
      <c r="D482" s="114">
        <v>3</v>
      </c>
      <c r="E482" s="114">
        <v>1</v>
      </c>
      <c r="F482" s="114">
        <v>1</v>
      </c>
      <c r="G482" s="114">
        <v>0</v>
      </c>
      <c r="H482" s="114">
        <v>5</v>
      </c>
      <c r="I482" s="151">
        <v>6.1</v>
      </c>
      <c r="M482" s="2"/>
    </row>
    <row r="483" spans="1:13" ht="19.5" customHeight="1" x14ac:dyDescent="0.35">
      <c r="A483" s="220"/>
      <c r="B483" s="76" t="s">
        <v>11</v>
      </c>
      <c r="C483" s="7" t="s">
        <v>592</v>
      </c>
      <c r="D483" s="114">
        <v>9</v>
      </c>
      <c r="E483" s="114">
        <v>1</v>
      </c>
      <c r="F483" s="114">
        <v>2</v>
      </c>
      <c r="G483" s="114">
        <v>0</v>
      </c>
      <c r="H483" s="114">
        <v>12</v>
      </c>
      <c r="I483" s="151">
        <v>6.58</v>
      </c>
      <c r="M483" s="3"/>
    </row>
    <row r="484" spans="1:13" ht="19.5" customHeight="1" x14ac:dyDescent="0.35">
      <c r="A484" s="220"/>
      <c r="B484" s="76" t="s">
        <v>12</v>
      </c>
      <c r="C484" s="7" t="s">
        <v>592</v>
      </c>
      <c r="D484" s="114">
        <v>275</v>
      </c>
      <c r="E484" s="114">
        <v>67</v>
      </c>
      <c r="F484" s="114">
        <v>73</v>
      </c>
      <c r="G484" s="114">
        <v>0</v>
      </c>
      <c r="H484" s="114">
        <v>415</v>
      </c>
      <c r="I484" s="151">
        <v>6.56</v>
      </c>
    </row>
    <row r="485" spans="1:13" ht="19.5" customHeight="1" x14ac:dyDescent="0.35">
      <c r="A485" s="220"/>
      <c r="B485" s="76" t="s">
        <v>13</v>
      </c>
      <c r="C485" s="7" t="s">
        <v>592</v>
      </c>
      <c r="D485" s="114">
        <v>170</v>
      </c>
      <c r="E485" s="114">
        <v>44</v>
      </c>
      <c r="F485" s="114">
        <v>45</v>
      </c>
      <c r="G485" s="114">
        <v>0</v>
      </c>
      <c r="H485" s="114">
        <v>259</v>
      </c>
      <c r="I485" s="151">
        <v>6.53</v>
      </c>
    </row>
    <row r="486" spans="1:13" ht="19.5" customHeight="1" x14ac:dyDescent="0.35">
      <c r="A486" s="220"/>
      <c r="B486" s="76" t="s">
        <v>14</v>
      </c>
      <c r="C486" s="7" t="s">
        <v>592</v>
      </c>
      <c r="D486" s="114">
        <v>47</v>
      </c>
      <c r="E486" s="114">
        <v>11</v>
      </c>
      <c r="F486" s="114">
        <v>9</v>
      </c>
      <c r="G486" s="114">
        <v>0</v>
      </c>
      <c r="H486" s="114">
        <v>67</v>
      </c>
      <c r="I486" s="151">
        <v>6.27</v>
      </c>
    </row>
    <row r="487" spans="1:13" ht="19.5" customHeight="1" x14ac:dyDescent="0.35">
      <c r="A487" s="220"/>
      <c r="B487" s="76" t="s">
        <v>15</v>
      </c>
      <c r="C487" s="7" t="s">
        <v>592</v>
      </c>
      <c r="D487" s="114">
        <v>10</v>
      </c>
      <c r="E487" s="114">
        <v>3</v>
      </c>
      <c r="F487" s="114">
        <v>0</v>
      </c>
      <c r="G487" s="114">
        <v>0</v>
      </c>
      <c r="H487" s="114">
        <v>13</v>
      </c>
      <c r="I487" s="151">
        <v>5.91</v>
      </c>
    </row>
    <row r="488" spans="1:13" ht="19.5" customHeight="1" x14ac:dyDescent="0.35">
      <c r="A488" s="220"/>
      <c r="B488" s="76" t="s">
        <v>16</v>
      </c>
      <c r="C488" s="7"/>
      <c r="D488" s="114">
        <v>0</v>
      </c>
      <c r="E488" s="114">
        <v>0</v>
      </c>
      <c r="F488" s="114">
        <v>0</v>
      </c>
      <c r="G488" s="114">
        <v>0</v>
      </c>
      <c r="H488" s="114">
        <v>0</v>
      </c>
      <c r="I488" s="151" t="s">
        <v>384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592</v>
      </c>
      <c r="D491" s="174">
        <v>514</v>
      </c>
      <c r="E491" s="174">
        <v>127</v>
      </c>
      <c r="F491" s="174">
        <v>130</v>
      </c>
      <c r="G491" s="174">
        <v>0</v>
      </c>
      <c r="H491" s="174">
        <v>771</v>
      </c>
      <c r="I491" s="152">
        <v>6.51</v>
      </c>
    </row>
    <row r="492" spans="1:13" ht="19.5" customHeight="1" x14ac:dyDescent="0.35">
      <c r="A492" s="219" t="s">
        <v>20</v>
      </c>
      <c r="B492" s="76" t="s">
        <v>10</v>
      </c>
      <c r="C492" s="7" t="s">
        <v>592</v>
      </c>
      <c r="D492" s="114">
        <v>1</v>
      </c>
      <c r="E492" s="114">
        <v>3</v>
      </c>
      <c r="F492" s="114">
        <v>0</v>
      </c>
      <c r="G492" s="114">
        <v>0</v>
      </c>
      <c r="H492" s="114">
        <v>4</v>
      </c>
      <c r="I492" s="151">
        <v>7.05</v>
      </c>
    </row>
    <row r="493" spans="1:13" ht="19.5" customHeight="1" x14ac:dyDescent="0.35">
      <c r="A493" s="220"/>
      <c r="B493" s="76" t="s">
        <v>11</v>
      </c>
      <c r="C493" s="7" t="s">
        <v>592</v>
      </c>
      <c r="D493" s="114">
        <v>4</v>
      </c>
      <c r="E493" s="114">
        <v>1</v>
      </c>
      <c r="F493" s="114">
        <v>1</v>
      </c>
      <c r="G493" s="114">
        <v>0</v>
      </c>
      <c r="H493" s="114">
        <v>6</v>
      </c>
      <c r="I493" s="151">
        <v>6.65</v>
      </c>
    </row>
    <row r="494" spans="1:13" ht="19.5" customHeight="1" x14ac:dyDescent="0.35">
      <c r="A494" s="220"/>
      <c r="B494" s="76" t="s">
        <v>12</v>
      </c>
      <c r="C494" s="7" t="s">
        <v>592</v>
      </c>
      <c r="D494" s="114">
        <v>442</v>
      </c>
      <c r="E494" s="114">
        <v>17</v>
      </c>
      <c r="F494" s="114">
        <v>20</v>
      </c>
      <c r="G494" s="114">
        <v>0</v>
      </c>
      <c r="H494" s="114">
        <v>479</v>
      </c>
      <c r="I494" s="151">
        <v>5.35</v>
      </c>
    </row>
    <row r="495" spans="1:13" ht="19.5" customHeight="1" x14ac:dyDescent="0.35">
      <c r="A495" s="220"/>
      <c r="B495" s="76" t="s">
        <v>13</v>
      </c>
      <c r="C495" s="7" t="s">
        <v>592</v>
      </c>
      <c r="D495" s="114">
        <v>320</v>
      </c>
      <c r="E495" s="114">
        <v>30</v>
      </c>
      <c r="F495" s="114">
        <v>18</v>
      </c>
      <c r="G495" s="114">
        <v>0</v>
      </c>
      <c r="H495" s="114">
        <v>368</v>
      </c>
      <c r="I495" s="151">
        <v>5.55</v>
      </c>
    </row>
    <row r="496" spans="1:13" ht="19.5" customHeight="1" x14ac:dyDescent="0.35">
      <c r="A496" s="220"/>
      <c r="B496" s="76" t="s">
        <v>14</v>
      </c>
      <c r="C496" s="7" t="s">
        <v>592</v>
      </c>
      <c r="D496" s="114">
        <v>76</v>
      </c>
      <c r="E496" s="114">
        <v>7</v>
      </c>
      <c r="F496" s="114">
        <v>3</v>
      </c>
      <c r="G496" s="114">
        <v>0</v>
      </c>
      <c r="H496" s="114">
        <v>86</v>
      </c>
      <c r="I496" s="151">
        <v>5.5</v>
      </c>
    </row>
    <row r="497" spans="1:13" ht="19.5" customHeight="1" x14ac:dyDescent="0.35">
      <c r="A497" s="220"/>
      <c r="B497" s="76" t="s">
        <v>15</v>
      </c>
      <c r="C497" s="7" t="s">
        <v>592</v>
      </c>
      <c r="D497" s="114">
        <v>13</v>
      </c>
      <c r="E497" s="114">
        <v>2</v>
      </c>
      <c r="F497" s="114">
        <v>0</v>
      </c>
      <c r="G497" s="114">
        <v>0</v>
      </c>
      <c r="H497" s="114">
        <v>15</v>
      </c>
      <c r="I497" s="151">
        <v>4.8499999999999996</v>
      </c>
    </row>
    <row r="498" spans="1:13" ht="19.5" customHeight="1" x14ac:dyDescent="0.35">
      <c r="A498" s="220"/>
      <c r="B498" s="76" t="s">
        <v>16</v>
      </c>
      <c r="C498" s="7" t="s">
        <v>592</v>
      </c>
      <c r="D498" s="114">
        <v>6</v>
      </c>
      <c r="E498" s="114">
        <v>0</v>
      </c>
      <c r="F498" s="114">
        <v>0</v>
      </c>
      <c r="G498" s="114">
        <v>0</v>
      </c>
      <c r="H498" s="114">
        <v>6</v>
      </c>
      <c r="I498" s="151">
        <v>4.82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592</v>
      </c>
      <c r="D501" s="174">
        <v>862</v>
      </c>
      <c r="E501" s="174">
        <v>60</v>
      </c>
      <c r="F501" s="174">
        <v>42</v>
      </c>
      <c r="G501" s="174">
        <v>0</v>
      </c>
      <c r="H501" s="174">
        <v>964</v>
      </c>
      <c r="I501" s="152">
        <v>5.44</v>
      </c>
    </row>
    <row r="502" spans="1:13" ht="19.5" customHeight="1" x14ac:dyDescent="0.35">
      <c r="A502" s="77" t="s">
        <v>21</v>
      </c>
      <c r="B502" s="78"/>
      <c r="C502" s="9" t="s">
        <v>592</v>
      </c>
      <c r="D502" s="174">
        <v>1376</v>
      </c>
      <c r="E502" s="174">
        <v>187</v>
      </c>
      <c r="F502" s="174">
        <v>172</v>
      </c>
      <c r="G502" s="174">
        <v>0</v>
      </c>
      <c r="H502" s="174">
        <v>1735</v>
      </c>
      <c r="I502" s="152">
        <v>5.92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63" t="s">
        <v>1</v>
      </c>
      <c r="C509" s="163" t="s">
        <v>2</v>
      </c>
      <c r="D509" s="163" t="s">
        <v>58</v>
      </c>
      <c r="E509" s="163" t="s">
        <v>57</v>
      </c>
      <c r="F509" s="163" t="s">
        <v>56</v>
      </c>
      <c r="G509" s="163" t="s">
        <v>55</v>
      </c>
      <c r="H509" s="163" t="s">
        <v>5</v>
      </c>
      <c r="I509" s="163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593</v>
      </c>
      <c r="D510" s="114">
        <v>0</v>
      </c>
      <c r="E510" s="114">
        <v>0</v>
      </c>
      <c r="F510" s="114">
        <v>0</v>
      </c>
      <c r="G510" s="114">
        <v>5</v>
      </c>
      <c r="H510" s="114">
        <v>5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593</v>
      </c>
      <c r="D511" s="114">
        <v>0</v>
      </c>
      <c r="E511" s="114">
        <v>0</v>
      </c>
      <c r="F511" s="114">
        <v>0</v>
      </c>
      <c r="G511" s="114">
        <v>12</v>
      </c>
      <c r="H511" s="114">
        <v>12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593</v>
      </c>
      <c r="D512" s="114">
        <v>0</v>
      </c>
      <c r="E512" s="114">
        <v>0</v>
      </c>
      <c r="F512" s="114">
        <v>0</v>
      </c>
      <c r="G512" s="114">
        <v>415</v>
      </c>
      <c r="H512" s="114">
        <v>415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593</v>
      </c>
      <c r="D513" s="114">
        <v>1</v>
      </c>
      <c r="E513" s="114">
        <v>1</v>
      </c>
      <c r="F513" s="114">
        <v>0</v>
      </c>
      <c r="G513" s="114">
        <v>257</v>
      </c>
      <c r="H513" s="114">
        <v>259</v>
      </c>
      <c r="I513" s="182">
        <v>399</v>
      </c>
    </row>
    <row r="514" spans="1:13" ht="19.5" customHeight="1" x14ac:dyDescent="0.35">
      <c r="A514" s="220"/>
      <c r="B514" s="76" t="s">
        <v>14</v>
      </c>
      <c r="C514" s="18" t="s">
        <v>593</v>
      </c>
      <c r="D514" s="114">
        <v>1</v>
      </c>
      <c r="E514" s="114">
        <v>0</v>
      </c>
      <c r="F514" s="114">
        <v>0</v>
      </c>
      <c r="G514" s="114">
        <v>66</v>
      </c>
      <c r="H514" s="114">
        <v>67</v>
      </c>
      <c r="I514" s="182">
        <v>457</v>
      </c>
    </row>
    <row r="515" spans="1:13" ht="19.5" customHeight="1" x14ac:dyDescent="0.35">
      <c r="A515" s="220"/>
      <c r="B515" s="76" t="s">
        <v>15</v>
      </c>
      <c r="C515" s="18" t="s">
        <v>593</v>
      </c>
      <c r="D515" s="114">
        <v>0</v>
      </c>
      <c r="E515" s="114">
        <v>0</v>
      </c>
      <c r="F515" s="114">
        <v>0</v>
      </c>
      <c r="G515" s="114">
        <v>13</v>
      </c>
      <c r="H515" s="114">
        <v>13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/>
      <c r="D516" s="114">
        <v>0</v>
      </c>
      <c r="E516" s="114">
        <v>0</v>
      </c>
      <c r="F516" s="114">
        <v>0</v>
      </c>
      <c r="G516" s="114">
        <v>0</v>
      </c>
      <c r="H516" s="114">
        <v>0</v>
      </c>
      <c r="I516" s="182" t="s">
        <v>384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593</v>
      </c>
      <c r="D519" s="174">
        <v>2</v>
      </c>
      <c r="E519" s="174">
        <v>1</v>
      </c>
      <c r="F519" s="174">
        <v>0</v>
      </c>
      <c r="G519" s="174">
        <v>768</v>
      </c>
      <c r="H519" s="174">
        <v>771</v>
      </c>
      <c r="I519" s="183">
        <v>418.3</v>
      </c>
    </row>
    <row r="520" spans="1:13" ht="19.5" customHeight="1" x14ac:dyDescent="0.35">
      <c r="A520" s="219" t="s">
        <v>20</v>
      </c>
      <c r="B520" s="76" t="s">
        <v>10</v>
      </c>
      <c r="C520" s="18" t="s">
        <v>593</v>
      </c>
      <c r="D520" s="114">
        <v>0</v>
      </c>
      <c r="E520" s="114">
        <v>0</v>
      </c>
      <c r="F520" s="114">
        <v>0</v>
      </c>
      <c r="G520" s="114">
        <v>4</v>
      </c>
      <c r="H520" s="114">
        <v>4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593</v>
      </c>
      <c r="D521" s="114">
        <v>0</v>
      </c>
      <c r="E521" s="114">
        <v>0</v>
      </c>
      <c r="F521" s="114">
        <v>0</v>
      </c>
      <c r="G521" s="114">
        <v>6</v>
      </c>
      <c r="H521" s="114">
        <v>6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593</v>
      </c>
      <c r="D522" s="114">
        <v>0</v>
      </c>
      <c r="E522" s="114">
        <v>0</v>
      </c>
      <c r="F522" s="114">
        <v>1</v>
      </c>
      <c r="G522" s="114">
        <v>478</v>
      </c>
      <c r="H522" s="114">
        <v>479</v>
      </c>
      <c r="I522" s="182">
        <v>326</v>
      </c>
    </row>
    <row r="523" spans="1:13" ht="19.5" customHeight="1" x14ac:dyDescent="0.35">
      <c r="A523" s="220"/>
      <c r="B523" s="76" t="s">
        <v>13</v>
      </c>
      <c r="C523" s="18" t="s">
        <v>593</v>
      </c>
      <c r="D523" s="114">
        <v>3</v>
      </c>
      <c r="E523" s="114">
        <v>0</v>
      </c>
      <c r="F523" s="114">
        <v>0</v>
      </c>
      <c r="G523" s="114">
        <v>365</v>
      </c>
      <c r="H523" s="114">
        <v>368</v>
      </c>
      <c r="I523" s="182">
        <v>440.7</v>
      </c>
    </row>
    <row r="524" spans="1:13" ht="19.5" customHeight="1" x14ac:dyDescent="0.35">
      <c r="A524" s="220"/>
      <c r="B524" s="76" t="s">
        <v>14</v>
      </c>
      <c r="C524" s="18" t="s">
        <v>593</v>
      </c>
      <c r="D524" s="114">
        <v>2</v>
      </c>
      <c r="E524" s="114">
        <v>0</v>
      </c>
      <c r="F524" s="114">
        <v>1</v>
      </c>
      <c r="G524" s="114">
        <v>83</v>
      </c>
      <c r="H524" s="114">
        <v>86</v>
      </c>
      <c r="I524" s="182">
        <v>381.3</v>
      </c>
    </row>
    <row r="525" spans="1:13" ht="19.5" customHeight="1" x14ac:dyDescent="0.35">
      <c r="A525" s="220"/>
      <c r="B525" s="76" t="s">
        <v>15</v>
      </c>
      <c r="C525" s="18" t="s">
        <v>593</v>
      </c>
      <c r="D525" s="114">
        <v>0</v>
      </c>
      <c r="E525" s="114">
        <v>1</v>
      </c>
      <c r="F525" s="114">
        <v>0</v>
      </c>
      <c r="G525" s="114">
        <v>14</v>
      </c>
      <c r="H525" s="114">
        <v>15</v>
      </c>
      <c r="I525" s="182">
        <v>350</v>
      </c>
    </row>
    <row r="526" spans="1:13" ht="19.5" customHeight="1" x14ac:dyDescent="0.35">
      <c r="A526" s="220"/>
      <c r="B526" s="76" t="s">
        <v>16</v>
      </c>
      <c r="C526" s="18" t="s">
        <v>593</v>
      </c>
      <c r="D526" s="114">
        <v>0</v>
      </c>
      <c r="E526" s="114">
        <v>0</v>
      </c>
      <c r="F526" s="114">
        <v>0</v>
      </c>
      <c r="G526" s="114">
        <v>6</v>
      </c>
      <c r="H526" s="114">
        <v>6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593</v>
      </c>
      <c r="D529" s="174">
        <v>5</v>
      </c>
      <c r="E529" s="174">
        <v>1</v>
      </c>
      <c r="F529" s="174">
        <v>2</v>
      </c>
      <c r="G529" s="174">
        <v>956</v>
      </c>
      <c r="H529" s="174">
        <v>964</v>
      </c>
      <c r="I529" s="183">
        <v>392.8</v>
      </c>
    </row>
    <row r="530" spans="1:13" ht="19.5" customHeight="1" x14ac:dyDescent="0.35">
      <c r="A530" s="77" t="s">
        <v>21</v>
      </c>
      <c r="B530" s="78"/>
      <c r="C530" s="19" t="s">
        <v>593</v>
      </c>
      <c r="D530" s="174">
        <v>7</v>
      </c>
      <c r="E530" s="174">
        <v>2</v>
      </c>
      <c r="F530" s="174">
        <v>2</v>
      </c>
      <c r="G530" s="174">
        <v>1724</v>
      </c>
      <c r="H530" s="174">
        <v>1735</v>
      </c>
      <c r="I530" s="183">
        <v>399.7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63" t="s">
        <v>1</v>
      </c>
      <c r="C537" s="163" t="s">
        <v>2</v>
      </c>
      <c r="D537" s="163" t="s">
        <v>64</v>
      </c>
      <c r="E537" s="163" t="s">
        <v>63</v>
      </c>
      <c r="F537" s="163" t="s">
        <v>62</v>
      </c>
      <c r="G537" s="163" t="s">
        <v>55</v>
      </c>
      <c r="H537" s="163" t="s">
        <v>5</v>
      </c>
      <c r="I537" s="163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594</v>
      </c>
      <c r="D538" s="114">
        <v>0</v>
      </c>
      <c r="E538" s="114">
        <v>0</v>
      </c>
      <c r="F538" s="114">
        <v>0</v>
      </c>
      <c r="G538" s="114">
        <v>5</v>
      </c>
      <c r="H538" s="114">
        <v>5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594</v>
      </c>
      <c r="D539" s="114">
        <v>0</v>
      </c>
      <c r="E539" s="114">
        <v>0</v>
      </c>
      <c r="F539" s="114">
        <v>0</v>
      </c>
      <c r="G539" s="114">
        <v>12</v>
      </c>
      <c r="H539" s="114">
        <v>12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594</v>
      </c>
      <c r="D540" s="114">
        <v>0</v>
      </c>
      <c r="E540" s="114">
        <v>0</v>
      </c>
      <c r="F540" s="114">
        <v>0</v>
      </c>
      <c r="G540" s="114">
        <v>415</v>
      </c>
      <c r="H540" s="114">
        <v>415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594</v>
      </c>
      <c r="D541" s="114">
        <v>1</v>
      </c>
      <c r="E541" s="114">
        <v>1</v>
      </c>
      <c r="F541" s="114">
        <v>0</v>
      </c>
      <c r="G541" s="114">
        <v>257</v>
      </c>
      <c r="H541" s="114">
        <v>259</v>
      </c>
      <c r="I541" s="184">
        <v>12.8</v>
      </c>
    </row>
    <row r="542" spans="1:13" ht="19.5" customHeight="1" x14ac:dyDescent="0.35">
      <c r="A542" s="220"/>
      <c r="B542" s="76" t="s">
        <v>14</v>
      </c>
      <c r="C542" s="18" t="s">
        <v>594</v>
      </c>
      <c r="D542" s="114">
        <v>1</v>
      </c>
      <c r="E542" s="114">
        <v>0</v>
      </c>
      <c r="F542" s="114">
        <v>0</v>
      </c>
      <c r="G542" s="114">
        <v>66</v>
      </c>
      <c r="H542" s="114">
        <v>67</v>
      </c>
      <c r="I542" s="184">
        <v>14.1</v>
      </c>
    </row>
    <row r="543" spans="1:13" ht="19.5" customHeight="1" x14ac:dyDescent="0.35">
      <c r="A543" s="220"/>
      <c r="B543" s="76" t="s">
        <v>15</v>
      </c>
      <c r="C543" s="18" t="s">
        <v>594</v>
      </c>
      <c r="D543" s="114">
        <v>0</v>
      </c>
      <c r="E543" s="114">
        <v>0</v>
      </c>
      <c r="F543" s="114">
        <v>0</v>
      </c>
      <c r="G543" s="114">
        <v>13</v>
      </c>
      <c r="H543" s="114">
        <v>13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/>
      <c r="D544" s="114">
        <v>0</v>
      </c>
      <c r="E544" s="114">
        <v>0</v>
      </c>
      <c r="F544" s="114">
        <v>0</v>
      </c>
      <c r="G544" s="114">
        <v>0</v>
      </c>
      <c r="H544" s="114">
        <v>0</v>
      </c>
      <c r="I544" s="184" t="s">
        <v>384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594</v>
      </c>
      <c r="D547" s="174">
        <v>2</v>
      </c>
      <c r="E547" s="174">
        <v>1</v>
      </c>
      <c r="F547" s="174">
        <v>0</v>
      </c>
      <c r="G547" s="174">
        <v>768</v>
      </c>
      <c r="H547" s="174">
        <v>771</v>
      </c>
      <c r="I547" s="185">
        <v>13.23</v>
      </c>
    </row>
    <row r="548" spans="1:13" ht="19.5" customHeight="1" x14ac:dyDescent="0.35">
      <c r="A548" s="219" t="s">
        <v>20</v>
      </c>
      <c r="B548" s="76" t="s">
        <v>10</v>
      </c>
      <c r="C548" s="18" t="s">
        <v>594</v>
      </c>
      <c r="D548" s="114">
        <v>0</v>
      </c>
      <c r="E548" s="114">
        <v>0</v>
      </c>
      <c r="F548" s="114">
        <v>0</v>
      </c>
      <c r="G548" s="114">
        <v>4</v>
      </c>
      <c r="H548" s="114">
        <v>4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594</v>
      </c>
      <c r="D549" s="114">
        <v>0</v>
      </c>
      <c r="E549" s="114">
        <v>0</v>
      </c>
      <c r="F549" s="114">
        <v>0</v>
      </c>
      <c r="G549" s="114">
        <v>6</v>
      </c>
      <c r="H549" s="114">
        <v>6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594</v>
      </c>
      <c r="D550" s="114">
        <v>0</v>
      </c>
      <c r="E550" s="114">
        <v>0</v>
      </c>
      <c r="F550" s="114">
        <v>1</v>
      </c>
      <c r="G550" s="114">
        <v>478</v>
      </c>
      <c r="H550" s="114">
        <v>479</v>
      </c>
      <c r="I550" s="184">
        <v>10.6</v>
      </c>
    </row>
    <row r="551" spans="1:13" ht="19.5" customHeight="1" x14ac:dyDescent="0.35">
      <c r="A551" s="220"/>
      <c r="B551" s="76" t="s">
        <v>13</v>
      </c>
      <c r="C551" s="18" t="s">
        <v>594</v>
      </c>
      <c r="D551" s="114">
        <v>3</v>
      </c>
      <c r="E551" s="114">
        <v>0</v>
      </c>
      <c r="F551" s="114">
        <v>0</v>
      </c>
      <c r="G551" s="114">
        <v>365</v>
      </c>
      <c r="H551" s="114">
        <v>368</v>
      </c>
      <c r="I551" s="184">
        <v>13.57</v>
      </c>
    </row>
    <row r="552" spans="1:13" ht="19.5" customHeight="1" x14ac:dyDescent="0.35">
      <c r="A552" s="220"/>
      <c r="B552" s="76" t="s">
        <v>14</v>
      </c>
      <c r="C552" s="18" t="s">
        <v>594</v>
      </c>
      <c r="D552" s="114">
        <v>1</v>
      </c>
      <c r="E552" s="114">
        <v>2</v>
      </c>
      <c r="F552" s="114">
        <v>0</v>
      </c>
      <c r="G552" s="114">
        <v>83</v>
      </c>
      <c r="H552" s="114">
        <v>86</v>
      </c>
      <c r="I552" s="184">
        <v>12.07</v>
      </c>
    </row>
    <row r="553" spans="1:13" ht="19.5" customHeight="1" x14ac:dyDescent="0.35">
      <c r="A553" s="220"/>
      <c r="B553" s="76" t="s">
        <v>15</v>
      </c>
      <c r="C553" s="18" t="s">
        <v>594</v>
      </c>
      <c r="D553" s="114">
        <v>0</v>
      </c>
      <c r="E553" s="114">
        <v>1</v>
      </c>
      <c r="F553" s="114">
        <v>0</v>
      </c>
      <c r="G553" s="114">
        <v>14</v>
      </c>
      <c r="H553" s="114">
        <v>15</v>
      </c>
      <c r="I553" s="184">
        <v>12</v>
      </c>
    </row>
    <row r="554" spans="1:13" ht="19.5" customHeight="1" x14ac:dyDescent="0.35">
      <c r="A554" s="220"/>
      <c r="B554" s="76" t="s">
        <v>16</v>
      </c>
      <c r="C554" s="18" t="s">
        <v>594</v>
      </c>
      <c r="D554" s="114">
        <v>0</v>
      </c>
      <c r="E554" s="114">
        <v>0</v>
      </c>
      <c r="F554" s="114">
        <v>0</v>
      </c>
      <c r="G554" s="114">
        <v>6</v>
      </c>
      <c r="H554" s="114">
        <v>6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594</v>
      </c>
      <c r="D557" s="174">
        <v>4</v>
      </c>
      <c r="E557" s="174">
        <v>3</v>
      </c>
      <c r="F557" s="174">
        <v>1</v>
      </c>
      <c r="G557" s="174">
        <v>956</v>
      </c>
      <c r="H557" s="174">
        <v>964</v>
      </c>
      <c r="I557" s="185">
        <v>12.44</v>
      </c>
    </row>
    <row r="558" spans="1:13" ht="19.5" customHeight="1" x14ac:dyDescent="0.35">
      <c r="A558" s="77" t="s">
        <v>21</v>
      </c>
      <c r="B558" s="78"/>
      <c r="C558" s="19" t="s">
        <v>594</v>
      </c>
      <c r="D558" s="174">
        <v>6</v>
      </c>
      <c r="E558" s="174">
        <v>4</v>
      </c>
      <c r="F558" s="174">
        <v>1</v>
      </c>
      <c r="G558" s="174">
        <v>1724</v>
      </c>
      <c r="H558" s="174">
        <v>1735</v>
      </c>
      <c r="I558" s="185">
        <v>12.65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63" t="s">
        <v>1</v>
      </c>
      <c r="C565" s="163" t="s">
        <v>2</v>
      </c>
      <c r="D565" s="163" t="s">
        <v>61</v>
      </c>
      <c r="E565" s="163" t="s">
        <v>60</v>
      </c>
      <c r="F565" s="163" t="s">
        <v>59</v>
      </c>
      <c r="G565" s="163" t="s">
        <v>55</v>
      </c>
      <c r="H565" s="163" t="s">
        <v>5</v>
      </c>
      <c r="I565" s="163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595</v>
      </c>
      <c r="D566" s="114">
        <v>0</v>
      </c>
      <c r="E566" s="114">
        <v>0</v>
      </c>
      <c r="F566" s="114">
        <v>0</v>
      </c>
      <c r="G566" s="114">
        <v>5</v>
      </c>
      <c r="H566" s="114">
        <v>5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595</v>
      </c>
      <c r="D567" s="114">
        <v>0</v>
      </c>
      <c r="E567" s="114">
        <v>0</v>
      </c>
      <c r="F567" s="114">
        <v>0</v>
      </c>
      <c r="G567" s="114">
        <v>12</v>
      </c>
      <c r="H567" s="114">
        <v>12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595</v>
      </c>
      <c r="D568" s="114">
        <v>0</v>
      </c>
      <c r="E568" s="114">
        <v>0</v>
      </c>
      <c r="F568" s="114">
        <v>0</v>
      </c>
      <c r="G568" s="114">
        <v>415</v>
      </c>
      <c r="H568" s="114">
        <v>415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595</v>
      </c>
      <c r="D569" s="114">
        <v>0</v>
      </c>
      <c r="E569" s="114">
        <v>1</v>
      </c>
      <c r="F569" s="114">
        <v>1</v>
      </c>
      <c r="G569" s="114">
        <v>257</v>
      </c>
      <c r="H569" s="114">
        <v>259</v>
      </c>
      <c r="I569" s="184">
        <v>36.65</v>
      </c>
    </row>
    <row r="570" spans="1:13" ht="19.5" customHeight="1" x14ac:dyDescent="0.35">
      <c r="A570" s="220"/>
      <c r="B570" s="76" t="s">
        <v>14</v>
      </c>
      <c r="C570" s="18" t="s">
        <v>595</v>
      </c>
      <c r="D570" s="114">
        <v>1</v>
      </c>
      <c r="E570" s="114">
        <v>0</v>
      </c>
      <c r="F570" s="114">
        <v>0</v>
      </c>
      <c r="G570" s="114">
        <v>66</v>
      </c>
      <c r="H570" s="114">
        <v>67</v>
      </c>
      <c r="I570" s="184">
        <v>40.299999999999997</v>
      </c>
    </row>
    <row r="571" spans="1:13" ht="19.5" customHeight="1" x14ac:dyDescent="0.35">
      <c r="A571" s="220"/>
      <c r="B571" s="76" t="s">
        <v>15</v>
      </c>
      <c r="C571" s="18" t="s">
        <v>595</v>
      </c>
      <c r="D571" s="114">
        <v>0</v>
      </c>
      <c r="E571" s="114">
        <v>0</v>
      </c>
      <c r="F571" s="114">
        <v>0</v>
      </c>
      <c r="G571" s="114">
        <v>13</v>
      </c>
      <c r="H571" s="114">
        <v>13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/>
      <c r="D572" s="114">
        <v>0</v>
      </c>
      <c r="E572" s="114">
        <v>0</v>
      </c>
      <c r="F572" s="114">
        <v>0</v>
      </c>
      <c r="G572" s="114">
        <v>0</v>
      </c>
      <c r="H572" s="114">
        <v>0</v>
      </c>
      <c r="I572" s="184" t="s">
        <v>384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595</v>
      </c>
      <c r="D575" s="174">
        <v>1</v>
      </c>
      <c r="E575" s="174">
        <v>1</v>
      </c>
      <c r="F575" s="174">
        <v>1</v>
      </c>
      <c r="G575" s="174">
        <v>768</v>
      </c>
      <c r="H575" s="174">
        <v>771</v>
      </c>
      <c r="I575" s="185">
        <v>37.869999999999997</v>
      </c>
    </row>
    <row r="576" spans="1:13" ht="19.5" customHeight="1" x14ac:dyDescent="0.35">
      <c r="A576" s="219" t="s">
        <v>20</v>
      </c>
      <c r="B576" s="76" t="s">
        <v>10</v>
      </c>
      <c r="C576" s="18" t="s">
        <v>595</v>
      </c>
      <c r="D576" s="114">
        <v>0</v>
      </c>
      <c r="E576" s="114">
        <v>0</v>
      </c>
      <c r="F576" s="114">
        <v>0</v>
      </c>
      <c r="G576" s="114">
        <v>4</v>
      </c>
      <c r="H576" s="114">
        <v>4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595</v>
      </c>
      <c r="D577" s="114">
        <v>0</v>
      </c>
      <c r="E577" s="114">
        <v>0</v>
      </c>
      <c r="F577" s="114">
        <v>0</v>
      </c>
      <c r="G577" s="114">
        <v>6</v>
      </c>
      <c r="H577" s="114">
        <v>6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595</v>
      </c>
      <c r="D578" s="114">
        <v>0</v>
      </c>
      <c r="E578" s="114">
        <v>0</v>
      </c>
      <c r="F578" s="114">
        <v>1</v>
      </c>
      <c r="G578" s="114">
        <v>478</v>
      </c>
      <c r="H578" s="114">
        <v>479</v>
      </c>
      <c r="I578" s="184">
        <v>30</v>
      </c>
    </row>
    <row r="579" spans="1:13" ht="19.5" customHeight="1" x14ac:dyDescent="0.35">
      <c r="A579" s="220"/>
      <c r="B579" s="76" t="s">
        <v>13</v>
      </c>
      <c r="C579" s="18" t="s">
        <v>595</v>
      </c>
      <c r="D579" s="114">
        <v>2</v>
      </c>
      <c r="E579" s="114">
        <v>1</v>
      </c>
      <c r="F579" s="114">
        <v>0</v>
      </c>
      <c r="G579" s="114">
        <v>365</v>
      </c>
      <c r="H579" s="114">
        <v>368</v>
      </c>
      <c r="I579" s="184">
        <v>38.799999999999997</v>
      </c>
    </row>
    <row r="580" spans="1:13" ht="19.5" customHeight="1" x14ac:dyDescent="0.35">
      <c r="A580" s="220"/>
      <c r="B580" s="76" t="s">
        <v>14</v>
      </c>
      <c r="C580" s="18" t="s">
        <v>595</v>
      </c>
      <c r="D580" s="114">
        <v>1</v>
      </c>
      <c r="E580" s="114">
        <v>1</v>
      </c>
      <c r="F580" s="114">
        <v>1</v>
      </c>
      <c r="G580" s="114">
        <v>83</v>
      </c>
      <c r="H580" s="114">
        <v>86</v>
      </c>
      <c r="I580" s="184">
        <v>34.07</v>
      </c>
    </row>
    <row r="581" spans="1:13" ht="19.5" customHeight="1" x14ac:dyDescent="0.35">
      <c r="A581" s="220"/>
      <c r="B581" s="76" t="s">
        <v>15</v>
      </c>
      <c r="C581" s="18" t="s">
        <v>595</v>
      </c>
      <c r="D581" s="114">
        <v>1</v>
      </c>
      <c r="E581" s="114">
        <v>0</v>
      </c>
      <c r="F581" s="114">
        <v>0</v>
      </c>
      <c r="G581" s="114">
        <v>14</v>
      </c>
      <c r="H581" s="114">
        <v>15</v>
      </c>
      <c r="I581" s="184">
        <v>38.1</v>
      </c>
    </row>
    <row r="582" spans="1:13" ht="19.5" customHeight="1" x14ac:dyDescent="0.35">
      <c r="A582" s="220"/>
      <c r="B582" s="76" t="s">
        <v>16</v>
      </c>
      <c r="C582" s="18" t="s">
        <v>595</v>
      </c>
      <c r="D582" s="114">
        <v>0</v>
      </c>
      <c r="E582" s="114">
        <v>0</v>
      </c>
      <c r="F582" s="114">
        <v>0</v>
      </c>
      <c r="G582" s="114">
        <v>6</v>
      </c>
      <c r="H582" s="114">
        <v>6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595</v>
      </c>
      <c r="D585" s="174">
        <v>4</v>
      </c>
      <c r="E585" s="174">
        <v>2</v>
      </c>
      <c r="F585" s="174">
        <v>2</v>
      </c>
      <c r="G585" s="174">
        <v>956</v>
      </c>
      <c r="H585" s="174">
        <v>964</v>
      </c>
      <c r="I585" s="185">
        <v>35.840000000000003</v>
      </c>
    </row>
    <row r="586" spans="1:13" ht="19.5" customHeight="1" x14ac:dyDescent="0.35">
      <c r="A586" s="77" t="s">
        <v>21</v>
      </c>
      <c r="B586" s="78"/>
      <c r="C586" s="19" t="s">
        <v>595</v>
      </c>
      <c r="D586" s="174">
        <v>5</v>
      </c>
      <c r="E586" s="174">
        <v>3</v>
      </c>
      <c r="F586" s="174">
        <v>3</v>
      </c>
      <c r="G586" s="174">
        <v>1724</v>
      </c>
      <c r="H586" s="174">
        <v>1735</v>
      </c>
      <c r="I586" s="185">
        <v>36.39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N591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2.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349</v>
      </c>
      <c r="D1" s="21" t="s">
        <v>210</v>
      </c>
      <c r="F1" s="143" t="s">
        <v>212</v>
      </c>
      <c r="G1" s="106">
        <f>H26</f>
        <v>950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596</v>
      </c>
      <c r="D6" s="85">
        <v>0</v>
      </c>
      <c r="E6" s="85">
        <v>0</v>
      </c>
      <c r="F6" s="85">
        <v>1</v>
      </c>
      <c r="G6" s="85">
        <v>0</v>
      </c>
      <c r="H6" s="85">
        <v>1</v>
      </c>
      <c r="I6" s="86">
        <v>27.6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596</v>
      </c>
      <c r="D7" s="79">
        <v>3</v>
      </c>
      <c r="E7" s="79">
        <v>12</v>
      </c>
      <c r="F7" s="79">
        <v>1</v>
      </c>
      <c r="G7" s="79">
        <v>0</v>
      </c>
      <c r="H7" s="79">
        <v>13</v>
      </c>
      <c r="I7" s="81">
        <v>21.7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596</v>
      </c>
      <c r="D8" s="79">
        <v>17</v>
      </c>
      <c r="E8" s="79">
        <v>133</v>
      </c>
      <c r="F8" s="79">
        <v>53</v>
      </c>
      <c r="G8" s="79">
        <v>0</v>
      </c>
      <c r="H8" s="79">
        <v>186</v>
      </c>
      <c r="I8" s="81">
        <v>23.6</v>
      </c>
    </row>
    <row r="9" spans="1:14" ht="19.5" customHeight="1" x14ac:dyDescent="0.35">
      <c r="A9" s="220"/>
      <c r="B9" s="76" t="s">
        <v>13</v>
      </c>
      <c r="C9" s="7" t="s">
        <v>596</v>
      </c>
      <c r="D9" s="79">
        <v>16</v>
      </c>
      <c r="E9" s="79">
        <v>84</v>
      </c>
      <c r="F9" s="79">
        <v>28</v>
      </c>
      <c r="G9" s="79">
        <v>0</v>
      </c>
      <c r="H9" s="79">
        <v>112</v>
      </c>
      <c r="I9" s="81">
        <v>23.1</v>
      </c>
    </row>
    <row r="10" spans="1:14" ht="19.5" customHeight="1" x14ac:dyDescent="0.35">
      <c r="A10" s="220"/>
      <c r="B10" s="76" t="s">
        <v>14</v>
      </c>
      <c r="C10" s="7" t="s">
        <v>596</v>
      </c>
      <c r="D10" s="79">
        <v>12</v>
      </c>
      <c r="E10" s="79">
        <v>42</v>
      </c>
      <c r="F10" s="79">
        <v>10</v>
      </c>
      <c r="G10" s="79">
        <v>0</v>
      </c>
      <c r="H10" s="79">
        <v>52</v>
      </c>
      <c r="I10" s="81">
        <v>22</v>
      </c>
    </row>
    <row r="11" spans="1:14" ht="19.5" customHeight="1" x14ac:dyDescent="0.35">
      <c r="A11" s="220"/>
      <c r="B11" s="76" t="s">
        <v>15</v>
      </c>
      <c r="C11" s="7" t="s">
        <v>596</v>
      </c>
      <c r="D11" s="79">
        <v>3</v>
      </c>
      <c r="E11" s="79">
        <v>13</v>
      </c>
      <c r="F11" s="79">
        <v>3</v>
      </c>
      <c r="G11" s="79">
        <v>0</v>
      </c>
      <c r="H11" s="79">
        <v>16</v>
      </c>
      <c r="I11" s="81">
        <v>22.4</v>
      </c>
    </row>
    <row r="12" spans="1:14" ht="19.5" customHeight="1" x14ac:dyDescent="0.35">
      <c r="A12" s="220"/>
      <c r="B12" s="76" t="s">
        <v>16</v>
      </c>
      <c r="C12" s="7" t="s">
        <v>596</v>
      </c>
      <c r="D12" s="79">
        <v>0</v>
      </c>
      <c r="E12" s="79">
        <v>1</v>
      </c>
      <c r="F12" s="79">
        <v>1</v>
      </c>
      <c r="G12" s="79">
        <v>0</v>
      </c>
      <c r="H12" s="79">
        <v>2</v>
      </c>
      <c r="I12" s="81">
        <v>23.4</v>
      </c>
    </row>
    <row r="13" spans="1:14" ht="19.5" customHeight="1" x14ac:dyDescent="0.35">
      <c r="A13" s="220"/>
      <c r="B13" s="76" t="s">
        <v>17</v>
      </c>
      <c r="C13" s="7" t="s">
        <v>596</v>
      </c>
      <c r="D13" s="79">
        <v>0</v>
      </c>
      <c r="E13" s="79">
        <v>1</v>
      </c>
      <c r="F13" s="79">
        <v>0</v>
      </c>
      <c r="G13" s="79">
        <v>0</v>
      </c>
      <c r="H13" s="79">
        <v>1</v>
      </c>
      <c r="I13" s="81">
        <v>22.3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596</v>
      </c>
      <c r="D15" s="171">
        <v>51</v>
      </c>
      <c r="E15" s="171">
        <v>286</v>
      </c>
      <c r="F15" s="171">
        <v>97</v>
      </c>
      <c r="G15" s="171">
        <v>0</v>
      </c>
      <c r="H15" s="171">
        <v>383</v>
      </c>
      <c r="I15" s="172">
        <v>23.1</v>
      </c>
    </row>
    <row r="16" spans="1:14" ht="19.5" customHeight="1" x14ac:dyDescent="0.35">
      <c r="A16" s="219" t="s">
        <v>20</v>
      </c>
      <c r="B16" s="76" t="s">
        <v>10</v>
      </c>
      <c r="C16" s="7" t="s">
        <v>596</v>
      </c>
      <c r="D16" s="79">
        <v>2</v>
      </c>
      <c r="E16" s="79">
        <v>2</v>
      </c>
      <c r="F16" s="79">
        <v>0</v>
      </c>
      <c r="G16" s="79">
        <v>0</v>
      </c>
      <c r="H16" s="79">
        <v>2</v>
      </c>
      <c r="I16" s="81">
        <v>17.5</v>
      </c>
    </row>
    <row r="17" spans="1:13" ht="19.5" customHeight="1" x14ac:dyDescent="0.35">
      <c r="A17" s="220"/>
      <c r="B17" s="76" t="s">
        <v>11</v>
      </c>
      <c r="C17" s="7" t="s">
        <v>596</v>
      </c>
      <c r="D17" s="79">
        <v>4</v>
      </c>
      <c r="E17" s="79">
        <v>5</v>
      </c>
      <c r="F17" s="79">
        <v>1</v>
      </c>
      <c r="G17" s="79">
        <v>0</v>
      </c>
      <c r="H17" s="79">
        <v>6</v>
      </c>
      <c r="I17" s="81">
        <v>20.9</v>
      </c>
    </row>
    <row r="18" spans="1:13" ht="19.5" customHeight="1" x14ac:dyDescent="0.35">
      <c r="A18" s="220"/>
      <c r="B18" s="76" t="s">
        <v>12</v>
      </c>
      <c r="C18" s="7" t="s">
        <v>596</v>
      </c>
      <c r="D18" s="79">
        <v>17</v>
      </c>
      <c r="E18" s="79">
        <v>123</v>
      </c>
      <c r="F18" s="79">
        <v>98</v>
      </c>
      <c r="G18" s="79">
        <v>0</v>
      </c>
      <c r="H18" s="79">
        <v>221</v>
      </c>
      <c r="I18" s="81">
        <v>24.6</v>
      </c>
    </row>
    <row r="19" spans="1:13" ht="19.5" customHeight="1" x14ac:dyDescent="0.35">
      <c r="A19" s="220"/>
      <c r="B19" s="76" t="s">
        <v>13</v>
      </c>
      <c r="C19" s="7" t="s">
        <v>596</v>
      </c>
      <c r="D19" s="79">
        <v>24</v>
      </c>
      <c r="E19" s="79">
        <v>120</v>
      </c>
      <c r="F19" s="79">
        <v>72</v>
      </c>
      <c r="G19" s="79">
        <v>0</v>
      </c>
      <c r="H19" s="79">
        <v>192</v>
      </c>
      <c r="I19" s="81">
        <v>24.1</v>
      </c>
    </row>
    <row r="20" spans="1:13" ht="19.5" customHeight="1" x14ac:dyDescent="0.35">
      <c r="A20" s="220"/>
      <c r="B20" s="76" t="s">
        <v>14</v>
      </c>
      <c r="C20" s="7" t="s">
        <v>596</v>
      </c>
      <c r="D20" s="79">
        <v>18</v>
      </c>
      <c r="E20" s="79">
        <v>66</v>
      </c>
      <c r="F20" s="79">
        <v>22</v>
      </c>
      <c r="G20" s="79">
        <v>0</v>
      </c>
      <c r="H20" s="79">
        <v>88</v>
      </c>
      <c r="I20" s="81">
        <v>22.7</v>
      </c>
    </row>
    <row r="21" spans="1:13" ht="19.5" customHeight="1" x14ac:dyDescent="0.35">
      <c r="A21" s="220"/>
      <c r="B21" s="76" t="s">
        <v>15</v>
      </c>
      <c r="C21" s="7" t="s">
        <v>596</v>
      </c>
      <c r="D21" s="79">
        <v>18</v>
      </c>
      <c r="E21" s="79">
        <v>40</v>
      </c>
      <c r="F21" s="79">
        <v>3</v>
      </c>
      <c r="G21" s="79">
        <v>0</v>
      </c>
      <c r="H21" s="79">
        <v>43</v>
      </c>
      <c r="I21" s="81">
        <v>21</v>
      </c>
    </row>
    <row r="22" spans="1:13" ht="19.5" customHeight="1" x14ac:dyDescent="0.35">
      <c r="A22" s="220"/>
      <c r="B22" s="76" t="s">
        <v>16</v>
      </c>
      <c r="C22" s="7" t="s">
        <v>596</v>
      </c>
      <c r="D22" s="79">
        <v>7</v>
      </c>
      <c r="E22" s="79">
        <v>13</v>
      </c>
      <c r="F22" s="79">
        <v>1</v>
      </c>
      <c r="G22" s="79">
        <v>0</v>
      </c>
      <c r="H22" s="79">
        <v>14</v>
      </c>
      <c r="I22" s="81">
        <v>20.399999999999999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596</v>
      </c>
      <c r="D23" s="79">
        <v>0</v>
      </c>
      <c r="E23" s="79">
        <v>1</v>
      </c>
      <c r="F23" s="79">
        <v>0</v>
      </c>
      <c r="G23" s="79">
        <v>0</v>
      </c>
      <c r="H23" s="79">
        <v>1</v>
      </c>
      <c r="I23" s="81">
        <v>21.9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596</v>
      </c>
      <c r="D25" s="80">
        <v>90</v>
      </c>
      <c r="E25" s="80">
        <v>370</v>
      </c>
      <c r="F25" s="80">
        <v>197</v>
      </c>
      <c r="G25" s="80">
        <v>0</v>
      </c>
      <c r="H25" s="80">
        <v>567</v>
      </c>
      <c r="I25" s="82">
        <v>23.7</v>
      </c>
    </row>
    <row r="26" spans="1:13" ht="19.5" customHeight="1" x14ac:dyDescent="0.35">
      <c r="A26" s="77" t="s">
        <v>21</v>
      </c>
      <c r="B26" s="78"/>
      <c r="C26" s="9" t="s">
        <v>596</v>
      </c>
      <c r="D26" s="80">
        <v>141</v>
      </c>
      <c r="E26" s="80">
        <v>656</v>
      </c>
      <c r="F26" s="80">
        <v>294</v>
      </c>
      <c r="G26" s="80">
        <v>0</v>
      </c>
      <c r="H26" s="80">
        <v>950</v>
      </c>
      <c r="I26" s="82">
        <v>23.5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63" t="s">
        <v>1</v>
      </c>
      <c r="C33" s="163" t="s">
        <v>2</v>
      </c>
      <c r="D33" s="163" t="s">
        <v>25</v>
      </c>
      <c r="E33" s="163" t="s">
        <v>24</v>
      </c>
      <c r="F33" s="163" t="s">
        <v>4</v>
      </c>
      <c r="G33" s="163" t="s">
        <v>5</v>
      </c>
      <c r="H33" s="163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597</v>
      </c>
      <c r="D34" s="79">
        <v>0</v>
      </c>
      <c r="E34" s="79">
        <v>0</v>
      </c>
      <c r="F34" s="79">
        <v>1</v>
      </c>
      <c r="G34" s="79">
        <v>1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 t="s">
        <v>597</v>
      </c>
      <c r="D35" s="79">
        <v>5</v>
      </c>
      <c r="E35" s="79">
        <v>3</v>
      </c>
      <c r="F35" s="79">
        <v>5</v>
      </c>
      <c r="G35" s="79">
        <v>13</v>
      </c>
      <c r="H35" s="81">
        <v>83.4</v>
      </c>
      <c r="M35" s="3"/>
    </row>
    <row r="36" spans="1:13" ht="19.5" customHeight="1" x14ac:dyDescent="0.35">
      <c r="A36" s="220"/>
      <c r="B36" s="76" t="s">
        <v>12</v>
      </c>
      <c r="C36" s="7" t="s">
        <v>597</v>
      </c>
      <c r="D36" s="79">
        <v>17</v>
      </c>
      <c r="E36" s="79">
        <v>22</v>
      </c>
      <c r="F36" s="79">
        <v>147</v>
      </c>
      <c r="G36" s="79">
        <v>186</v>
      </c>
      <c r="H36" s="81">
        <v>85.9</v>
      </c>
    </row>
    <row r="37" spans="1:13" ht="19.5" customHeight="1" x14ac:dyDescent="0.35">
      <c r="A37" s="220"/>
      <c r="B37" s="76" t="s">
        <v>13</v>
      </c>
      <c r="C37" s="7" t="s">
        <v>597</v>
      </c>
      <c r="D37" s="79">
        <v>8</v>
      </c>
      <c r="E37" s="79">
        <v>5</v>
      </c>
      <c r="F37" s="79">
        <v>99</v>
      </c>
      <c r="G37" s="79">
        <v>112</v>
      </c>
      <c r="H37" s="81">
        <v>82.7</v>
      </c>
    </row>
    <row r="38" spans="1:13" ht="19.5" customHeight="1" x14ac:dyDescent="0.35">
      <c r="A38" s="220"/>
      <c r="B38" s="76" t="s">
        <v>14</v>
      </c>
      <c r="C38" s="7" t="s">
        <v>597</v>
      </c>
      <c r="D38" s="79">
        <v>7</v>
      </c>
      <c r="E38" s="79">
        <v>4</v>
      </c>
      <c r="F38" s="79">
        <v>41</v>
      </c>
      <c r="G38" s="79">
        <v>52</v>
      </c>
      <c r="H38" s="81">
        <v>81.400000000000006</v>
      </c>
    </row>
    <row r="39" spans="1:13" ht="19.5" customHeight="1" x14ac:dyDescent="0.35">
      <c r="A39" s="220"/>
      <c r="B39" s="76" t="s">
        <v>15</v>
      </c>
      <c r="C39" s="7" t="s">
        <v>597</v>
      </c>
      <c r="D39" s="79">
        <v>1</v>
      </c>
      <c r="E39" s="79">
        <v>1</v>
      </c>
      <c r="F39" s="79">
        <v>14</v>
      </c>
      <c r="G39" s="79">
        <v>16</v>
      </c>
      <c r="H39" s="81">
        <v>86</v>
      </c>
    </row>
    <row r="40" spans="1:13" ht="19.5" customHeight="1" x14ac:dyDescent="0.35">
      <c r="A40" s="220"/>
      <c r="B40" s="76" t="s">
        <v>16</v>
      </c>
      <c r="C40" s="7" t="s">
        <v>597</v>
      </c>
      <c r="D40" s="79">
        <v>0</v>
      </c>
      <c r="E40" s="79">
        <v>0</v>
      </c>
      <c r="F40" s="79">
        <v>2</v>
      </c>
      <c r="G40" s="79">
        <v>2</v>
      </c>
      <c r="H40" s="81" t="s">
        <v>110</v>
      </c>
    </row>
    <row r="41" spans="1:13" ht="19.5" customHeight="1" x14ac:dyDescent="0.35">
      <c r="A41" s="220"/>
      <c r="B41" s="76" t="s">
        <v>17</v>
      </c>
      <c r="C41" s="7" t="s">
        <v>597</v>
      </c>
      <c r="D41" s="79">
        <v>0</v>
      </c>
      <c r="E41" s="79">
        <v>0</v>
      </c>
      <c r="F41" s="79">
        <v>1</v>
      </c>
      <c r="G41" s="79">
        <v>1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597</v>
      </c>
      <c r="D43" s="171">
        <v>38</v>
      </c>
      <c r="E43" s="171">
        <v>35</v>
      </c>
      <c r="F43" s="171">
        <v>310</v>
      </c>
      <c r="G43" s="171">
        <v>383</v>
      </c>
      <c r="H43" s="172">
        <v>84.4</v>
      </c>
    </row>
    <row r="44" spans="1:13" ht="19.5" customHeight="1" x14ac:dyDescent="0.35">
      <c r="A44" s="219" t="s">
        <v>20</v>
      </c>
      <c r="B44" s="76" t="s">
        <v>10</v>
      </c>
      <c r="C44" s="7" t="s">
        <v>597</v>
      </c>
      <c r="D44" s="79">
        <v>1</v>
      </c>
      <c r="E44" s="79">
        <v>0</v>
      </c>
      <c r="F44" s="79">
        <v>1</v>
      </c>
      <c r="G44" s="79">
        <v>2</v>
      </c>
      <c r="H44" s="81">
        <v>69</v>
      </c>
    </row>
    <row r="45" spans="1:13" ht="19.5" customHeight="1" x14ac:dyDescent="0.35">
      <c r="A45" s="220"/>
      <c r="B45" s="76" t="s">
        <v>11</v>
      </c>
      <c r="C45" s="7" t="s">
        <v>597</v>
      </c>
      <c r="D45" s="79">
        <v>3</v>
      </c>
      <c r="E45" s="79">
        <v>1</v>
      </c>
      <c r="F45" s="79">
        <v>2</v>
      </c>
      <c r="G45" s="79">
        <v>6</v>
      </c>
      <c r="H45" s="81">
        <v>79</v>
      </c>
    </row>
    <row r="46" spans="1:13" ht="19.5" customHeight="1" x14ac:dyDescent="0.35">
      <c r="A46" s="220"/>
      <c r="B46" s="76" t="s">
        <v>12</v>
      </c>
      <c r="C46" s="7" t="s">
        <v>597</v>
      </c>
      <c r="D46" s="79">
        <v>17</v>
      </c>
      <c r="E46" s="79">
        <v>11</v>
      </c>
      <c r="F46" s="79">
        <v>193</v>
      </c>
      <c r="G46" s="79">
        <v>221</v>
      </c>
      <c r="H46" s="81">
        <v>88</v>
      </c>
    </row>
    <row r="47" spans="1:13" ht="19.5" customHeight="1" x14ac:dyDescent="0.35">
      <c r="A47" s="220"/>
      <c r="B47" s="76" t="s">
        <v>13</v>
      </c>
      <c r="C47" s="7" t="s">
        <v>597</v>
      </c>
      <c r="D47" s="79">
        <v>22</v>
      </c>
      <c r="E47" s="79">
        <v>11</v>
      </c>
      <c r="F47" s="79">
        <v>159</v>
      </c>
      <c r="G47" s="79">
        <v>192</v>
      </c>
      <c r="H47" s="81">
        <v>86.7</v>
      </c>
    </row>
    <row r="48" spans="1:13" ht="19.5" customHeight="1" x14ac:dyDescent="0.35">
      <c r="A48" s="220"/>
      <c r="B48" s="76" t="s">
        <v>14</v>
      </c>
      <c r="C48" s="7" t="s">
        <v>597</v>
      </c>
      <c r="D48" s="79">
        <v>19</v>
      </c>
      <c r="E48" s="79">
        <v>3</v>
      </c>
      <c r="F48" s="79">
        <v>66</v>
      </c>
      <c r="G48" s="79">
        <v>88</v>
      </c>
      <c r="H48" s="81">
        <v>80.599999999999994</v>
      </c>
    </row>
    <row r="49" spans="1:13" ht="19.5" customHeight="1" x14ac:dyDescent="0.35">
      <c r="A49" s="220"/>
      <c r="B49" s="76" t="s">
        <v>15</v>
      </c>
      <c r="C49" s="7" t="s">
        <v>597</v>
      </c>
      <c r="D49" s="79">
        <v>16</v>
      </c>
      <c r="E49" s="79">
        <v>5</v>
      </c>
      <c r="F49" s="79">
        <v>22</v>
      </c>
      <c r="G49" s="79">
        <v>43</v>
      </c>
      <c r="H49" s="81">
        <v>84.5</v>
      </c>
    </row>
    <row r="50" spans="1:13" ht="19.5" customHeight="1" x14ac:dyDescent="0.35">
      <c r="A50" s="220"/>
      <c r="B50" s="76" t="s">
        <v>16</v>
      </c>
      <c r="C50" s="7" t="s">
        <v>597</v>
      </c>
      <c r="D50" s="79">
        <v>10</v>
      </c>
      <c r="E50" s="79">
        <v>1</v>
      </c>
      <c r="F50" s="79">
        <v>3</v>
      </c>
      <c r="G50" s="79">
        <v>14</v>
      </c>
      <c r="H50" s="81">
        <v>80.099999999999994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597</v>
      </c>
      <c r="D51" s="79">
        <v>0</v>
      </c>
      <c r="E51" s="79">
        <v>1</v>
      </c>
      <c r="F51" s="79">
        <v>0</v>
      </c>
      <c r="G51" s="79">
        <v>1</v>
      </c>
      <c r="H51" s="81">
        <v>102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597</v>
      </c>
      <c r="D53" s="171">
        <v>88</v>
      </c>
      <c r="E53" s="171">
        <v>33</v>
      </c>
      <c r="F53" s="171">
        <v>446</v>
      </c>
      <c r="G53" s="171">
        <v>567</v>
      </c>
      <c r="H53" s="172">
        <v>84.6</v>
      </c>
    </row>
    <row r="54" spans="1:13" ht="19.5" customHeight="1" x14ac:dyDescent="0.35">
      <c r="A54" s="77" t="s">
        <v>21</v>
      </c>
      <c r="B54" s="78"/>
      <c r="C54" s="9" t="s">
        <v>597</v>
      </c>
      <c r="D54" s="80">
        <v>126</v>
      </c>
      <c r="E54" s="80">
        <v>68</v>
      </c>
      <c r="F54" s="80">
        <v>756</v>
      </c>
      <c r="G54" s="80">
        <v>950</v>
      </c>
      <c r="H54" s="82">
        <v>84.5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63" t="s">
        <v>1</v>
      </c>
      <c r="C61" s="163" t="s">
        <v>2</v>
      </c>
      <c r="D61" s="163" t="s">
        <v>38</v>
      </c>
      <c r="E61" s="163" t="s">
        <v>37</v>
      </c>
      <c r="F61" s="163" t="s">
        <v>36</v>
      </c>
      <c r="G61" s="163" t="s">
        <v>4</v>
      </c>
      <c r="H61" s="163" t="s">
        <v>5</v>
      </c>
      <c r="I61" s="163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598</v>
      </c>
      <c r="D62" s="79">
        <v>0</v>
      </c>
      <c r="E62" s="79">
        <v>0</v>
      </c>
      <c r="F62" s="79">
        <v>1</v>
      </c>
      <c r="G62" s="79">
        <v>0</v>
      </c>
      <c r="H62" s="79">
        <v>1</v>
      </c>
      <c r="I62" s="81">
        <v>150</v>
      </c>
      <c r="M62" s="2"/>
    </row>
    <row r="63" spans="1:13" ht="19.5" customHeight="1" x14ac:dyDescent="0.35">
      <c r="A63" s="220"/>
      <c r="B63" s="76" t="s">
        <v>11</v>
      </c>
      <c r="C63" s="7" t="s">
        <v>598</v>
      </c>
      <c r="D63" s="79">
        <v>8</v>
      </c>
      <c r="E63" s="79">
        <v>2</v>
      </c>
      <c r="F63" s="79">
        <v>3</v>
      </c>
      <c r="G63" s="79">
        <v>0</v>
      </c>
      <c r="H63" s="79">
        <v>13</v>
      </c>
      <c r="I63" s="81">
        <v>129.4</v>
      </c>
      <c r="M63" s="3"/>
    </row>
    <row r="64" spans="1:13" ht="19.5" customHeight="1" x14ac:dyDescent="0.35">
      <c r="A64" s="220"/>
      <c r="B64" s="76" t="s">
        <v>12</v>
      </c>
      <c r="C64" s="7" t="s">
        <v>598</v>
      </c>
      <c r="D64" s="79">
        <v>68</v>
      </c>
      <c r="E64" s="79">
        <v>47</v>
      </c>
      <c r="F64" s="79">
        <v>71</v>
      </c>
      <c r="G64" s="79">
        <v>0</v>
      </c>
      <c r="H64" s="79">
        <v>186</v>
      </c>
      <c r="I64" s="81">
        <v>135.4</v>
      </c>
    </row>
    <row r="65" spans="1:13" ht="19.5" customHeight="1" x14ac:dyDescent="0.35">
      <c r="A65" s="220"/>
      <c r="B65" s="76" t="s">
        <v>13</v>
      </c>
      <c r="C65" s="7" t="s">
        <v>598</v>
      </c>
      <c r="D65" s="79">
        <v>41</v>
      </c>
      <c r="E65" s="79">
        <v>29</v>
      </c>
      <c r="F65" s="79">
        <v>42</v>
      </c>
      <c r="G65" s="79">
        <v>0</v>
      </c>
      <c r="H65" s="79">
        <v>112</v>
      </c>
      <c r="I65" s="81">
        <v>133.69999999999999</v>
      </c>
    </row>
    <row r="66" spans="1:13" ht="19.5" customHeight="1" x14ac:dyDescent="0.35">
      <c r="A66" s="220"/>
      <c r="B66" s="76" t="s">
        <v>14</v>
      </c>
      <c r="C66" s="7" t="s">
        <v>598</v>
      </c>
      <c r="D66" s="79">
        <v>18</v>
      </c>
      <c r="E66" s="79">
        <v>15</v>
      </c>
      <c r="F66" s="79">
        <v>19</v>
      </c>
      <c r="G66" s="79">
        <v>0</v>
      </c>
      <c r="H66" s="79">
        <v>52</v>
      </c>
      <c r="I66" s="81">
        <v>134.30000000000001</v>
      </c>
    </row>
    <row r="67" spans="1:13" ht="19.5" customHeight="1" x14ac:dyDescent="0.35">
      <c r="A67" s="220"/>
      <c r="B67" s="76" t="s">
        <v>15</v>
      </c>
      <c r="C67" s="7" t="s">
        <v>598</v>
      </c>
      <c r="D67" s="79">
        <v>9</v>
      </c>
      <c r="E67" s="79">
        <v>4</v>
      </c>
      <c r="F67" s="79">
        <v>3</v>
      </c>
      <c r="G67" s="79">
        <v>0</v>
      </c>
      <c r="H67" s="79">
        <v>16</v>
      </c>
      <c r="I67" s="81">
        <v>126.1</v>
      </c>
    </row>
    <row r="68" spans="1:13" ht="19.5" customHeight="1" x14ac:dyDescent="0.35">
      <c r="A68" s="220"/>
      <c r="B68" s="76" t="s">
        <v>16</v>
      </c>
      <c r="C68" s="7" t="s">
        <v>598</v>
      </c>
      <c r="D68" s="79">
        <v>0</v>
      </c>
      <c r="E68" s="79">
        <v>1</v>
      </c>
      <c r="F68" s="79">
        <v>1</v>
      </c>
      <c r="G68" s="79">
        <v>0</v>
      </c>
      <c r="H68" s="79">
        <v>2</v>
      </c>
      <c r="I68" s="81">
        <v>140</v>
      </c>
    </row>
    <row r="69" spans="1:13" ht="19.5" customHeight="1" x14ac:dyDescent="0.35">
      <c r="A69" s="220"/>
      <c r="B69" s="76" t="s">
        <v>17</v>
      </c>
      <c r="C69" s="7" t="s">
        <v>598</v>
      </c>
      <c r="D69" s="79">
        <v>0</v>
      </c>
      <c r="E69" s="79">
        <v>0</v>
      </c>
      <c r="F69" s="79">
        <v>1</v>
      </c>
      <c r="G69" s="79">
        <v>0</v>
      </c>
      <c r="H69" s="79">
        <v>1</v>
      </c>
      <c r="I69" s="81">
        <v>151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598</v>
      </c>
      <c r="D71" s="171">
        <v>144</v>
      </c>
      <c r="E71" s="171">
        <v>98</v>
      </c>
      <c r="F71" s="171">
        <v>141</v>
      </c>
      <c r="G71" s="171">
        <v>0</v>
      </c>
      <c r="H71" s="171">
        <v>383</v>
      </c>
      <c r="I71" s="172">
        <v>134.19999999999999</v>
      </c>
    </row>
    <row r="72" spans="1:13" ht="19.5" customHeight="1" x14ac:dyDescent="0.35">
      <c r="A72" s="219" t="s">
        <v>20</v>
      </c>
      <c r="B72" s="76" t="s">
        <v>10</v>
      </c>
      <c r="C72" s="7" t="s">
        <v>598</v>
      </c>
      <c r="D72" s="79">
        <v>2</v>
      </c>
      <c r="E72" s="79">
        <v>0</v>
      </c>
      <c r="F72" s="79">
        <v>0</v>
      </c>
      <c r="G72" s="79">
        <v>0</v>
      </c>
      <c r="H72" s="79">
        <v>2</v>
      </c>
      <c r="I72" s="81">
        <v>110</v>
      </c>
    </row>
    <row r="73" spans="1:13" ht="19.5" customHeight="1" x14ac:dyDescent="0.35">
      <c r="A73" s="220"/>
      <c r="B73" s="76" t="s">
        <v>11</v>
      </c>
      <c r="C73" s="7" t="s">
        <v>598</v>
      </c>
      <c r="D73" s="79">
        <v>4</v>
      </c>
      <c r="E73" s="79">
        <v>1</v>
      </c>
      <c r="F73" s="79">
        <v>1</v>
      </c>
      <c r="G73" s="79">
        <v>0</v>
      </c>
      <c r="H73" s="79">
        <v>6</v>
      </c>
      <c r="I73" s="81">
        <v>120</v>
      </c>
    </row>
    <row r="74" spans="1:13" ht="19.5" customHeight="1" x14ac:dyDescent="0.35">
      <c r="A74" s="220"/>
      <c r="B74" s="76" t="s">
        <v>12</v>
      </c>
      <c r="C74" s="7" t="s">
        <v>598</v>
      </c>
      <c r="D74" s="79">
        <v>73</v>
      </c>
      <c r="E74" s="79">
        <v>64</v>
      </c>
      <c r="F74" s="79">
        <v>84</v>
      </c>
      <c r="G74" s="79">
        <v>0</v>
      </c>
      <c r="H74" s="79">
        <v>221</v>
      </c>
      <c r="I74" s="81">
        <v>134.80000000000001</v>
      </c>
    </row>
    <row r="75" spans="1:13" ht="19.5" customHeight="1" x14ac:dyDescent="0.35">
      <c r="A75" s="220"/>
      <c r="B75" s="76" t="s">
        <v>13</v>
      </c>
      <c r="C75" s="7" t="s">
        <v>598</v>
      </c>
      <c r="D75" s="79">
        <v>68</v>
      </c>
      <c r="E75" s="79">
        <v>56</v>
      </c>
      <c r="F75" s="79">
        <v>68</v>
      </c>
      <c r="G75" s="79">
        <v>0</v>
      </c>
      <c r="H75" s="79">
        <v>192</v>
      </c>
      <c r="I75" s="81">
        <v>133.5</v>
      </c>
    </row>
    <row r="76" spans="1:13" ht="19.5" customHeight="1" x14ac:dyDescent="0.35">
      <c r="A76" s="220"/>
      <c r="B76" s="76" t="s">
        <v>14</v>
      </c>
      <c r="C76" s="7" t="s">
        <v>598</v>
      </c>
      <c r="D76" s="79">
        <v>41</v>
      </c>
      <c r="E76" s="79">
        <v>22</v>
      </c>
      <c r="F76" s="79">
        <v>25</v>
      </c>
      <c r="G76" s="79">
        <v>0</v>
      </c>
      <c r="H76" s="79">
        <v>88</v>
      </c>
      <c r="I76" s="81">
        <v>132.1</v>
      </c>
    </row>
    <row r="77" spans="1:13" ht="19.5" customHeight="1" x14ac:dyDescent="0.35">
      <c r="A77" s="220"/>
      <c r="B77" s="76" t="s">
        <v>15</v>
      </c>
      <c r="C77" s="7" t="s">
        <v>598</v>
      </c>
      <c r="D77" s="79">
        <v>21</v>
      </c>
      <c r="E77" s="79">
        <v>8</v>
      </c>
      <c r="F77" s="79">
        <v>14</v>
      </c>
      <c r="G77" s="79">
        <v>0</v>
      </c>
      <c r="H77" s="79">
        <v>43</v>
      </c>
      <c r="I77" s="81">
        <v>128.19999999999999</v>
      </c>
    </row>
    <row r="78" spans="1:13" ht="19.5" customHeight="1" x14ac:dyDescent="0.35">
      <c r="A78" s="220"/>
      <c r="B78" s="76" t="s">
        <v>16</v>
      </c>
      <c r="C78" s="7" t="s">
        <v>598</v>
      </c>
      <c r="D78" s="79">
        <v>11</v>
      </c>
      <c r="E78" s="79">
        <v>2</v>
      </c>
      <c r="F78" s="79">
        <v>1</v>
      </c>
      <c r="G78" s="79">
        <v>0</v>
      </c>
      <c r="H78" s="79">
        <v>14</v>
      </c>
      <c r="I78" s="81">
        <v>117.4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598</v>
      </c>
      <c r="D79" s="79">
        <v>0</v>
      </c>
      <c r="E79" s="79">
        <v>1</v>
      </c>
      <c r="F79" s="79">
        <v>0</v>
      </c>
      <c r="G79" s="79">
        <v>0</v>
      </c>
      <c r="H79" s="79">
        <v>1</v>
      </c>
      <c r="I79" s="81">
        <v>130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598</v>
      </c>
      <c r="D81" s="171">
        <v>220</v>
      </c>
      <c r="E81" s="171">
        <v>154</v>
      </c>
      <c r="F81" s="171">
        <v>193</v>
      </c>
      <c r="G81" s="171">
        <v>0</v>
      </c>
      <c r="H81" s="171">
        <v>567</v>
      </c>
      <c r="I81" s="172">
        <v>132.80000000000001</v>
      </c>
    </row>
    <row r="82" spans="1:13" ht="19.5" customHeight="1" x14ac:dyDescent="0.35">
      <c r="A82" s="77" t="s">
        <v>21</v>
      </c>
      <c r="B82" s="78"/>
      <c r="C82" s="19" t="s">
        <v>598</v>
      </c>
      <c r="D82" s="80">
        <v>364</v>
      </c>
      <c r="E82" s="80">
        <v>252</v>
      </c>
      <c r="F82" s="80">
        <v>334</v>
      </c>
      <c r="G82" s="80">
        <v>0</v>
      </c>
      <c r="H82" s="80">
        <v>950</v>
      </c>
      <c r="I82" s="82">
        <v>133.4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63" t="s">
        <v>1</v>
      </c>
      <c r="C89" s="163" t="s">
        <v>2</v>
      </c>
      <c r="D89" s="163" t="s">
        <v>41</v>
      </c>
      <c r="E89" s="163" t="s">
        <v>40</v>
      </c>
      <c r="F89" s="163" t="s">
        <v>39</v>
      </c>
      <c r="G89" s="163" t="s">
        <v>4</v>
      </c>
      <c r="H89" s="163" t="s">
        <v>5</v>
      </c>
      <c r="I89" s="163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599</v>
      </c>
      <c r="D90" s="79">
        <v>1</v>
      </c>
      <c r="E90" s="79">
        <v>0</v>
      </c>
      <c r="F90" s="79">
        <v>0</v>
      </c>
      <c r="G90" s="79">
        <v>0</v>
      </c>
      <c r="H90" s="79">
        <v>1</v>
      </c>
      <c r="I90" s="81">
        <v>60</v>
      </c>
      <c r="M90" s="2"/>
    </row>
    <row r="91" spans="1:13" ht="19.5" customHeight="1" x14ac:dyDescent="0.35">
      <c r="A91" s="220"/>
      <c r="B91" s="76" t="s">
        <v>11</v>
      </c>
      <c r="C91" s="7" t="s">
        <v>599</v>
      </c>
      <c r="D91" s="79">
        <v>13</v>
      </c>
      <c r="E91" s="79">
        <v>0</v>
      </c>
      <c r="F91" s="79">
        <v>0</v>
      </c>
      <c r="G91" s="79">
        <v>0</v>
      </c>
      <c r="H91" s="79">
        <v>13</v>
      </c>
      <c r="I91" s="81">
        <v>75</v>
      </c>
      <c r="M91" s="3"/>
    </row>
    <row r="92" spans="1:13" ht="19.5" customHeight="1" x14ac:dyDescent="0.35">
      <c r="A92" s="220"/>
      <c r="B92" s="76" t="s">
        <v>12</v>
      </c>
      <c r="C92" s="7" t="s">
        <v>599</v>
      </c>
      <c r="D92" s="79">
        <v>171</v>
      </c>
      <c r="E92" s="79">
        <v>5</v>
      </c>
      <c r="F92" s="79">
        <v>10</v>
      </c>
      <c r="G92" s="79">
        <v>0</v>
      </c>
      <c r="H92" s="79">
        <v>186</v>
      </c>
      <c r="I92" s="81">
        <v>74.099999999999994</v>
      </c>
    </row>
    <row r="93" spans="1:13" ht="19.5" customHeight="1" x14ac:dyDescent="0.35">
      <c r="A93" s="220"/>
      <c r="B93" s="76" t="s">
        <v>13</v>
      </c>
      <c r="C93" s="7" t="s">
        <v>599</v>
      </c>
      <c r="D93" s="79">
        <v>104</v>
      </c>
      <c r="E93" s="79">
        <v>4</v>
      </c>
      <c r="F93" s="79">
        <v>4</v>
      </c>
      <c r="G93" s="79">
        <v>0</v>
      </c>
      <c r="H93" s="79">
        <v>112</v>
      </c>
      <c r="I93" s="81">
        <v>71.7</v>
      </c>
    </row>
    <row r="94" spans="1:13" ht="19.5" customHeight="1" x14ac:dyDescent="0.35">
      <c r="A94" s="220"/>
      <c r="B94" s="76" t="s">
        <v>14</v>
      </c>
      <c r="C94" s="7" t="s">
        <v>599</v>
      </c>
      <c r="D94" s="79">
        <v>48</v>
      </c>
      <c r="E94" s="79">
        <v>3</v>
      </c>
      <c r="F94" s="79">
        <v>1</v>
      </c>
      <c r="G94" s="79">
        <v>0</v>
      </c>
      <c r="H94" s="79">
        <v>52</v>
      </c>
      <c r="I94" s="81">
        <v>71.099999999999994</v>
      </c>
    </row>
    <row r="95" spans="1:13" ht="19.5" customHeight="1" x14ac:dyDescent="0.35">
      <c r="A95" s="220"/>
      <c r="B95" s="76" t="s">
        <v>15</v>
      </c>
      <c r="C95" s="7" t="s">
        <v>599</v>
      </c>
      <c r="D95" s="79">
        <v>15</v>
      </c>
      <c r="E95" s="79">
        <v>1</v>
      </c>
      <c r="F95" s="79">
        <v>0</v>
      </c>
      <c r="G95" s="79">
        <v>0</v>
      </c>
      <c r="H95" s="79">
        <v>16</v>
      </c>
      <c r="I95" s="81">
        <v>67.3</v>
      </c>
    </row>
    <row r="96" spans="1:13" ht="19.5" customHeight="1" x14ac:dyDescent="0.35">
      <c r="A96" s="220"/>
      <c r="B96" s="76" t="s">
        <v>16</v>
      </c>
      <c r="C96" s="7" t="s">
        <v>599</v>
      </c>
      <c r="D96" s="79">
        <v>2</v>
      </c>
      <c r="E96" s="79">
        <v>0</v>
      </c>
      <c r="F96" s="79">
        <v>0</v>
      </c>
      <c r="G96" s="79">
        <v>0</v>
      </c>
      <c r="H96" s="79">
        <v>2</v>
      </c>
      <c r="I96" s="81">
        <v>71</v>
      </c>
    </row>
    <row r="97" spans="1:13" ht="19.5" customHeight="1" x14ac:dyDescent="0.35">
      <c r="A97" s="220"/>
      <c r="B97" s="76" t="s">
        <v>17</v>
      </c>
      <c r="C97" s="7" t="s">
        <v>599</v>
      </c>
      <c r="D97" s="79">
        <v>1</v>
      </c>
      <c r="E97" s="79">
        <v>0</v>
      </c>
      <c r="F97" s="79">
        <v>0</v>
      </c>
      <c r="G97" s="79">
        <v>0</v>
      </c>
      <c r="H97" s="79">
        <v>1</v>
      </c>
      <c r="I97" s="81">
        <v>75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599</v>
      </c>
      <c r="D99" s="171">
        <v>355</v>
      </c>
      <c r="E99" s="171">
        <v>13</v>
      </c>
      <c r="F99" s="171">
        <v>15</v>
      </c>
      <c r="G99" s="171">
        <v>0</v>
      </c>
      <c r="H99" s="171">
        <v>383</v>
      </c>
      <c r="I99" s="172">
        <v>72.7</v>
      </c>
    </row>
    <row r="100" spans="1:13" ht="19.5" customHeight="1" x14ac:dyDescent="0.35">
      <c r="A100" s="219" t="s">
        <v>20</v>
      </c>
      <c r="B100" s="76" t="s">
        <v>10</v>
      </c>
      <c r="C100" s="7" t="s">
        <v>599</v>
      </c>
      <c r="D100" s="79">
        <v>2</v>
      </c>
      <c r="E100" s="79">
        <v>0</v>
      </c>
      <c r="F100" s="79">
        <v>0</v>
      </c>
      <c r="G100" s="79">
        <v>0</v>
      </c>
      <c r="H100" s="79">
        <v>2</v>
      </c>
      <c r="I100" s="81">
        <v>60</v>
      </c>
    </row>
    <row r="101" spans="1:13" ht="19.5" customHeight="1" x14ac:dyDescent="0.35">
      <c r="A101" s="220"/>
      <c r="B101" s="76" t="s">
        <v>11</v>
      </c>
      <c r="C101" s="7" t="s">
        <v>599</v>
      </c>
      <c r="D101" s="79">
        <v>6</v>
      </c>
      <c r="E101" s="79">
        <v>0</v>
      </c>
      <c r="F101" s="79">
        <v>0</v>
      </c>
      <c r="G101" s="79">
        <v>0</v>
      </c>
      <c r="H101" s="79">
        <v>6</v>
      </c>
      <c r="I101" s="81">
        <v>71.2</v>
      </c>
    </row>
    <row r="102" spans="1:13" ht="19.5" customHeight="1" x14ac:dyDescent="0.35">
      <c r="A102" s="220"/>
      <c r="B102" s="76" t="s">
        <v>12</v>
      </c>
      <c r="C102" s="7" t="s">
        <v>599</v>
      </c>
      <c r="D102" s="79">
        <v>198</v>
      </c>
      <c r="E102" s="79">
        <v>11</v>
      </c>
      <c r="F102" s="79">
        <v>12</v>
      </c>
      <c r="G102" s="79">
        <v>0</v>
      </c>
      <c r="H102" s="79">
        <v>221</v>
      </c>
      <c r="I102" s="81">
        <v>72.7</v>
      </c>
    </row>
    <row r="103" spans="1:13" ht="19.5" customHeight="1" x14ac:dyDescent="0.35">
      <c r="A103" s="220"/>
      <c r="B103" s="76" t="s">
        <v>13</v>
      </c>
      <c r="C103" s="7" t="s">
        <v>599</v>
      </c>
      <c r="D103" s="79">
        <v>177</v>
      </c>
      <c r="E103" s="79">
        <v>7</v>
      </c>
      <c r="F103" s="79">
        <v>8</v>
      </c>
      <c r="G103" s="79">
        <v>0</v>
      </c>
      <c r="H103" s="79">
        <v>192</v>
      </c>
      <c r="I103" s="81">
        <v>73.3</v>
      </c>
    </row>
    <row r="104" spans="1:13" ht="19.5" customHeight="1" x14ac:dyDescent="0.35">
      <c r="A104" s="220"/>
      <c r="B104" s="76" t="s">
        <v>14</v>
      </c>
      <c r="C104" s="7" t="s">
        <v>599</v>
      </c>
      <c r="D104" s="79">
        <v>81</v>
      </c>
      <c r="E104" s="79">
        <v>3</v>
      </c>
      <c r="F104" s="79">
        <v>4</v>
      </c>
      <c r="G104" s="79">
        <v>0</v>
      </c>
      <c r="H104" s="79">
        <v>88</v>
      </c>
      <c r="I104" s="81">
        <v>71.599999999999994</v>
      </c>
    </row>
    <row r="105" spans="1:13" ht="19.5" customHeight="1" x14ac:dyDescent="0.35">
      <c r="A105" s="220"/>
      <c r="B105" s="76" t="s">
        <v>15</v>
      </c>
      <c r="C105" s="7" t="s">
        <v>599</v>
      </c>
      <c r="D105" s="79">
        <v>42</v>
      </c>
      <c r="E105" s="79">
        <v>0</v>
      </c>
      <c r="F105" s="79">
        <v>1</v>
      </c>
      <c r="G105" s="79">
        <v>0</v>
      </c>
      <c r="H105" s="79">
        <v>43</v>
      </c>
      <c r="I105" s="81">
        <v>68.7</v>
      </c>
    </row>
    <row r="106" spans="1:13" ht="19.5" customHeight="1" x14ac:dyDescent="0.35">
      <c r="A106" s="220"/>
      <c r="B106" s="76" t="s">
        <v>16</v>
      </c>
      <c r="C106" s="7" t="s">
        <v>599</v>
      </c>
      <c r="D106" s="79">
        <v>14</v>
      </c>
      <c r="E106" s="79">
        <v>0</v>
      </c>
      <c r="F106" s="79">
        <v>0</v>
      </c>
      <c r="G106" s="79">
        <v>0</v>
      </c>
      <c r="H106" s="79">
        <v>14</v>
      </c>
      <c r="I106" s="81">
        <v>62.1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599</v>
      </c>
      <c r="D107" s="79">
        <v>0</v>
      </c>
      <c r="E107" s="79">
        <v>0</v>
      </c>
      <c r="F107" s="79">
        <v>1</v>
      </c>
      <c r="G107" s="79">
        <v>0</v>
      </c>
      <c r="H107" s="79">
        <v>1</v>
      </c>
      <c r="I107" s="81">
        <v>90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599</v>
      </c>
      <c r="D109" s="171">
        <v>520</v>
      </c>
      <c r="E109" s="171">
        <v>21</v>
      </c>
      <c r="F109" s="171">
        <v>26</v>
      </c>
      <c r="G109" s="171">
        <v>0</v>
      </c>
      <c r="H109" s="171">
        <v>567</v>
      </c>
      <c r="I109" s="172">
        <v>72.2</v>
      </c>
    </row>
    <row r="110" spans="1:13" ht="19.5" customHeight="1" x14ac:dyDescent="0.35">
      <c r="A110" s="77" t="s">
        <v>21</v>
      </c>
      <c r="B110" s="78"/>
      <c r="C110" s="9" t="s">
        <v>599</v>
      </c>
      <c r="D110" s="80">
        <v>875</v>
      </c>
      <c r="E110" s="80">
        <v>34</v>
      </c>
      <c r="F110" s="80">
        <v>41</v>
      </c>
      <c r="G110" s="80">
        <v>0</v>
      </c>
      <c r="H110" s="80">
        <v>950</v>
      </c>
      <c r="I110" s="82">
        <v>72.400000000000006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63" t="s">
        <v>1</v>
      </c>
      <c r="C117" s="163" t="s">
        <v>2</v>
      </c>
      <c r="D117" s="163" t="s">
        <v>26</v>
      </c>
      <c r="E117" s="163" t="s">
        <v>22</v>
      </c>
      <c r="F117" s="163" t="s">
        <v>23</v>
      </c>
      <c r="G117" s="163" t="s">
        <v>4</v>
      </c>
      <c r="H117" s="163" t="s">
        <v>5</v>
      </c>
      <c r="I117" s="163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600</v>
      </c>
      <c r="D118" s="79">
        <v>1</v>
      </c>
      <c r="E118" s="79">
        <v>0</v>
      </c>
      <c r="F118" s="79">
        <v>0</v>
      </c>
      <c r="G118" s="79">
        <v>0</v>
      </c>
      <c r="H118" s="79">
        <v>1</v>
      </c>
      <c r="I118" s="81">
        <v>104</v>
      </c>
      <c r="M118" s="2"/>
    </row>
    <row r="119" spans="1:13" ht="19.5" customHeight="1" x14ac:dyDescent="0.35">
      <c r="A119" s="220"/>
      <c r="B119" s="76" t="s">
        <v>11</v>
      </c>
      <c r="C119" s="7" t="s">
        <v>600</v>
      </c>
      <c r="D119" s="79">
        <v>11</v>
      </c>
      <c r="E119" s="79">
        <v>2</v>
      </c>
      <c r="F119" s="79">
        <v>0</v>
      </c>
      <c r="G119" s="79">
        <v>0</v>
      </c>
      <c r="H119" s="79">
        <v>13</v>
      </c>
      <c r="I119" s="81">
        <v>107.7</v>
      </c>
      <c r="M119" s="3"/>
    </row>
    <row r="120" spans="1:13" ht="19.5" customHeight="1" x14ac:dyDescent="0.35">
      <c r="A120" s="220"/>
      <c r="B120" s="76" t="s">
        <v>12</v>
      </c>
      <c r="C120" s="7" t="s">
        <v>600</v>
      </c>
      <c r="D120" s="79">
        <v>147</v>
      </c>
      <c r="E120" s="79">
        <v>34</v>
      </c>
      <c r="F120" s="79">
        <v>5</v>
      </c>
      <c r="G120" s="79">
        <v>0</v>
      </c>
      <c r="H120" s="79">
        <v>186</v>
      </c>
      <c r="I120" s="81">
        <v>117.6</v>
      </c>
    </row>
    <row r="121" spans="1:13" ht="19.5" customHeight="1" x14ac:dyDescent="0.35">
      <c r="A121" s="220"/>
      <c r="B121" s="76" t="s">
        <v>13</v>
      </c>
      <c r="C121" s="7" t="s">
        <v>600</v>
      </c>
      <c r="D121" s="79">
        <v>92</v>
      </c>
      <c r="E121" s="79">
        <v>18</v>
      </c>
      <c r="F121" s="79">
        <v>2</v>
      </c>
      <c r="G121" s="79">
        <v>0</v>
      </c>
      <c r="H121" s="79">
        <v>112</v>
      </c>
      <c r="I121" s="81">
        <v>108.4</v>
      </c>
    </row>
    <row r="122" spans="1:13" ht="19.5" customHeight="1" x14ac:dyDescent="0.35">
      <c r="A122" s="220"/>
      <c r="B122" s="76" t="s">
        <v>14</v>
      </c>
      <c r="C122" s="7" t="s">
        <v>600</v>
      </c>
      <c r="D122" s="79">
        <v>41</v>
      </c>
      <c r="E122" s="79">
        <v>10</v>
      </c>
      <c r="F122" s="79">
        <v>1</v>
      </c>
      <c r="G122" s="79">
        <v>0</v>
      </c>
      <c r="H122" s="79">
        <v>52</v>
      </c>
      <c r="I122" s="81">
        <v>103.6</v>
      </c>
    </row>
    <row r="123" spans="1:13" ht="19.5" customHeight="1" x14ac:dyDescent="0.35">
      <c r="A123" s="220"/>
      <c r="B123" s="76" t="s">
        <v>15</v>
      </c>
      <c r="C123" s="7" t="s">
        <v>600</v>
      </c>
      <c r="D123" s="79">
        <v>12</v>
      </c>
      <c r="E123" s="79">
        <v>4</v>
      </c>
      <c r="F123" s="79">
        <v>0</v>
      </c>
      <c r="G123" s="79">
        <v>0</v>
      </c>
      <c r="H123" s="79">
        <v>16</v>
      </c>
      <c r="I123" s="81">
        <v>111.4</v>
      </c>
    </row>
    <row r="124" spans="1:13" ht="19.5" customHeight="1" x14ac:dyDescent="0.35">
      <c r="A124" s="220"/>
      <c r="B124" s="76" t="s">
        <v>16</v>
      </c>
      <c r="C124" s="7" t="s">
        <v>600</v>
      </c>
      <c r="D124" s="79">
        <v>1</v>
      </c>
      <c r="E124" s="79">
        <v>1</v>
      </c>
      <c r="F124" s="79">
        <v>0</v>
      </c>
      <c r="G124" s="79">
        <v>0</v>
      </c>
      <c r="H124" s="79">
        <v>2</v>
      </c>
      <c r="I124" s="81">
        <v>124</v>
      </c>
    </row>
    <row r="125" spans="1:13" ht="19.5" customHeight="1" x14ac:dyDescent="0.35">
      <c r="A125" s="220"/>
      <c r="B125" s="76" t="s">
        <v>17</v>
      </c>
      <c r="C125" s="7" t="s">
        <v>600</v>
      </c>
      <c r="D125" s="79">
        <v>1</v>
      </c>
      <c r="E125" s="79">
        <v>0</v>
      </c>
      <c r="F125" s="79">
        <v>0</v>
      </c>
      <c r="G125" s="79">
        <v>0</v>
      </c>
      <c r="H125" s="79">
        <v>1</v>
      </c>
      <c r="I125" s="81">
        <v>81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600</v>
      </c>
      <c r="D127" s="171">
        <v>306</v>
      </c>
      <c r="E127" s="171">
        <v>69</v>
      </c>
      <c r="F127" s="171">
        <v>8</v>
      </c>
      <c r="G127" s="171">
        <v>0</v>
      </c>
      <c r="H127" s="171">
        <v>383</v>
      </c>
      <c r="I127" s="172">
        <v>112.3</v>
      </c>
    </row>
    <row r="128" spans="1:13" ht="19.5" customHeight="1" x14ac:dyDescent="0.35">
      <c r="A128" s="219" t="s">
        <v>20</v>
      </c>
      <c r="B128" s="76" t="s">
        <v>10</v>
      </c>
      <c r="C128" s="7" t="s">
        <v>600</v>
      </c>
      <c r="D128" s="79">
        <v>2</v>
      </c>
      <c r="E128" s="79">
        <v>0</v>
      </c>
      <c r="F128" s="79">
        <v>0</v>
      </c>
      <c r="G128" s="79">
        <v>0</v>
      </c>
      <c r="H128" s="79">
        <v>2</v>
      </c>
      <c r="I128" s="81">
        <v>98.5</v>
      </c>
    </row>
    <row r="129" spans="1:13" ht="19.5" customHeight="1" x14ac:dyDescent="0.35">
      <c r="A129" s="220"/>
      <c r="B129" s="76" t="s">
        <v>11</v>
      </c>
      <c r="C129" s="7" t="s">
        <v>600</v>
      </c>
      <c r="D129" s="79">
        <v>6</v>
      </c>
      <c r="E129" s="79">
        <v>0</v>
      </c>
      <c r="F129" s="79">
        <v>0</v>
      </c>
      <c r="G129" s="79">
        <v>0</v>
      </c>
      <c r="H129" s="79">
        <v>6</v>
      </c>
      <c r="I129" s="81">
        <v>82.3</v>
      </c>
    </row>
    <row r="130" spans="1:13" ht="19.5" customHeight="1" x14ac:dyDescent="0.35">
      <c r="A130" s="220"/>
      <c r="B130" s="76" t="s">
        <v>12</v>
      </c>
      <c r="C130" s="7" t="s">
        <v>600</v>
      </c>
      <c r="D130" s="79">
        <v>167</v>
      </c>
      <c r="E130" s="79">
        <v>50</v>
      </c>
      <c r="F130" s="79">
        <v>4</v>
      </c>
      <c r="G130" s="79">
        <v>0</v>
      </c>
      <c r="H130" s="79">
        <v>221</v>
      </c>
      <c r="I130" s="81">
        <v>122.3</v>
      </c>
    </row>
    <row r="131" spans="1:13" ht="19.5" customHeight="1" x14ac:dyDescent="0.35">
      <c r="A131" s="220"/>
      <c r="B131" s="76" t="s">
        <v>13</v>
      </c>
      <c r="C131" s="7" t="s">
        <v>600</v>
      </c>
      <c r="D131" s="79">
        <v>152</v>
      </c>
      <c r="E131" s="79">
        <v>39</v>
      </c>
      <c r="F131" s="79">
        <v>1</v>
      </c>
      <c r="G131" s="79">
        <v>0</v>
      </c>
      <c r="H131" s="79">
        <v>192</v>
      </c>
      <c r="I131" s="81">
        <v>115.3</v>
      </c>
    </row>
    <row r="132" spans="1:13" ht="19.5" customHeight="1" x14ac:dyDescent="0.35">
      <c r="A132" s="220"/>
      <c r="B132" s="76" t="s">
        <v>14</v>
      </c>
      <c r="C132" s="7" t="s">
        <v>600</v>
      </c>
      <c r="D132" s="79">
        <v>71</v>
      </c>
      <c r="E132" s="79">
        <v>14</v>
      </c>
      <c r="F132" s="79">
        <v>3</v>
      </c>
      <c r="G132" s="79">
        <v>0</v>
      </c>
      <c r="H132" s="79">
        <v>88</v>
      </c>
      <c r="I132" s="81">
        <v>110.8</v>
      </c>
    </row>
    <row r="133" spans="1:13" ht="19.5" customHeight="1" x14ac:dyDescent="0.35">
      <c r="A133" s="220"/>
      <c r="B133" s="76" t="s">
        <v>15</v>
      </c>
      <c r="C133" s="7" t="s">
        <v>600</v>
      </c>
      <c r="D133" s="79">
        <v>38</v>
      </c>
      <c r="E133" s="79">
        <v>5</v>
      </c>
      <c r="F133" s="79">
        <v>0</v>
      </c>
      <c r="G133" s="79">
        <v>0</v>
      </c>
      <c r="H133" s="79">
        <v>43</v>
      </c>
      <c r="I133" s="81">
        <v>96.4</v>
      </c>
    </row>
    <row r="134" spans="1:13" ht="19.5" customHeight="1" x14ac:dyDescent="0.35">
      <c r="A134" s="220"/>
      <c r="B134" s="76" t="s">
        <v>16</v>
      </c>
      <c r="C134" s="7" t="s">
        <v>600</v>
      </c>
      <c r="D134" s="79">
        <v>12</v>
      </c>
      <c r="E134" s="79">
        <v>2</v>
      </c>
      <c r="F134" s="79">
        <v>0</v>
      </c>
      <c r="G134" s="79">
        <v>0</v>
      </c>
      <c r="H134" s="79">
        <v>14</v>
      </c>
      <c r="I134" s="81">
        <v>96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600</v>
      </c>
      <c r="D135" s="79">
        <v>1</v>
      </c>
      <c r="E135" s="79">
        <v>0</v>
      </c>
      <c r="F135" s="79">
        <v>0</v>
      </c>
      <c r="G135" s="79">
        <v>0</v>
      </c>
      <c r="H135" s="79">
        <v>1</v>
      </c>
      <c r="I135" s="81">
        <v>74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600</v>
      </c>
      <c r="D137" s="171">
        <v>449</v>
      </c>
      <c r="E137" s="171">
        <v>110</v>
      </c>
      <c r="F137" s="171">
        <v>8</v>
      </c>
      <c r="G137" s="171">
        <v>0</v>
      </c>
      <c r="H137" s="171">
        <v>567</v>
      </c>
      <c r="I137" s="172">
        <v>114.9</v>
      </c>
    </row>
    <row r="138" spans="1:13" ht="19.5" customHeight="1" x14ac:dyDescent="0.35">
      <c r="A138" s="77" t="s">
        <v>21</v>
      </c>
      <c r="B138" s="78"/>
      <c r="C138" s="19" t="s">
        <v>600</v>
      </c>
      <c r="D138" s="80">
        <v>755</v>
      </c>
      <c r="E138" s="80">
        <v>179</v>
      </c>
      <c r="F138" s="80">
        <v>16</v>
      </c>
      <c r="G138" s="80">
        <v>0</v>
      </c>
      <c r="H138" s="80">
        <v>950</v>
      </c>
      <c r="I138" s="82">
        <v>113.9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63" t="s">
        <v>1</v>
      </c>
      <c r="C145" s="163" t="s">
        <v>2</v>
      </c>
      <c r="D145" s="163" t="s">
        <v>29</v>
      </c>
      <c r="E145" s="163" t="s">
        <v>28</v>
      </c>
      <c r="F145" s="163" t="s">
        <v>27</v>
      </c>
      <c r="G145" s="163" t="s">
        <v>4</v>
      </c>
      <c r="H145" s="163" t="s">
        <v>5</v>
      </c>
      <c r="I145" s="163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601</v>
      </c>
      <c r="D146" s="79">
        <v>0</v>
      </c>
      <c r="E146" s="79">
        <v>1</v>
      </c>
      <c r="F146" s="79">
        <v>0</v>
      </c>
      <c r="G146" s="79">
        <v>0</v>
      </c>
      <c r="H146" s="79">
        <v>1</v>
      </c>
      <c r="I146" s="81">
        <v>39</v>
      </c>
      <c r="M146" s="2"/>
    </row>
    <row r="147" spans="1:13" ht="19.5" customHeight="1" x14ac:dyDescent="0.35">
      <c r="A147" s="220"/>
      <c r="B147" s="76" t="s">
        <v>11</v>
      </c>
      <c r="C147" s="7" t="s">
        <v>601</v>
      </c>
      <c r="D147" s="79">
        <v>10</v>
      </c>
      <c r="E147" s="79">
        <v>1</v>
      </c>
      <c r="F147" s="79">
        <v>2</v>
      </c>
      <c r="G147" s="79">
        <v>0</v>
      </c>
      <c r="H147" s="79">
        <v>13</v>
      </c>
      <c r="I147" s="81">
        <v>47.2</v>
      </c>
      <c r="M147" s="3"/>
    </row>
    <row r="148" spans="1:13" ht="19.5" customHeight="1" x14ac:dyDescent="0.35">
      <c r="A148" s="220"/>
      <c r="B148" s="76" t="s">
        <v>12</v>
      </c>
      <c r="C148" s="7" t="s">
        <v>601</v>
      </c>
      <c r="D148" s="79">
        <v>160</v>
      </c>
      <c r="E148" s="79">
        <v>17</v>
      </c>
      <c r="F148" s="79">
        <v>9</v>
      </c>
      <c r="G148" s="79">
        <v>0</v>
      </c>
      <c r="H148" s="79">
        <v>186</v>
      </c>
      <c r="I148" s="81">
        <v>55.4</v>
      </c>
    </row>
    <row r="149" spans="1:13" ht="19.5" customHeight="1" x14ac:dyDescent="0.35">
      <c r="A149" s="220"/>
      <c r="B149" s="76" t="s">
        <v>13</v>
      </c>
      <c r="C149" s="7" t="s">
        <v>601</v>
      </c>
      <c r="D149" s="79">
        <v>96</v>
      </c>
      <c r="E149" s="79">
        <v>11</v>
      </c>
      <c r="F149" s="79">
        <v>5</v>
      </c>
      <c r="G149" s="79">
        <v>0</v>
      </c>
      <c r="H149" s="79">
        <v>112</v>
      </c>
      <c r="I149" s="81">
        <v>55.7</v>
      </c>
    </row>
    <row r="150" spans="1:13" ht="19.5" customHeight="1" x14ac:dyDescent="0.35">
      <c r="A150" s="220"/>
      <c r="B150" s="76" t="s">
        <v>14</v>
      </c>
      <c r="C150" s="7" t="s">
        <v>601</v>
      </c>
      <c r="D150" s="79">
        <v>45</v>
      </c>
      <c r="E150" s="79">
        <v>6</v>
      </c>
      <c r="F150" s="79">
        <v>1</v>
      </c>
      <c r="G150" s="79">
        <v>0</v>
      </c>
      <c r="H150" s="79">
        <v>52</v>
      </c>
      <c r="I150" s="81">
        <v>55.3</v>
      </c>
    </row>
    <row r="151" spans="1:13" ht="19.5" customHeight="1" x14ac:dyDescent="0.35">
      <c r="A151" s="220"/>
      <c r="B151" s="76" t="s">
        <v>15</v>
      </c>
      <c r="C151" s="7" t="s">
        <v>601</v>
      </c>
      <c r="D151" s="79">
        <v>13</v>
      </c>
      <c r="E151" s="79">
        <v>1</v>
      </c>
      <c r="F151" s="79">
        <v>2</v>
      </c>
      <c r="G151" s="79">
        <v>0</v>
      </c>
      <c r="H151" s="79">
        <v>16</v>
      </c>
      <c r="I151" s="81">
        <v>51.1</v>
      </c>
    </row>
    <row r="152" spans="1:13" ht="19.5" customHeight="1" x14ac:dyDescent="0.35">
      <c r="A152" s="220"/>
      <c r="B152" s="76" t="s">
        <v>16</v>
      </c>
      <c r="C152" s="7" t="s">
        <v>601</v>
      </c>
      <c r="D152" s="79">
        <v>2</v>
      </c>
      <c r="E152" s="79">
        <v>0</v>
      </c>
      <c r="F152" s="79">
        <v>0</v>
      </c>
      <c r="G152" s="79">
        <v>0</v>
      </c>
      <c r="H152" s="79">
        <v>2</v>
      </c>
      <c r="I152" s="81">
        <v>54</v>
      </c>
    </row>
    <row r="153" spans="1:13" ht="19.5" customHeight="1" x14ac:dyDescent="0.35">
      <c r="A153" s="220"/>
      <c r="B153" s="76" t="s">
        <v>17</v>
      </c>
      <c r="C153" s="7" t="s">
        <v>601</v>
      </c>
      <c r="D153" s="79">
        <v>0</v>
      </c>
      <c r="E153" s="79">
        <v>1</v>
      </c>
      <c r="F153" s="79">
        <v>0</v>
      </c>
      <c r="G153" s="79">
        <v>0</v>
      </c>
      <c r="H153" s="79">
        <v>1</v>
      </c>
      <c r="I153" s="81">
        <v>36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601</v>
      </c>
      <c r="D155" s="171">
        <v>326</v>
      </c>
      <c r="E155" s="171">
        <v>38</v>
      </c>
      <c r="F155" s="171">
        <v>19</v>
      </c>
      <c r="G155" s="171">
        <v>0</v>
      </c>
      <c r="H155" s="171">
        <v>383</v>
      </c>
      <c r="I155" s="172">
        <v>54.9</v>
      </c>
    </row>
    <row r="156" spans="1:13" ht="19.5" customHeight="1" x14ac:dyDescent="0.35">
      <c r="A156" s="219" t="s">
        <v>20</v>
      </c>
      <c r="B156" s="76" t="s">
        <v>10</v>
      </c>
      <c r="C156" s="7" t="s">
        <v>601</v>
      </c>
      <c r="D156" s="79">
        <v>2</v>
      </c>
      <c r="E156" s="79">
        <v>0</v>
      </c>
      <c r="F156" s="79">
        <v>0</v>
      </c>
      <c r="G156" s="79">
        <v>0</v>
      </c>
      <c r="H156" s="79">
        <v>2</v>
      </c>
      <c r="I156" s="81">
        <v>50</v>
      </c>
    </row>
    <row r="157" spans="1:13" ht="19.5" customHeight="1" x14ac:dyDescent="0.35">
      <c r="A157" s="220"/>
      <c r="B157" s="76" t="s">
        <v>11</v>
      </c>
      <c r="C157" s="7" t="s">
        <v>601</v>
      </c>
      <c r="D157" s="79">
        <v>5</v>
      </c>
      <c r="E157" s="79">
        <v>0</v>
      </c>
      <c r="F157" s="79">
        <v>1</v>
      </c>
      <c r="G157" s="79">
        <v>0</v>
      </c>
      <c r="H157" s="79">
        <v>6</v>
      </c>
      <c r="I157" s="81">
        <v>64.7</v>
      </c>
    </row>
    <row r="158" spans="1:13" ht="19.5" customHeight="1" x14ac:dyDescent="0.35">
      <c r="A158" s="220"/>
      <c r="B158" s="76" t="s">
        <v>12</v>
      </c>
      <c r="C158" s="7" t="s">
        <v>601</v>
      </c>
      <c r="D158" s="79">
        <v>209</v>
      </c>
      <c r="E158" s="79">
        <v>8</v>
      </c>
      <c r="F158" s="79">
        <v>4</v>
      </c>
      <c r="G158" s="79">
        <v>0</v>
      </c>
      <c r="H158" s="79">
        <v>221</v>
      </c>
      <c r="I158" s="81">
        <v>58.4</v>
      </c>
    </row>
    <row r="159" spans="1:13" ht="19.5" customHeight="1" x14ac:dyDescent="0.35">
      <c r="A159" s="220"/>
      <c r="B159" s="76" t="s">
        <v>13</v>
      </c>
      <c r="C159" s="7" t="s">
        <v>601</v>
      </c>
      <c r="D159" s="79">
        <v>183</v>
      </c>
      <c r="E159" s="79">
        <v>7</v>
      </c>
      <c r="F159" s="79">
        <v>2</v>
      </c>
      <c r="G159" s="79">
        <v>0</v>
      </c>
      <c r="H159" s="79">
        <v>192</v>
      </c>
      <c r="I159" s="81">
        <v>58.9</v>
      </c>
    </row>
    <row r="160" spans="1:13" ht="19.5" customHeight="1" x14ac:dyDescent="0.35">
      <c r="A160" s="220"/>
      <c r="B160" s="76" t="s">
        <v>14</v>
      </c>
      <c r="C160" s="7" t="s">
        <v>601</v>
      </c>
      <c r="D160" s="79">
        <v>82</v>
      </c>
      <c r="E160" s="79">
        <v>5</v>
      </c>
      <c r="F160" s="79">
        <v>1</v>
      </c>
      <c r="G160" s="79">
        <v>0</v>
      </c>
      <c r="H160" s="79">
        <v>88</v>
      </c>
      <c r="I160" s="81">
        <v>58</v>
      </c>
    </row>
    <row r="161" spans="1:13" ht="19.5" customHeight="1" x14ac:dyDescent="0.35">
      <c r="A161" s="220"/>
      <c r="B161" s="76" t="s">
        <v>15</v>
      </c>
      <c r="C161" s="7" t="s">
        <v>601</v>
      </c>
      <c r="D161" s="79">
        <v>40</v>
      </c>
      <c r="E161" s="79">
        <v>1</v>
      </c>
      <c r="F161" s="79">
        <v>2</v>
      </c>
      <c r="G161" s="79">
        <v>0</v>
      </c>
      <c r="H161" s="79">
        <v>43</v>
      </c>
      <c r="I161" s="81">
        <v>58.3</v>
      </c>
    </row>
    <row r="162" spans="1:13" ht="19.5" customHeight="1" x14ac:dyDescent="0.35">
      <c r="A162" s="220"/>
      <c r="B162" s="76" t="s">
        <v>16</v>
      </c>
      <c r="C162" s="7" t="s">
        <v>601</v>
      </c>
      <c r="D162" s="79">
        <v>13</v>
      </c>
      <c r="E162" s="79">
        <v>0</v>
      </c>
      <c r="F162" s="79">
        <v>1</v>
      </c>
      <c r="G162" s="79">
        <v>0</v>
      </c>
      <c r="H162" s="79">
        <v>14</v>
      </c>
      <c r="I162" s="81">
        <v>57.9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601</v>
      </c>
      <c r="D163" s="79">
        <v>1</v>
      </c>
      <c r="E163" s="79">
        <v>0</v>
      </c>
      <c r="F163" s="79">
        <v>0</v>
      </c>
      <c r="G163" s="79">
        <v>0</v>
      </c>
      <c r="H163" s="79">
        <v>1</v>
      </c>
      <c r="I163" s="81">
        <v>56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601</v>
      </c>
      <c r="D165" s="171">
        <v>535</v>
      </c>
      <c r="E165" s="171">
        <v>21</v>
      </c>
      <c r="F165" s="171">
        <v>11</v>
      </c>
      <c r="G165" s="171">
        <v>0</v>
      </c>
      <c r="H165" s="171">
        <v>567</v>
      </c>
      <c r="I165" s="172">
        <v>58.5</v>
      </c>
    </row>
    <row r="166" spans="1:13" ht="19.5" customHeight="1" x14ac:dyDescent="0.35">
      <c r="A166" s="77" t="s">
        <v>21</v>
      </c>
      <c r="B166" s="78"/>
      <c r="C166" s="19" t="s">
        <v>601</v>
      </c>
      <c r="D166" s="80">
        <v>861</v>
      </c>
      <c r="E166" s="80">
        <v>59</v>
      </c>
      <c r="F166" s="80">
        <v>30</v>
      </c>
      <c r="G166" s="80">
        <v>0</v>
      </c>
      <c r="H166" s="80">
        <v>950</v>
      </c>
      <c r="I166" s="82">
        <v>57.1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63" t="s">
        <v>1</v>
      </c>
      <c r="C173" s="163" t="s">
        <v>2</v>
      </c>
      <c r="D173" s="163" t="s">
        <v>54</v>
      </c>
      <c r="E173" s="163" t="s">
        <v>53</v>
      </c>
      <c r="F173" s="163" t="s">
        <v>36</v>
      </c>
      <c r="G173" s="163" t="s">
        <v>4</v>
      </c>
      <c r="H173" s="163" t="s">
        <v>5</v>
      </c>
      <c r="I173" s="163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602</v>
      </c>
      <c r="D174" s="79">
        <v>1</v>
      </c>
      <c r="E174" s="79">
        <v>0</v>
      </c>
      <c r="F174" s="79">
        <v>0</v>
      </c>
      <c r="G174" s="79">
        <v>0</v>
      </c>
      <c r="H174" s="79">
        <v>1</v>
      </c>
      <c r="I174" s="81">
        <v>104</v>
      </c>
      <c r="M174" s="2"/>
    </row>
    <row r="175" spans="1:13" ht="19.5" customHeight="1" x14ac:dyDescent="0.35">
      <c r="A175" s="220"/>
      <c r="B175" s="76" t="s">
        <v>11</v>
      </c>
      <c r="C175" s="7" t="s">
        <v>602</v>
      </c>
      <c r="D175" s="79">
        <v>8</v>
      </c>
      <c r="E175" s="79">
        <v>5</v>
      </c>
      <c r="F175" s="79">
        <v>0</v>
      </c>
      <c r="G175" s="79">
        <v>0</v>
      </c>
      <c r="H175" s="79">
        <v>13</v>
      </c>
      <c r="I175" s="81">
        <v>116</v>
      </c>
      <c r="M175" s="3"/>
    </row>
    <row r="176" spans="1:13" ht="19.5" customHeight="1" x14ac:dyDescent="0.35">
      <c r="A176" s="220"/>
      <c r="B176" s="76" t="s">
        <v>12</v>
      </c>
      <c r="C176" s="7" t="s">
        <v>602</v>
      </c>
      <c r="D176" s="79">
        <v>107</v>
      </c>
      <c r="E176" s="79">
        <v>48</v>
      </c>
      <c r="F176" s="79">
        <v>31</v>
      </c>
      <c r="G176" s="79">
        <v>0</v>
      </c>
      <c r="H176" s="79">
        <v>186</v>
      </c>
      <c r="I176" s="81">
        <v>116.1</v>
      </c>
    </row>
    <row r="177" spans="1:13" ht="19.5" customHeight="1" x14ac:dyDescent="0.35">
      <c r="A177" s="220"/>
      <c r="B177" s="76" t="s">
        <v>13</v>
      </c>
      <c r="C177" s="7" t="s">
        <v>602</v>
      </c>
      <c r="D177" s="79">
        <v>66</v>
      </c>
      <c r="E177" s="79">
        <v>27</v>
      </c>
      <c r="F177" s="79">
        <v>19</v>
      </c>
      <c r="G177" s="79">
        <v>0</v>
      </c>
      <c r="H177" s="79">
        <v>112</v>
      </c>
      <c r="I177" s="81">
        <v>113.9</v>
      </c>
    </row>
    <row r="178" spans="1:13" ht="19.5" customHeight="1" x14ac:dyDescent="0.35">
      <c r="A178" s="220"/>
      <c r="B178" s="76" t="s">
        <v>14</v>
      </c>
      <c r="C178" s="7" t="s">
        <v>602</v>
      </c>
      <c r="D178" s="79">
        <v>35</v>
      </c>
      <c r="E178" s="79">
        <v>11</v>
      </c>
      <c r="F178" s="79">
        <v>6</v>
      </c>
      <c r="G178" s="79">
        <v>0</v>
      </c>
      <c r="H178" s="79">
        <v>52</v>
      </c>
      <c r="I178" s="81">
        <v>107.1</v>
      </c>
    </row>
    <row r="179" spans="1:13" ht="19.5" customHeight="1" x14ac:dyDescent="0.35">
      <c r="A179" s="220"/>
      <c r="B179" s="76" t="s">
        <v>15</v>
      </c>
      <c r="C179" s="7" t="s">
        <v>602</v>
      </c>
      <c r="D179" s="79">
        <v>10</v>
      </c>
      <c r="E179" s="79">
        <v>3</v>
      </c>
      <c r="F179" s="79">
        <v>3</v>
      </c>
      <c r="G179" s="79">
        <v>0</v>
      </c>
      <c r="H179" s="79">
        <v>16</v>
      </c>
      <c r="I179" s="81">
        <v>105.4</v>
      </c>
    </row>
    <row r="180" spans="1:13" ht="19.5" customHeight="1" x14ac:dyDescent="0.35">
      <c r="A180" s="220"/>
      <c r="B180" s="76" t="s">
        <v>16</v>
      </c>
      <c r="C180" s="7" t="s">
        <v>602</v>
      </c>
      <c r="D180" s="79">
        <v>2</v>
      </c>
      <c r="E180" s="79">
        <v>0</v>
      </c>
      <c r="F180" s="79">
        <v>0</v>
      </c>
      <c r="G180" s="79">
        <v>0</v>
      </c>
      <c r="H180" s="79">
        <v>2</v>
      </c>
      <c r="I180" s="81">
        <v>102</v>
      </c>
    </row>
    <row r="181" spans="1:13" ht="19.5" customHeight="1" x14ac:dyDescent="0.35">
      <c r="A181" s="220"/>
      <c r="B181" s="76" t="s">
        <v>17</v>
      </c>
      <c r="C181" s="7" t="s">
        <v>602</v>
      </c>
      <c r="D181" s="79">
        <v>1</v>
      </c>
      <c r="E181" s="79">
        <v>0</v>
      </c>
      <c r="F181" s="79">
        <v>0</v>
      </c>
      <c r="G181" s="79">
        <v>0</v>
      </c>
      <c r="H181" s="79">
        <v>1</v>
      </c>
      <c r="I181" s="81">
        <v>114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602</v>
      </c>
      <c r="D183" s="171">
        <v>230</v>
      </c>
      <c r="E183" s="171">
        <v>94</v>
      </c>
      <c r="F183" s="171">
        <v>59</v>
      </c>
      <c r="G183" s="171">
        <v>0</v>
      </c>
      <c r="H183" s="171">
        <v>383</v>
      </c>
      <c r="I183" s="172">
        <v>113.7</v>
      </c>
    </row>
    <row r="184" spans="1:13" ht="19.5" customHeight="1" x14ac:dyDescent="0.35">
      <c r="A184" s="219" t="s">
        <v>20</v>
      </c>
      <c r="B184" s="76" t="s">
        <v>10</v>
      </c>
      <c r="C184" s="7" t="s">
        <v>602</v>
      </c>
      <c r="D184" s="79">
        <v>1</v>
      </c>
      <c r="E184" s="79">
        <v>0</v>
      </c>
      <c r="F184" s="79">
        <v>1</v>
      </c>
      <c r="G184" s="79">
        <v>0</v>
      </c>
      <c r="H184" s="79">
        <v>2</v>
      </c>
      <c r="I184" s="81">
        <v>127.5</v>
      </c>
    </row>
    <row r="185" spans="1:13" ht="19.5" customHeight="1" x14ac:dyDescent="0.35">
      <c r="A185" s="220"/>
      <c r="B185" s="76" t="s">
        <v>11</v>
      </c>
      <c r="C185" s="7" t="s">
        <v>602</v>
      </c>
      <c r="D185" s="79">
        <v>3</v>
      </c>
      <c r="E185" s="79">
        <v>2</v>
      </c>
      <c r="F185" s="79">
        <v>1</v>
      </c>
      <c r="G185" s="79">
        <v>0</v>
      </c>
      <c r="H185" s="79">
        <v>6</v>
      </c>
      <c r="I185" s="81">
        <v>114.2</v>
      </c>
    </row>
    <row r="186" spans="1:13" ht="19.5" customHeight="1" x14ac:dyDescent="0.35">
      <c r="A186" s="220"/>
      <c r="B186" s="76" t="s">
        <v>12</v>
      </c>
      <c r="C186" s="7" t="s">
        <v>602</v>
      </c>
      <c r="D186" s="79">
        <v>112</v>
      </c>
      <c r="E186" s="79">
        <v>61</v>
      </c>
      <c r="F186" s="79">
        <v>48</v>
      </c>
      <c r="G186" s="79">
        <v>0</v>
      </c>
      <c r="H186" s="79">
        <v>221</v>
      </c>
      <c r="I186" s="81">
        <v>122.4</v>
      </c>
    </row>
    <row r="187" spans="1:13" ht="19.5" customHeight="1" x14ac:dyDescent="0.35">
      <c r="A187" s="220"/>
      <c r="B187" s="76" t="s">
        <v>13</v>
      </c>
      <c r="C187" s="7" t="s">
        <v>602</v>
      </c>
      <c r="D187" s="79">
        <v>99</v>
      </c>
      <c r="E187" s="79">
        <v>50</v>
      </c>
      <c r="F187" s="79">
        <v>43</v>
      </c>
      <c r="G187" s="79">
        <v>0</v>
      </c>
      <c r="H187" s="79">
        <v>192</v>
      </c>
      <c r="I187" s="81">
        <v>119.3</v>
      </c>
    </row>
    <row r="188" spans="1:13" ht="19.5" customHeight="1" x14ac:dyDescent="0.35">
      <c r="A188" s="220"/>
      <c r="B188" s="76" t="s">
        <v>14</v>
      </c>
      <c r="C188" s="7" t="s">
        <v>602</v>
      </c>
      <c r="D188" s="79">
        <v>50</v>
      </c>
      <c r="E188" s="79">
        <v>22</v>
      </c>
      <c r="F188" s="79">
        <v>16</v>
      </c>
      <c r="G188" s="79">
        <v>0</v>
      </c>
      <c r="H188" s="79">
        <v>88</v>
      </c>
      <c r="I188" s="81">
        <v>115.8</v>
      </c>
    </row>
    <row r="189" spans="1:13" ht="19.5" customHeight="1" x14ac:dyDescent="0.35">
      <c r="A189" s="220"/>
      <c r="B189" s="76" t="s">
        <v>15</v>
      </c>
      <c r="C189" s="7" t="s">
        <v>602</v>
      </c>
      <c r="D189" s="79">
        <v>30</v>
      </c>
      <c r="E189" s="79">
        <v>9</v>
      </c>
      <c r="F189" s="79">
        <v>4</v>
      </c>
      <c r="G189" s="79">
        <v>0</v>
      </c>
      <c r="H189" s="79">
        <v>43</v>
      </c>
      <c r="I189" s="81">
        <v>107</v>
      </c>
    </row>
    <row r="190" spans="1:13" ht="19.5" customHeight="1" x14ac:dyDescent="0.35">
      <c r="A190" s="220"/>
      <c r="B190" s="76" t="s">
        <v>16</v>
      </c>
      <c r="C190" s="7" t="s">
        <v>602</v>
      </c>
      <c r="D190" s="79">
        <v>9</v>
      </c>
      <c r="E190" s="79">
        <v>3</v>
      </c>
      <c r="F190" s="79">
        <v>2</v>
      </c>
      <c r="G190" s="79">
        <v>0</v>
      </c>
      <c r="H190" s="79">
        <v>14</v>
      </c>
      <c r="I190" s="81">
        <v>108.2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602</v>
      </c>
      <c r="D191" s="79">
        <v>0</v>
      </c>
      <c r="E191" s="79">
        <v>0</v>
      </c>
      <c r="F191" s="79">
        <v>1</v>
      </c>
      <c r="G191" s="79">
        <v>0</v>
      </c>
      <c r="H191" s="79">
        <v>1</v>
      </c>
      <c r="I191" s="81">
        <v>153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602</v>
      </c>
      <c r="D193" s="171">
        <v>304</v>
      </c>
      <c r="E193" s="171">
        <v>147</v>
      </c>
      <c r="F193" s="171">
        <v>116</v>
      </c>
      <c r="G193" s="171">
        <v>0</v>
      </c>
      <c r="H193" s="171">
        <v>567</v>
      </c>
      <c r="I193" s="172">
        <v>118.8</v>
      </c>
    </row>
    <row r="194" spans="1:13" ht="19.5" customHeight="1" x14ac:dyDescent="0.35">
      <c r="A194" s="77" t="s">
        <v>21</v>
      </c>
      <c r="B194" s="78"/>
      <c r="C194" s="19" t="s">
        <v>602</v>
      </c>
      <c r="D194" s="80">
        <v>534</v>
      </c>
      <c r="E194" s="80">
        <v>241</v>
      </c>
      <c r="F194" s="80">
        <v>175</v>
      </c>
      <c r="G194" s="80">
        <v>0</v>
      </c>
      <c r="H194" s="80">
        <v>950</v>
      </c>
      <c r="I194" s="82">
        <v>116.7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63" t="s">
        <v>1</v>
      </c>
      <c r="C201" s="163" t="s">
        <v>2</v>
      </c>
      <c r="D201" s="163" t="s">
        <v>32</v>
      </c>
      <c r="E201" s="163" t="s">
        <v>31</v>
      </c>
      <c r="F201" s="163" t="s">
        <v>30</v>
      </c>
      <c r="G201" s="163" t="s">
        <v>4</v>
      </c>
      <c r="H201" s="163" t="s">
        <v>5</v>
      </c>
      <c r="I201" s="163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603</v>
      </c>
      <c r="D202" s="79">
        <v>1</v>
      </c>
      <c r="E202" s="79">
        <v>0</v>
      </c>
      <c r="F202" s="79">
        <v>0</v>
      </c>
      <c r="G202" s="79">
        <v>0</v>
      </c>
      <c r="H202" s="79">
        <v>1</v>
      </c>
      <c r="I202" s="81">
        <v>16</v>
      </c>
      <c r="M202" s="2"/>
    </row>
    <row r="203" spans="1:13" ht="19.5" customHeight="1" x14ac:dyDescent="0.35">
      <c r="A203" s="220"/>
      <c r="B203" s="76" t="s">
        <v>11</v>
      </c>
      <c r="C203" s="7" t="s">
        <v>603</v>
      </c>
      <c r="D203" s="79">
        <v>13</v>
      </c>
      <c r="E203" s="79">
        <v>0</v>
      </c>
      <c r="F203" s="79">
        <v>0</v>
      </c>
      <c r="G203" s="79">
        <v>0</v>
      </c>
      <c r="H203" s="79">
        <v>13</v>
      </c>
      <c r="I203" s="81">
        <v>21.3</v>
      </c>
      <c r="M203" s="3"/>
    </row>
    <row r="204" spans="1:13" ht="19.5" customHeight="1" x14ac:dyDescent="0.35">
      <c r="A204" s="220"/>
      <c r="B204" s="76" t="s">
        <v>12</v>
      </c>
      <c r="C204" s="7" t="s">
        <v>603</v>
      </c>
      <c r="D204" s="79">
        <v>173</v>
      </c>
      <c r="E204" s="79">
        <v>12</v>
      </c>
      <c r="F204" s="79">
        <v>1</v>
      </c>
      <c r="G204" s="79">
        <v>0</v>
      </c>
      <c r="H204" s="79">
        <v>186</v>
      </c>
      <c r="I204" s="81">
        <v>22.6</v>
      </c>
    </row>
    <row r="205" spans="1:13" ht="19.5" customHeight="1" x14ac:dyDescent="0.35">
      <c r="A205" s="220"/>
      <c r="B205" s="76" t="s">
        <v>13</v>
      </c>
      <c r="C205" s="7" t="s">
        <v>603</v>
      </c>
      <c r="D205" s="79">
        <v>101</v>
      </c>
      <c r="E205" s="79">
        <v>11</v>
      </c>
      <c r="F205" s="79">
        <v>0</v>
      </c>
      <c r="G205" s="79">
        <v>0</v>
      </c>
      <c r="H205" s="79">
        <v>112</v>
      </c>
      <c r="I205" s="81">
        <v>23.2</v>
      </c>
    </row>
    <row r="206" spans="1:13" ht="19.5" customHeight="1" x14ac:dyDescent="0.35">
      <c r="A206" s="220"/>
      <c r="B206" s="76" t="s">
        <v>14</v>
      </c>
      <c r="C206" s="7" t="s">
        <v>603</v>
      </c>
      <c r="D206" s="79">
        <v>45</v>
      </c>
      <c r="E206" s="79">
        <v>5</v>
      </c>
      <c r="F206" s="79">
        <v>2</v>
      </c>
      <c r="G206" s="79">
        <v>0</v>
      </c>
      <c r="H206" s="79">
        <v>52</v>
      </c>
      <c r="I206" s="81">
        <v>23.7</v>
      </c>
    </row>
    <row r="207" spans="1:13" ht="19.5" customHeight="1" x14ac:dyDescent="0.35">
      <c r="A207" s="220"/>
      <c r="B207" s="76" t="s">
        <v>15</v>
      </c>
      <c r="C207" s="7" t="s">
        <v>603</v>
      </c>
      <c r="D207" s="79">
        <v>15</v>
      </c>
      <c r="E207" s="79">
        <v>1</v>
      </c>
      <c r="F207" s="79">
        <v>0</v>
      </c>
      <c r="G207" s="79">
        <v>0</v>
      </c>
      <c r="H207" s="79">
        <v>16</v>
      </c>
      <c r="I207" s="81">
        <v>24</v>
      </c>
    </row>
    <row r="208" spans="1:13" ht="19.5" customHeight="1" x14ac:dyDescent="0.35">
      <c r="A208" s="220"/>
      <c r="B208" s="76" t="s">
        <v>16</v>
      </c>
      <c r="C208" s="7" t="s">
        <v>603</v>
      </c>
      <c r="D208" s="79">
        <v>1</v>
      </c>
      <c r="E208" s="79">
        <v>0</v>
      </c>
      <c r="F208" s="79">
        <v>1</v>
      </c>
      <c r="G208" s="79">
        <v>0</v>
      </c>
      <c r="H208" s="79">
        <v>2</v>
      </c>
      <c r="I208" s="81">
        <v>36.5</v>
      </c>
    </row>
    <row r="209" spans="1:13" ht="19.5" customHeight="1" x14ac:dyDescent="0.35">
      <c r="A209" s="220"/>
      <c r="B209" s="76" t="s">
        <v>17</v>
      </c>
      <c r="C209" s="7" t="s">
        <v>603</v>
      </c>
      <c r="D209" s="79">
        <v>1</v>
      </c>
      <c r="E209" s="79">
        <v>0</v>
      </c>
      <c r="F209" s="79">
        <v>0</v>
      </c>
      <c r="G209" s="79">
        <v>0</v>
      </c>
      <c r="H209" s="79">
        <v>1</v>
      </c>
      <c r="I209" s="81">
        <v>17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603</v>
      </c>
      <c r="D211" s="171">
        <v>350</v>
      </c>
      <c r="E211" s="171">
        <v>29</v>
      </c>
      <c r="F211" s="171">
        <v>4</v>
      </c>
      <c r="G211" s="171">
        <v>0</v>
      </c>
      <c r="H211" s="171">
        <v>383</v>
      </c>
      <c r="I211" s="172">
        <v>23</v>
      </c>
    </row>
    <row r="212" spans="1:13" ht="19.5" customHeight="1" x14ac:dyDescent="0.35">
      <c r="A212" s="219" t="s">
        <v>20</v>
      </c>
      <c r="B212" s="76" t="s">
        <v>10</v>
      </c>
      <c r="C212" s="7" t="s">
        <v>603</v>
      </c>
      <c r="D212" s="79">
        <v>1</v>
      </c>
      <c r="E212" s="79">
        <v>1</v>
      </c>
      <c r="F212" s="79">
        <v>0</v>
      </c>
      <c r="G212" s="79">
        <v>0</v>
      </c>
      <c r="H212" s="79">
        <v>2</v>
      </c>
      <c r="I212" s="81">
        <v>25.5</v>
      </c>
    </row>
    <row r="213" spans="1:13" ht="19.5" customHeight="1" x14ac:dyDescent="0.35">
      <c r="A213" s="220"/>
      <c r="B213" s="76" t="s">
        <v>11</v>
      </c>
      <c r="C213" s="7" t="s">
        <v>603</v>
      </c>
      <c r="D213" s="79">
        <v>4</v>
      </c>
      <c r="E213" s="79">
        <v>2</v>
      </c>
      <c r="F213" s="79">
        <v>0</v>
      </c>
      <c r="G213" s="79">
        <v>0</v>
      </c>
      <c r="H213" s="79">
        <v>6</v>
      </c>
      <c r="I213" s="81">
        <v>23.3</v>
      </c>
    </row>
    <row r="214" spans="1:13" ht="19.5" customHeight="1" x14ac:dyDescent="0.35">
      <c r="A214" s="220"/>
      <c r="B214" s="76" t="s">
        <v>12</v>
      </c>
      <c r="C214" s="7" t="s">
        <v>603</v>
      </c>
      <c r="D214" s="79">
        <v>199</v>
      </c>
      <c r="E214" s="79">
        <v>19</v>
      </c>
      <c r="F214" s="79">
        <v>3</v>
      </c>
      <c r="G214" s="79">
        <v>0</v>
      </c>
      <c r="H214" s="79">
        <v>221</v>
      </c>
      <c r="I214" s="81">
        <v>23.4</v>
      </c>
    </row>
    <row r="215" spans="1:13" ht="19.5" customHeight="1" x14ac:dyDescent="0.35">
      <c r="A215" s="220"/>
      <c r="B215" s="76" t="s">
        <v>13</v>
      </c>
      <c r="C215" s="7" t="s">
        <v>603</v>
      </c>
      <c r="D215" s="79">
        <v>175</v>
      </c>
      <c r="E215" s="79">
        <v>16</v>
      </c>
      <c r="F215" s="79">
        <v>1</v>
      </c>
      <c r="G215" s="79">
        <v>0</v>
      </c>
      <c r="H215" s="79">
        <v>192</v>
      </c>
      <c r="I215" s="81">
        <v>22.8</v>
      </c>
    </row>
    <row r="216" spans="1:13" ht="19.5" customHeight="1" x14ac:dyDescent="0.35">
      <c r="A216" s="220"/>
      <c r="B216" s="76" t="s">
        <v>14</v>
      </c>
      <c r="C216" s="7" t="s">
        <v>603</v>
      </c>
      <c r="D216" s="79">
        <v>80</v>
      </c>
      <c r="E216" s="79">
        <v>7</v>
      </c>
      <c r="F216" s="79">
        <v>1</v>
      </c>
      <c r="G216" s="79">
        <v>0</v>
      </c>
      <c r="H216" s="79">
        <v>88</v>
      </c>
      <c r="I216" s="81">
        <v>22.8</v>
      </c>
    </row>
    <row r="217" spans="1:13" ht="19.5" customHeight="1" x14ac:dyDescent="0.35">
      <c r="A217" s="220"/>
      <c r="B217" s="76" t="s">
        <v>15</v>
      </c>
      <c r="C217" s="7" t="s">
        <v>603</v>
      </c>
      <c r="D217" s="79">
        <v>40</v>
      </c>
      <c r="E217" s="79">
        <v>3</v>
      </c>
      <c r="F217" s="79">
        <v>0</v>
      </c>
      <c r="G217" s="79">
        <v>0</v>
      </c>
      <c r="H217" s="79">
        <v>43</v>
      </c>
      <c r="I217" s="81">
        <v>22</v>
      </c>
    </row>
    <row r="218" spans="1:13" ht="19.5" customHeight="1" x14ac:dyDescent="0.35">
      <c r="A218" s="220"/>
      <c r="B218" s="76" t="s">
        <v>16</v>
      </c>
      <c r="C218" s="7" t="s">
        <v>603</v>
      </c>
      <c r="D218" s="79">
        <v>13</v>
      </c>
      <c r="E218" s="79">
        <v>1</v>
      </c>
      <c r="F218" s="79">
        <v>0</v>
      </c>
      <c r="G218" s="79">
        <v>0</v>
      </c>
      <c r="H218" s="79">
        <v>14</v>
      </c>
      <c r="I218" s="81">
        <v>22.6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603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20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603</v>
      </c>
      <c r="D221" s="171">
        <v>513</v>
      </c>
      <c r="E221" s="171">
        <v>49</v>
      </c>
      <c r="F221" s="171">
        <v>5</v>
      </c>
      <c r="G221" s="171">
        <v>0</v>
      </c>
      <c r="H221" s="171">
        <v>567</v>
      </c>
      <c r="I221" s="172">
        <v>23</v>
      </c>
    </row>
    <row r="222" spans="1:13" ht="19.5" customHeight="1" x14ac:dyDescent="0.35">
      <c r="A222" s="77" t="s">
        <v>21</v>
      </c>
      <c r="B222" s="78"/>
      <c r="C222" s="19" t="s">
        <v>603</v>
      </c>
      <c r="D222" s="80">
        <v>863</v>
      </c>
      <c r="E222" s="80">
        <v>78</v>
      </c>
      <c r="F222" s="80">
        <v>9</v>
      </c>
      <c r="G222" s="80">
        <v>0</v>
      </c>
      <c r="H222" s="80">
        <v>950</v>
      </c>
      <c r="I222" s="82">
        <v>23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63" t="s">
        <v>1</v>
      </c>
      <c r="C229" s="163" t="s">
        <v>2</v>
      </c>
      <c r="D229" s="163" t="s">
        <v>32</v>
      </c>
      <c r="E229" s="163" t="s">
        <v>31</v>
      </c>
      <c r="F229" s="163" t="s">
        <v>30</v>
      </c>
      <c r="G229" s="163" t="s">
        <v>4</v>
      </c>
      <c r="H229" s="163" t="s">
        <v>5</v>
      </c>
      <c r="I229" s="163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604</v>
      </c>
      <c r="D230" s="79">
        <v>1</v>
      </c>
      <c r="E230" s="79">
        <v>0</v>
      </c>
      <c r="F230" s="79">
        <v>0</v>
      </c>
      <c r="G230" s="79">
        <v>0</v>
      </c>
      <c r="H230" s="79">
        <v>1</v>
      </c>
      <c r="I230" s="81">
        <v>11</v>
      </c>
      <c r="M230" s="2"/>
    </row>
    <row r="231" spans="1:13" ht="19.5" customHeight="1" x14ac:dyDescent="0.35">
      <c r="A231" s="220"/>
      <c r="B231" s="76" t="s">
        <v>11</v>
      </c>
      <c r="C231" s="7" t="s">
        <v>604</v>
      </c>
      <c r="D231" s="79">
        <v>12</v>
      </c>
      <c r="E231" s="79">
        <v>1</v>
      </c>
      <c r="F231" s="79">
        <v>0</v>
      </c>
      <c r="G231" s="79">
        <v>0</v>
      </c>
      <c r="H231" s="79">
        <v>13</v>
      </c>
      <c r="I231" s="81">
        <v>17.5</v>
      </c>
      <c r="M231" s="3"/>
    </row>
    <row r="232" spans="1:13" ht="19.5" customHeight="1" x14ac:dyDescent="0.35">
      <c r="A232" s="220"/>
      <c r="B232" s="76" t="s">
        <v>12</v>
      </c>
      <c r="C232" s="7" t="s">
        <v>604</v>
      </c>
      <c r="D232" s="79">
        <v>175</v>
      </c>
      <c r="E232" s="79">
        <v>11</v>
      </c>
      <c r="F232" s="79">
        <v>0</v>
      </c>
      <c r="G232" s="79">
        <v>0</v>
      </c>
      <c r="H232" s="79">
        <v>186</v>
      </c>
      <c r="I232" s="81">
        <v>18.8</v>
      </c>
    </row>
    <row r="233" spans="1:13" ht="19.5" customHeight="1" x14ac:dyDescent="0.35">
      <c r="A233" s="220"/>
      <c r="B233" s="76" t="s">
        <v>13</v>
      </c>
      <c r="C233" s="7" t="s">
        <v>604</v>
      </c>
      <c r="D233" s="79">
        <v>107</v>
      </c>
      <c r="E233" s="79">
        <v>5</v>
      </c>
      <c r="F233" s="79">
        <v>0</v>
      </c>
      <c r="G233" s="79">
        <v>0</v>
      </c>
      <c r="H233" s="79">
        <v>112</v>
      </c>
      <c r="I233" s="81">
        <v>18.399999999999999</v>
      </c>
    </row>
    <row r="234" spans="1:13" ht="19.5" customHeight="1" x14ac:dyDescent="0.35">
      <c r="A234" s="220"/>
      <c r="B234" s="76" t="s">
        <v>14</v>
      </c>
      <c r="C234" s="7" t="s">
        <v>604</v>
      </c>
      <c r="D234" s="79">
        <v>47</v>
      </c>
      <c r="E234" s="79">
        <v>4</v>
      </c>
      <c r="F234" s="79">
        <v>1</v>
      </c>
      <c r="G234" s="79">
        <v>0</v>
      </c>
      <c r="H234" s="79">
        <v>52</v>
      </c>
      <c r="I234" s="81">
        <v>18.100000000000001</v>
      </c>
    </row>
    <row r="235" spans="1:13" ht="19.5" customHeight="1" x14ac:dyDescent="0.35">
      <c r="A235" s="220"/>
      <c r="B235" s="76" t="s">
        <v>15</v>
      </c>
      <c r="C235" s="7" t="s">
        <v>604</v>
      </c>
      <c r="D235" s="79">
        <v>16</v>
      </c>
      <c r="E235" s="79">
        <v>0</v>
      </c>
      <c r="F235" s="79">
        <v>0</v>
      </c>
      <c r="G235" s="79">
        <v>0</v>
      </c>
      <c r="H235" s="79">
        <v>16</v>
      </c>
      <c r="I235" s="81">
        <v>16.100000000000001</v>
      </c>
    </row>
    <row r="236" spans="1:13" ht="19.5" customHeight="1" x14ac:dyDescent="0.35">
      <c r="A236" s="220"/>
      <c r="B236" s="76" t="s">
        <v>16</v>
      </c>
      <c r="C236" s="7" t="s">
        <v>604</v>
      </c>
      <c r="D236" s="79">
        <v>1</v>
      </c>
      <c r="E236" s="79">
        <v>1</v>
      </c>
      <c r="F236" s="79">
        <v>0</v>
      </c>
      <c r="G236" s="79">
        <v>0</v>
      </c>
      <c r="H236" s="79">
        <v>2</v>
      </c>
      <c r="I236" s="81">
        <v>25.5</v>
      </c>
    </row>
    <row r="237" spans="1:13" ht="19.5" customHeight="1" x14ac:dyDescent="0.35">
      <c r="A237" s="220"/>
      <c r="B237" s="76" t="s">
        <v>17</v>
      </c>
      <c r="C237" s="7" t="s">
        <v>604</v>
      </c>
      <c r="D237" s="79">
        <v>1</v>
      </c>
      <c r="E237" s="79">
        <v>0</v>
      </c>
      <c r="F237" s="79">
        <v>0</v>
      </c>
      <c r="G237" s="79">
        <v>0</v>
      </c>
      <c r="H237" s="79">
        <v>1</v>
      </c>
      <c r="I237" s="81">
        <v>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604</v>
      </c>
      <c r="D239" s="171">
        <v>360</v>
      </c>
      <c r="E239" s="171">
        <v>22</v>
      </c>
      <c r="F239" s="171">
        <v>1</v>
      </c>
      <c r="G239" s="171">
        <v>0</v>
      </c>
      <c r="H239" s="171">
        <v>383</v>
      </c>
      <c r="I239" s="172">
        <v>18.399999999999999</v>
      </c>
    </row>
    <row r="240" spans="1:13" ht="19.5" customHeight="1" x14ac:dyDescent="0.35">
      <c r="A240" s="219" t="s">
        <v>20</v>
      </c>
      <c r="B240" s="76" t="s">
        <v>10</v>
      </c>
      <c r="C240" s="7" t="s">
        <v>604</v>
      </c>
      <c r="D240" s="79">
        <v>1</v>
      </c>
      <c r="E240" s="79">
        <v>1</v>
      </c>
      <c r="F240" s="79">
        <v>0</v>
      </c>
      <c r="G240" s="79">
        <v>0</v>
      </c>
      <c r="H240" s="79">
        <v>2</v>
      </c>
      <c r="I240" s="81">
        <v>31.5</v>
      </c>
    </row>
    <row r="241" spans="1:13" ht="19.5" customHeight="1" x14ac:dyDescent="0.35">
      <c r="A241" s="220"/>
      <c r="B241" s="76" t="s">
        <v>11</v>
      </c>
      <c r="C241" s="7" t="s">
        <v>604</v>
      </c>
      <c r="D241" s="79">
        <v>4</v>
      </c>
      <c r="E241" s="79">
        <v>2</v>
      </c>
      <c r="F241" s="79">
        <v>0</v>
      </c>
      <c r="G241" s="79">
        <v>0</v>
      </c>
      <c r="H241" s="79">
        <v>6</v>
      </c>
      <c r="I241" s="81">
        <v>22.8</v>
      </c>
    </row>
    <row r="242" spans="1:13" ht="19.5" customHeight="1" x14ac:dyDescent="0.35">
      <c r="A242" s="220"/>
      <c r="B242" s="76" t="s">
        <v>12</v>
      </c>
      <c r="C242" s="7" t="s">
        <v>604</v>
      </c>
      <c r="D242" s="79">
        <v>209</v>
      </c>
      <c r="E242" s="79">
        <v>9</v>
      </c>
      <c r="F242" s="79">
        <v>3</v>
      </c>
      <c r="G242" s="79">
        <v>0</v>
      </c>
      <c r="H242" s="79">
        <v>221</v>
      </c>
      <c r="I242" s="81">
        <v>18.2</v>
      </c>
    </row>
    <row r="243" spans="1:13" ht="19.5" customHeight="1" x14ac:dyDescent="0.35">
      <c r="A243" s="220"/>
      <c r="B243" s="76" t="s">
        <v>13</v>
      </c>
      <c r="C243" s="7" t="s">
        <v>604</v>
      </c>
      <c r="D243" s="79">
        <v>185</v>
      </c>
      <c r="E243" s="79">
        <v>6</v>
      </c>
      <c r="F243" s="79">
        <v>1</v>
      </c>
      <c r="G243" s="79">
        <v>0</v>
      </c>
      <c r="H243" s="79">
        <v>192</v>
      </c>
      <c r="I243" s="81">
        <v>16.399999999999999</v>
      </c>
    </row>
    <row r="244" spans="1:13" ht="19.5" customHeight="1" x14ac:dyDescent="0.35">
      <c r="A244" s="220"/>
      <c r="B244" s="76" t="s">
        <v>14</v>
      </c>
      <c r="C244" s="7" t="s">
        <v>604</v>
      </c>
      <c r="D244" s="79">
        <v>85</v>
      </c>
      <c r="E244" s="79">
        <v>3</v>
      </c>
      <c r="F244" s="79">
        <v>0</v>
      </c>
      <c r="G244" s="79">
        <v>0</v>
      </c>
      <c r="H244" s="79">
        <v>88</v>
      </c>
      <c r="I244" s="81">
        <v>15.2</v>
      </c>
    </row>
    <row r="245" spans="1:13" ht="19.5" customHeight="1" x14ac:dyDescent="0.35">
      <c r="A245" s="220"/>
      <c r="B245" s="76" t="s">
        <v>15</v>
      </c>
      <c r="C245" s="7" t="s">
        <v>604</v>
      </c>
      <c r="D245" s="79">
        <v>43</v>
      </c>
      <c r="E245" s="79">
        <v>0</v>
      </c>
      <c r="F245" s="79">
        <v>0</v>
      </c>
      <c r="G245" s="79">
        <v>0</v>
      </c>
      <c r="H245" s="79">
        <v>43</v>
      </c>
      <c r="I245" s="81">
        <v>13.9</v>
      </c>
    </row>
    <row r="246" spans="1:13" ht="19.5" customHeight="1" x14ac:dyDescent="0.35">
      <c r="A246" s="220"/>
      <c r="B246" s="76" t="s">
        <v>16</v>
      </c>
      <c r="C246" s="7" t="s">
        <v>604</v>
      </c>
      <c r="D246" s="79">
        <v>14</v>
      </c>
      <c r="E246" s="79">
        <v>0</v>
      </c>
      <c r="F246" s="79">
        <v>0</v>
      </c>
      <c r="G246" s="79">
        <v>0</v>
      </c>
      <c r="H246" s="79">
        <v>14</v>
      </c>
      <c r="I246" s="81">
        <v>13.9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604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11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604</v>
      </c>
      <c r="D249" s="171">
        <v>542</v>
      </c>
      <c r="E249" s="171">
        <v>21</v>
      </c>
      <c r="F249" s="171">
        <v>4</v>
      </c>
      <c r="G249" s="171">
        <v>0</v>
      </c>
      <c r="H249" s="171">
        <v>567</v>
      </c>
      <c r="I249" s="172">
        <v>16.8</v>
      </c>
    </row>
    <row r="250" spans="1:13" ht="19.5" customHeight="1" x14ac:dyDescent="0.35">
      <c r="A250" s="77" t="s">
        <v>21</v>
      </c>
      <c r="B250" s="78"/>
      <c r="C250" s="19" t="s">
        <v>604</v>
      </c>
      <c r="D250" s="80">
        <v>902</v>
      </c>
      <c r="E250" s="80">
        <v>43</v>
      </c>
      <c r="F250" s="80">
        <v>5</v>
      </c>
      <c r="G250" s="80">
        <v>0</v>
      </c>
      <c r="H250" s="80">
        <v>950</v>
      </c>
      <c r="I250" s="82">
        <v>17.399999999999999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63" t="s">
        <v>1</v>
      </c>
      <c r="C257" s="163" t="s">
        <v>2</v>
      </c>
      <c r="D257" s="163" t="s">
        <v>35</v>
      </c>
      <c r="E257" s="163" t="s">
        <v>34</v>
      </c>
      <c r="F257" s="163" t="s">
        <v>33</v>
      </c>
      <c r="G257" s="163" t="s">
        <v>4</v>
      </c>
      <c r="H257" s="163" t="s">
        <v>5</v>
      </c>
      <c r="I257" s="163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605</v>
      </c>
      <c r="D258" s="79">
        <v>1</v>
      </c>
      <c r="E258" s="79">
        <v>0</v>
      </c>
      <c r="F258" s="79">
        <v>0</v>
      </c>
      <c r="G258" s="79">
        <v>0</v>
      </c>
      <c r="H258" s="79">
        <v>1</v>
      </c>
      <c r="I258" s="81">
        <v>24</v>
      </c>
      <c r="M258" s="2"/>
    </row>
    <row r="259" spans="1:13" ht="19.5" customHeight="1" x14ac:dyDescent="0.35">
      <c r="A259" s="220"/>
      <c r="B259" s="76" t="s">
        <v>11</v>
      </c>
      <c r="C259" s="7" t="s">
        <v>605</v>
      </c>
      <c r="D259" s="79">
        <v>11</v>
      </c>
      <c r="E259" s="79">
        <v>2</v>
      </c>
      <c r="F259" s="79">
        <v>0</v>
      </c>
      <c r="G259" s="79">
        <v>0</v>
      </c>
      <c r="H259" s="79">
        <v>13</v>
      </c>
      <c r="I259" s="81">
        <v>33.1</v>
      </c>
      <c r="M259" s="3"/>
    </row>
    <row r="260" spans="1:13" ht="19.5" customHeight="1" x14ac:dyDescent="0.35">
      <c r="A260" s="220"/>
      <c r="B260" s="76" t="s">
        <v>12</v>
      </c>
      <c r="C260" s="7" t="s">
        <v>605</v>
      </c>
      <c r="D260" s="79">
        <v>163</v>
      </c>
      <c r="E260" s="79">
        <v>17</v>
      </c>
      <c r="F260" s="79">
        <v>6</v>
      </c>
      <c r="G260" s="79">
        <v>0</v>
      </c>
      <c r="H260" s="79">
        <v>186</v>
      </c>
      <c r="I260" s="81">
        <v>30.8</v>
      </c>
    </row>
    <row r="261" spans="1:13" ht="19.5" customHeight="1" x14ac:dyDescent="0.35">
      <c r="A261" s="220"/>
      <c r="B261" s="76" t="s">
        <v>13</v>
      </c>
      <c r="C261" s="7" t="s">
        <v>605</v>
      </c>
      <c r="D261" s="79">
        <v>96</v>
      </c>
      <c r="E261" s="79">
        <v>11</v>
      </c>
      <c r="F261" s="79">
        <v>5</v>
      </c>
      <c r="G261" s="79">
        <v>0</v>
      </c>
      <c r="H261" s="79">
        <v>112</v>
      </c>
      <c r="I261" s="81">
        <v>36.1</v>
      </c>
    </row>
    <row r="262" spans="1:13" ht="19.5" customHeight="1" x14ac:dyDescent="0.35">
      <c r="A262" s="220"/>
      <c r="B262" s="76" t="s">
        <v>14</v>
      </c>
      <c r="C262" s="7" t="s">
        <v>605</v>
      </c>
      <c r="D262" s="79">
        <v>48</v>
      </c>
      <c r="E262" s="79">
        <v>2</v>
      </c>
      <c r="F262" s="79">
        <v>2</v>
      </c>
      <c r="G262" s="79">
        <v>0</v>
      </c>
      <c r="H262" s="79">
        <v>52</v>
      </c>
      <c r="I262" s="81">
        <v>29.2</v>
      </c>
    </row>
    <row r="263" spans="1:13" ht="19.5" customHeight="1" x14ac:dyDescent="0.35">
      <c r="A263" s="220"/>
      <c r="B263" s="76" t="s">
        <v>15</v>
      </c>
      <c r="C263" s="7" t="s">
        <v>605</v>
      </c>
      <c r="D263" s="79">
        <v>14</v>
      </c>
      <c r="E263" s="79">
        <v>2</v>
      </c>
      <c r="F263" s="79">
        <v>0</v>
      </c>
      <c r="G263" s="79">
        <v>0</v>
      </c>
      <c r="H263" s="79">
        <v>16</v>
      </c>
      <c r="I263" s="81">
        <v>28.7</v>
      </c>
    </row>
    <row r="264" spans="1:13" ht="19.5" customHeight="1" x14ac:dyDescent="0.35">
      <c r="A264" s="220"/>
      <c r="B264" s="76" t="s">
        <v>16</v>
      </c>
      <c r="C264" s="7" t="s">
        <v>605</v>
      </c>
      <c r="D264" s="79">
        <v>1</v>
      </c>
      <c r="E264" s="79">
        <v>0</v>
      </c>
      <c r="F264" s="79">
        <v>1</v>
      </c>
      <c r="G264" s="79">
        <v>0</v>
      </c>
      <c r="H264" s="79">
        <v>2</v>
      </c>
      <c r="I264" s="81">
        <v>103</v>
      </c>
    </row>
    <row r="265" spans="1:13" ht="19.5" customHeight="1" x14ac:dyDescent="0.35">
      <c r="A265" s="220"/>
      <c r="B265" s="76" t="s">
        <v>17</v>
      </c>
      <c r="C265" s="7" t="s">
        <v>605</v>
      </c>
      <c r="D265" s="79">
        <v>1</v>
      </c>
      <c r="E265" s="79">
        <v>0</v>
      </c>
      <c r="F265" s="79">
        <v>0</v>
      </c>
      <c r="G265" s="79">
        <v>0</v>
      </c>
      <c r="H265" s="79">
        <v>1</v>
      </c>
      <c r="I265" s="81">
        <v>15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605</v>
      </c>
      <c r="D267" s="171">
        <v>335</v>
      </c>
      <c r="E267" s="171">
        <v>34</v>
      </c>
      <c r="F267" s="171">
        <v>14</v>
      </c>
      <c r="G267" s="171">
        <v>0</v>
      </c>
      <c r="H267" s="171">
        <v>383</v>
      </c>
      <c r="I267" s="172">
        <v>32.5</v>
      </c>
    </row>
    <row r="268" spans="1:13" ht="19.5" customHeight="1" x14ac:dyDescent="0.35">
      <c r="A268" s="219" t="s">
        <v>20</v>
      </c>
      <c r="B268" s="76" t="s">
        <v>10</v>
      </c>
      <c r="C268" s="7" t="s">
        <v>605</v>
      </c>
      <c r="D268" s="79">
        <v>1</v>
      </c>
      <c r="E268" s="79">
        <v>1</v>
      </c>
      <c r="F268" s="79">
        <v>0</v>
      </c>
      <c r="G268" s="79">
        <v>0</v>
      </c>
      <c r="H268" s="79">
        <v>2</v>
      </c>
      <c r="I268" s="81">
        <v>38</v>
      </c>
    </row>
    <row r="269" spans="1:13" ht="19.5" customHeight="1" x14ac:dyDescent="0.35">
      <c r="A269" s="220"/>
      <c r="B269" s="76" t="s">
        <v>11</v>
      </c>
      <c r="C269" s="7" t="s">
        <v>605</v>
      </c>
      <c r="D269" s="79">
        <v>4</v>
      </c>
      <c r="E269" s="79">
        <v>1</v>
      </c>
      <c r="F269" s="79">
        <v>1</v>
      </c>
      <c r="G269" s="79">
        <v>0</v>
      </c>
      <c r="H269" s="79">
        <v>6</v>
      </c>
      <c r="I269" s="81">
        <v>66.7</v>
      </c>
    </row>
    <row r="270" spans="1:13" ht="19.5" customHeight="1" x14ac:dyDescent="0.35">
      <c r="A270" s="220"/>
      <c r="B270" s="76" t="s">
        <v>12</v>
      </c>
      <c r="C270" s="7" t="s">
        <v>605</v>
      </c>
      <c r="D270" s="79">
        <v>212</v>
      </c>
      <c r="E270" s="79">
        <v>9</v>
      </c>
      <c r="F270" s="79">
        <v>0</v>
      </c>
      <c r="G270" s="79">
        <v>0</v>
      </c>
      <c r="H270" s="79">
        <v>221</v>
      </c>
      <c r="I270" s="81">
        <v>21.7</v>
      </c>
    </row>
    <row r="271" spans="1:13" ht="19.5" customHeight="1" x14ac:dyDescent="0.35">
      <c r="A271" s="220"/>
      <c r="B271" s="76" t="s">
        <v>13</v>
      </c>
      <c r="C271" s="7" t="s">
        <v>605</v>
      </c>
      <c r="D271" s="79">
        <v>182</v>
      </c>
      <c r="E271" s="79">
        <v>7</v>
      </c>
      <c r="F271" s="79">
        <v>3</v>
      </c>
      <c r="G271" s="79">
        <v>0</v>
      </c>
      <c r="H271" s="79">
        <v>192</v>
      </c>
      <c r="I271" s="81">
        <v>21.4</v>
      </c>
    </row>
    <row r="272" spans="1:13" ht="19.5" customHeight="1" x14ac:dyDescent="0.35">
      <c r="A272" s="220"/>
      <c r="B272" s="76" t="s">
        <v>14</v>
      </c>
      <c r="C272" s="7" t="s">
        <v>605</v>
      </c>
      <c r="D272" s="79">
        <v>86</v>
      </c>
      <c r="E272" s="79">
        <v>1</v>
      </c>
      <c r="F272" s="79">
        <v>1</v>
      </c>
      <c r="G272" s="79">
        <v>0</v>
      </c>
      <c r="H272" s="79">
        <v>88</v>
      </c>
      <c r="I272" s="81">
        <v>19</v>
      </c>
    </row>
    <row r="273" spans="1:13" ht="19.5" customHeight="1" x14ac:dyDescent="0.35">
      <c r="A273" s="220"/>
      <c r="B273" s="76" t="s">
        <v>15</v>
      </c>
      <c r="C273" s="7" t="s">
        <v>605</v>
      </c>
      <c r="D273" s="79">
        <v>42</v>
      </c>
      <c r="E273" s="79">
        <v>1</v>
      </c>
      <c r="F273" s="79">
        <v>0</v>
      </c>
      <c r="G273" s="79">
        <v>0</v>
      </c>
      <c r="H273" s="79">
        <v>43</v>
      </c>
      <c r="I273" s="81">
        <v>18.600000000000001</v>
      </c>
    </row>
    <row r="274" spans="1:13" ht="19.5" customHeight="1" x14ac:dyDescent="0.35">
      <c r="A274" s="220"/>
      <c r="B274" s="76" t="s">
        <v>16</v>
      </c>
      <c r="C274" s="7" t="s">
        <v>605</v>
      </c>
      <c r="D274" s="79">
        <v>14</v>
      </c>
      <c r="E274" s="79">
        <v>0</v>
      </c>
      <c r="F274" s="79">
        <v>0</v>
      </c>
      <c r="G274" s="79">
        <v>0</v>
      </c>
      <c r="H274" s="79">
        <v>14</v>
      </c>
      <c r="I274" s="81">
        <v>19.600000000000001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605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14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605</v>
      </c>
      <c r="D277" s="171">
        <v>542</v>
      </c>
      <c r="E277" s="171">
        <v>20</v>
      </c>
      <c r="F277" s="171">
        <v>5</v>
      </c>
      <c r="G277" s="171">
        <v>0</v>
      </c>
      <c r="H277" s="171">
        <v>567</v>
      </c>
      <c r="I277" s="172">
        <v>21.4</v>
      </c>
      <c r="L277" s="26"/>
    </row>
    <row r="278" spans="1:13" ht="19.5" customHeight="1" x14ac:dyDescent="0.35">
      <c r="A278" s="77" t="s">
        <v>21</v>
      </c>
      <c r="B278" s="78"/>
      <c r="C278" s="19" t="s">
        <v>605</v>
      </c>
      <c r="D278" s="80">
        <v>877</v>
      </c>
      <c r="E278" s="80">
        <v>54</v>
      </c>
      <c r="F278" s="80">
        <v>19</v>
      </c>
      <c r="G278" s="80">
        <v>0</v>
      </c>
      <c r="H278" s="80">
        <v>950</v>
      </c>
      <c r="I278" s="82">
        <v>25.9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63" t="s">
        <v>1</v>
      </c>
      <c r="C285" s="163" t="s">
        <v>2</v>
      </c>
      <c r="D285" s="163" t="s">
        <v>48</v>
      </c>
      <c r="E285" s="163" t="s">
        <v>47</v>
      </c>
      <c r="F285" s="163" t="s">
        <v>46</v>
      </c>
      <c r="G285" s="163" t="s">
        <v>4</v>
      </c>
      <c r="H285" s="163" t="s">
        <v>45</v>
      </c>
      <c r="I285" s="163" t="s">
        <v>5</v>
      </c>
      <c r="J285" s="163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606</v>
      </c>
      <c r="D286" s="79">
        <v>0</v>
      </c>
      <c r="E286" s="79">
        <v>0</v>
      </c>
      <c r="F286" s="79">
        <v>0</v>
      </c>
      <c r="G286" s="79">
        <v>0</v>
      </c>
      <c r="H286" s="79">
        <v>1</v>
      </c>
      <c r="I286" s="79">
        <v>1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606</v>
      </c>
      <c r="D287" s="79">
        <v>10</v>
      </c>
      <c r="E287" s="79">
        <v>1</v>
      </c>
      <c r="F287" s="79">
        <v>2</v>
      </c>
      <c r="G287" s="79">
        <v>0</v>
      </c>
      <c r="H287" s="79">
        <v>0</v>
      </c>
      <c r="I287" s="79">
        <v>13</v>
      </c>
      <c r="J287" s="81">
        <v>94.4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606</v>
      </c>
      <c r="D288" s="79">
        <v>68</v>
      </c>
      <c r="E288" s="79">
        <v>62</v>
      </c>
      <c r="F288" s="79">
        <v>12</v>
      </c>
      <c r="G288" s="79">
        <v>0</v>
      </c>
      <c r="H288" s="79">
        <v>44</v>
      </c>
      <c r="I288" s="79">
        <v>186</v>
      </c>
      <c r="J288" s="81">
        <v>103.9</v>
      </c>
      <c r="K288" s="20"/>
    </row>
    <row r="289" spans="1:13" ht="19.5" customHeight="1" x14ac:dyDescent="0.35">
      <c r="A289" s="220"/>
      <c r="B289" s="76" t="s">
        <v>13</v>
      </c>
      <c r="C289" s="7" t="s">
        <v>606</v>
      </c>
      <c r="D289" s="79">
        <v>42</v>
      </c>
      <c r="E289" s="79">
        <v>32</v>
      </c>
      <c r="F289" s="79">
        <v>3</v>
      </c>
      <c r="G289" s="79">
        <v>0</v>
      </c>
      <c r="H289" s="79">
        <v>35</v>
      </c>
      <c r="I289" s="79">
        <v>112</v>
      </c>
      <c r="J289" s="81">
        <v>100.8</v>
      </c>
      <c r="K289" s="20"/>
    </row>
    <row r="290" spans="1:13" ht="19.5" customHeight="1" x14ac:dyDescent="0.35">
      <c r="A290" s="220"/>
      <c r="B290" s="76" t="s">
        <v>14</v>
      </c>
      <c r="C290" s="7" t="s">
        <v>606</v>
      </c>
      <c r="D290" s="79">
        <v>26</v>
      </c>
      <c r="E290" s="79">
        <v>11</v>
      </c>
      <c r="F290" s="79">
        <v>2</v>
      </c>
      <c r="G290" s="79">
        <v>0</v>
      </c>
      <c r="H290" s="79">
        <v>13</v>
      </c>
      <c r="I290" s="79">
        <v>52</v>
      </c>
      <c r="J290" s="81">
        <v>95.1</v>
      </c>
      <c r="K290" s="20"/>
    </row>
    <row r="291" spans="1:13" ht="19.5" customHeight="1" x14ac:dyDescent="0.35">
      <c r="A291" s="220"/>
      <c r="B291" s="76" t="s">
        <v>15</v>
      </c>
      <c r="C291" s="7" t="s">
        <v>606</v>
      </c>
      <c r="D291" s="79">
        <v>5</v>
      </c>
      <c r="E291" s="79">
        <v>6</v>
      </c>
      <c r="F291" s="79">
        <v>2</v>
      </c>
      <c r="G291" s="79">
        <v>0</v>
      </c>
      <c r="H291" s="79">
        <v>3</v>
      </c>
      <c r="I291" s="79">
        <v>16</v>
      </c>
      <c r="J291" s="81">
        <v>102.6</v>
      </c>
      <c r="K291" s="20"/>
    </row>
    <row r="292" spans="1:13" ht="19.5" customHeight="1" x14ac:dyDescent="0.35">
      <c r="A292" s="220"/>
      <c r="B292" s="76" t="s">
        <v>16</v>
      </c>
      <c r="C292" s="7" t="s">
        <v>606</v>
      </c>
      <c r="D292" s="79">
        <v>0</v>
      </c>
      <c r="E292" s="79">
        <v>0</v>
      </c>
      <c r="F292" s="79">
        <v>0</v>
      </c>
      <c r="G292" s="79">
        <v>0</v>
      </c>
      <c r="H292" s="79">
        <v>2</v>
      </c>
      <c r="I292" s="79">
        <v>2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 t="s">
        <v>606</v>
      </c>
      <c r="D293" s="79">
        <v>0</v>
      </c>
      <c r="E293" s="79">
        <v>1</v>
      </c>
      <c r="F293" s="79">
        <v>0</v>
      </c>
      <c r="G293" s="79">
        <v>0</v>
      </c>
      <c r="H293" s="79">
        <v>0</v>
      </c>
      <c r="I293" s="79">
        <v>1</v>
      </c>
      <c r="J293" s="81">
        <v>104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606</v>
      </c>
      <c r="D295" s="171">
        <v>151</v>
      </c>
      <c r="E295" s="171">
        <v>113</v>
      </c>
      <c r="F295" s="171">
        <v>21</v>
      </c>
      <c r="G295" s="171">
        <v>0</v>
      </c>
      <c r="H295" s="171">
        <v>98</v>
      </c>
      <c r="I295" s="171">
        <v>383</v>
      </c>
      <c r="J295" s="172">
        <v>101.4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606</v>
      </c>
      <c r="D296" s="79">
        <v>2</v>
      </c>
      <c r="E296" s="79">
        <v>0</v>
      </c>
      <c r="F296" s="79">
        <v>0</v>
      </c>
      <c r="G296" s="79">
        <v>0</v>
      </c>
      <c r="H296" s="79">
        <v>0</v>
      </c>
      <c r="I296" s="79">
        <v>2</v>
      </c>
      <c r="J296" s="81">
        <v>82</v>
      </c>
      <c r="K296" s="20"/>
    </row>
    <row r="297" spans="1:13" ht="19.5" customHeight="1" x14ac:dyDescent="0.35">
      <c r="A297" s="220"/>
      <c r="B297" s="76" t="s">
        <v>11</v>
      </c>
      <c r="C297" s="7" t="s">
        <v>606</v>
      </c>
      <c r="D297" s="79">
        <v>4</v>
      </c>
      <c r="E297" s="79">
        <v>0</v>
      </c>
      <c r="F297" s="79">
        <v>0</v>
      </c>
      <c r="G297" s="79">
        <v>0</v>
      </c>
      <c r="H297" s="79">
        <v>2</v>
      </c>
      <c r="I297" s="79">
        <v>6</v>
      </c>
      <c r="J297" s="81">
        <v>90.8</v>
      </c>
      <c r="K297" s="20"/>
    </row>
    <row r="298" spans="1:13" ht="19.5" customHeight="1" x14ac:dyDescent="0.35">
      <c r="A298" s="220"/>
      <c r="B298" s="76" t="s">
        <v>12</v>
      </c>
      <c r="C298" s="7" t="s">
        <v>606</v>
      </c>
      <c r="D298" s="79">
        <v>101</v>
      </c>
      <c r="E298" s="79">
        <v>53</v>
      </c>
      <c r="F298" s="79">
        <v>9</v>
      </c>
      <c r="G298" s="79">
        <v>0</v>
      </c>
      <c r="H298" s="79">
        <v>58</v>
      </c>
      <c r="I298" s="79">
        <v>221</v>
      </c>
      <c r="J298" s="81">
        <v>101</v>
      </c>
      <c r="K298" s="20"/>
    </row>
    <row r="299" spans="1:13" ht="19.5" customHeight="1" x14ac:dyDescent="0.35">
      <c r="A299" s="220"/>
      <c r="B299" s="76" t="s">
        <v>13</v>
      </c>
      <c r="C299" s="7" t="s">
        <v>606</v>
      </c>
      <c r="D299" s="79">
        <v>105</v>
      </c>
      <c r="E299" s="79">
        <v>36</v>
      </c>
      <c r="F299" s="79">
        <v>7</v>
      </c>
      <c r="G299" s="79">
        <v>0</v>
      </c>
      <c r="H299" s="79">
        <v>44</v>
      </c>
      <c r="I299" s="79">
        <v>192</v>
      </c>
      <c r="J299" s="81">
        <v>99.3</v>
      </c>
      <c r="K299" s="20"/>
    </row>
    <row r="300" spans="1:13" ht="19.5" customHeight="1" x14ac:dyDescent="0.35">
      <c r="A300" s="220"/>
      <c r="B300" s="76" t="s">
        <v>14</v>
      </c>
      <c r="C300" s="7" t="s">
        <v>606</v>
      </c>
      <c r="D300" s="79">
        <v>41</v>
      </c>
      <c r="E300" s="79">
        <v>18</v>
      </c>
      <c r="F300" s="79">
        <v>0</v>
      </c>
      <c r="G300" s="79">
        <v>0</v>
      </c>
      <c r="H300" s="79">
        <v>29</v>
      </c>
      <c r="I300" s="79">
        <v>88</v>
      </c>
      <c r="J300" s="81">
        <v>94.3</v>
      </c>
      <c r="K300" s="20"/>
    </row>
    <row r="301" spans="1:13" ht="19.5" customHeight="1" x14ac:dyDescent="0.35">
      <c r="A301" s="220"/>
      <c r="B301" s="76" t="s">
        <v>15</v>
      </c>
      <c r="C301" s="7" t="s">
        <v>606</v>
      </c>
      <c r="D301" s="79">
        <v>25</v>
      </c>
      <c r="E301" s="79">
        <v>7</v>
      </c>
      <c r="F301" s="79">
        <v>0</v>
      </c>
      <c r="G301" s="79">
        <v>0</v>
      </c>
      <c r="H301" s="79">
        <v>11</v>
      </c>
      <c r="I301" s="79">
        <v>43</v>
      </c>
      <c r="J301" s="81">
        <v>91.3</v>
      </c>
      <c r="K301" s="20"/>
    </row>
    <row r="302" spans="1:13" ht="19.5" customHeight="1" x14ac:dyDescent="0.35">
      <c r="A302" s="220"/>
      <c r="B302" s="76" t="s">
        <v>16</v>
      </c>
      <c r="C302" s="7" t="s">
        <v>606</v>
      </c>
      <c r="D302" s="79">
        <v>11</v>
      </c>
      <c r="E302" s="79">
        <v>1</v>
      </c>
      <c r="F302" s="79">
        <v>1</v>
      </c>
      <c r="G302" s="79">
        <v>0</v>
      </c>
      <c r="H302" s="79">
        <v>1</v>
      </c>
      <c r="I302" s="79">
        <v>14</v>
      </c>
      <c r="J302" s="81">
        <v>88.4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606</v>
      </c>
      <c r="D303" s="79">
        <v>1</v>
      </c>
      <c r="E303" s="79">
        <v>0</v>
      </c>
      <c r="F303" s="79">
        <v>0</v>
      </c>
      <c r="G303" s="79">
        <v>0</v>
      </c>
      <c r="H303" s="79">
        <v>0</v>
      </c>
      <c r="I303" s="79">
        <v>1</v>
      </c>
      <c r="J303" s="81">
        <v>83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606</v>
      </c>
      <c r="D305" s="171">
        <v>290</v>
      </c>
      <c r="E305" s="171">
        <v>115</v>
      </c>
      <c r="F305" s="171">
        <v>17</v>
      </c>
      <c r="G305" s="171">
        <v>0</v>
      </c>
      <c r="H305" s="171">
        <v>145</v>
      </c>
      <c r="I305" s="171">
        <v>567</v>
      </c>
      <c r="J305" s="172">
        <v>98.1</v>
      </c>
      <c r="K305" s="25"/>
    </row>
    <row r="306" spans="1:13" ht="19.5" customHeight="1" x14ac:dyDescent="0.35">
      <c r="A306" s="77" t="s">
        <v>21</v>
      </c>
      <c r="B306" s="78"/>
      <c r="C306" s="9" t="s">
        <v>606</v>
      </c>
      <c r="D306" s="80">
        <v>441</v>
      </c>
      <c r="E306" s="80">
        <v>228</v>
      </c>
      <c r="F306" s="80">
        <v>38</v>
      </c>
      <c r="G306" s="80">
        <v>0</v>
      </c>
      <c r="H306" s="80">
        <v>243</v>
      </c>
      <c r="I306" s="80">
        <v>950</v>
      </c>
      <c r="J306" s="82">
        <v>99.4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63" t="s">
        <v>1</v>
      </c>
      <c r="C313" s="163" t="s">
        <v>2</v>
      </c>
      <c r="D313" s="163" t="s">
        <v>359</v>
      </c>
      <c r="E313" s="163" t="s">
        <v>360</v>
      </c>
      <c r="F313" s="163" t="s">
        <v>361</v>
      </c>
      <c r="G313" s="163" t="s">
        <v>4</v>
      </c>
      <c r="H313" s="163" t="s">
        <v>5</v>
      </c>
      <c r="I313" s="163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607</v>
      </c>
      <c r="D314" s="79">
        <v>1</v>
      </c>
      <c r="E314" s="79">
        <v>0</v>
      </c>
      <c r="F314" s="79">
        <v>0</v>
      </c>
      <c r="G314" s="79">
        <v>0</v>
      </c>
      <c r="H314" s="79">
        <v>1</v>
      </c>
      <c r="I314" s="89">
        <v>4.7</v>
      </c>
      <c r="M314" s="2"/>
    </row>
    <row r="315" spans="1:13" ht="19.5" customHeight="1" x14ac:dyDescent="0.35">
      <c r="A315" s="220"/>
      <c r="B315" s="76" t="s">
        <v>11</v>
      </c>
      <c r="C315" s="7" t="s">
        <v>607</v>
      </c>
      <c r="D315" s="79">
        <v>9</v>
      </c>
      <c r="E315" s="79">
        <v>2</v>
      </c>
      <c r="F315" s="79">
        <v>2</v>
      </c>
      <c r="G315" s="79">
        <v>0</v>
      </c>
      <c r="H315" s="79">
        <v>13</v>
      </c>
      <c r="I315" s="89">
        <v>5.28</v>
      </c>
      <c r="M315" s="3"/>
    </row>
    <row r="316" spans="1:13" ht="19.5" customHeight="1" x14ac:dyDescent="0.35">
      <c r="A316" s="220"/>
      <c r="B316" s="76" t="s">
        <v>12</v>
      </c>
      <c r="C316" s="7" t="s">
        <v>607</v>
      </c>
      <c r="D316" s="79">
        <v>71</v>
      </c>
      <c r="E316" s="79">
        <v>99</v>
      </c>
      <c r="F316" s="79">
        <v>16</v>
      </c>
      <c r="G316" s="79">
        <v>0</v>
      </c>
      <c r="H316" s="79">
        <v>186</v>
      </c>
      <c r="I316" s="89">
        <v>5.36</v>
      </c>
    </row>
    <row r="317" spans="1:13" ht="19.5" customHeight="1" x14ac:dyDescent="0.35">
      <c r="A317" s="220"/>
      <c r="B317" s="76" t="s">
        <v>13</v>
      </c>
      <c r="C317" s="7" t="s">
        <v>607</v>
      </c>
      <c r="D317" s="79">
        <v>40</v>
      </c>
      <c r="E317" s="79">
        <v>64</v>
      </c>
      <c r="F317" s="79">
        <v>8</v>
      </c>
      <c r="G317" s="79">
        <v>0</v>
      </c>
      <c r="H317" s="79">
        <v>112</v>
      </c>
      <c r="I317" s="89">
        <v>5.35</v>
      </c>
    </row>
    <row r="318" spans="1:13" ht="19.5" customHeight="1" x14ac:dyDescent="0.35">
      <c r="A318" s="220"/>
      <c r="B318" s="76" t="s">
        <v>14</v>
      </c>
      <c r="C318" s="7" t="s">
        <v>607</v>
      </c>
      <c r="D318" s="79">
        <v>18</v>
      </c>
      <c r="E318" s="79">
        <v>32</v>
      </c>
      <c r="F318" s="79">
        <v>2</v>
      </c>
      <c r="G318" s="79">
        <v>0</v>
      </c>
      <c r="H318" s="79">
        <v>52</v>
      </c>
      <c r="I318" s="89">
        <v>5.23</v>
      </c>
    </row>
    <row r="319" spans="1:13" ht="19.5" customHeight="1" x14ac:dyDescent="0.35">
      <c r="A319" s="220"/>
      <c r="B319" s="76" t="s">
        <v>15</v>
      </c>
      <c r="C319" s="7" t="s">
        <v>607</v>
      </c>
      <c r="D319" s="79">
        <v>4</v>
      </c>
      <c r="E319" s="79">
        <v>10</v>
      </c>
      <c r="F319" s="79">
        <v>2</v>
      </c>
      <c r="G319" s="79">
        <v>0</v>
      </c>
      <c r="H319" s="79">
        <v>16</v>
      </c>
      <c r="I319" s="89">
        <v>5.39</v>
      </c>
    </row>
    <row r="320" spans="1:13" ht="19.5" customHeight="1" x14ac:dyDescent="0.35">
      <c r="A320" s="220"/>
      <c r="B320" s="76" t="s">
        <v>16</v>
      </c>
      <c r="C320" s="7" t="s">
        <v>607</v>
      </c>
      <c r="D320" s="79">
        <v>0</v>
      </c>
      <c r="E320" s="79">
        <v>2</v>
      </c>
      <c r="F320" s="79">
        <v>0</v>
      </c>
      <c r="G320" s="79">
        <v>0</v>
      </c>
      <c r="H320" s="79">
        <v>2</v>
      </c>
      <c r="I320" s="89">
        <v>5.6</v>
      </c>
    </row>
    <row r="321" spans="1:13" ht="19.5" customHeight="1" x14ac:dyDescent="0.35">
      <c r="A321" s="220"/>
      <c r="B321" s="76" t="s">
        <v>17</v>
      </c>
      <c r="C321" s="7" t="s">
        <v>607</v>
      </c>
      <c r="D321" s="79">
        <v>1</v>
      </c>
      <c r="E321" s="79">
        <v>0</v>
      </c>
      <c r="F321" s="79">
        <v>0</v>
      </c>
      <c r="G321" s="79">
        <v>0</v>
      </c>
      <c r="H321" s="79">
        <v>1</v>
      </c>
      <c r="I321" s="89">
        <v>4.9000000000000004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607</v>
      </c>
      <c r="D323" s="171">
        <v>144</v>
      </c>
      <c r="E323" s="171">
        <v>209</v>
      </c>
      <c r="F323" s="171">
        <v>30</v>
      </c>
      <c r="G323" s="171">
        <v>0</v>
      </c>
      <c r="H323" s="171">
        <v>383</v>
      </c>
      <c r="I323" s="173">
        <v>5.34</v>
      </c>
    </row>
    <row r="324" spans="1:13" ht="19.5" customHeight="1" x14ac:dyDescent="0.35">
      <c r="A324" s="219" t="s">
        <v>20</v>
      </c>
      <c r="B324" s="76" t="s">
        <v>10</v>
      </c>
      <c r="C324" s="7" t="s">
        <v>607</v>
      </c>
      <c r="D324" s="79">
        <v>2</v>
      </c>
      <c r="E324" s="79">
        <v>0</v>
      </c>
      <c r="F324" s="79">
        <v>0</v>
      </c>
      <c r="G324" s="79">
        <v>0</v>
      </c>
      <c r="H324" s="79">
        <v>2</v>
      </c>
      <c r="I324" s="89">
        <v>4.7</v>
      </c>
    </row>
    <row r="325" spans="1:13" ht="19.5" customHeight="1" x14ac:dyDescent="0.35">
      <c r="A325" s="220"/>
      <c r="B325" s="76" t="s">
        <v>11</v>
      </c>
      <c r="C325" s="7" t="s">
        <v>607</v>
      </c>
      <c r="D325" s="79">
        <v>4</v>
      </c>
      <c r="E325" s="79">
        <v>2</v>
      </c>
      <c r="F325" s="79">
        <v>0</v>
      </c>
      <c r="G325" s="79">
        <v>0</v>
      </c>
      <c r="H325" s="79">
        <v>6</v>
      </c>
      <c r="I325" s="89">
        <v>4.97</v>
      </c>
    </row>
    <row r="326" spans="1:13" ht="19.5" customHeight="1" x14ac:dyDescent="0.35">
      <c r="A326" s="220"/>
      <c r="B326" s="76" t="s">
        <v>12</v>
      </c>
      <c r="C326" s="7" t="s">
        <v>607</v>
      </c>
      <c r="D326" s="79">
        <v>74</v>
      </c>
      <c r="E326" s="79">
        <v>129</v>
      </c>
      <c r="F326" s="79">
        <v>18</v>
      </c>
      <c r="G326" s="79">
        <v>0</v>
      </c>
      <c r="H326" s="79">
        <v>221</v>
      </c>
      <c r="I326" s="89">
        <v>5.4</v>
      </c>
    </row>
    <row r="327" spans="1:13" ht="19.5" customHeight="1" x14ac:dyDescent="0.35">
      <c r="A327" s="220"/>
      <c r="B327" s="76" t="s">
        <v>13</v>
      </c>
      <c r="C327" s="7" t="s">
        <v>607</v>
      </c>
      <c r="D327" s="79">
        <v>75</v>
      </c>
      <c r="E327" s="79">
        <v>105</v>
      </c>
      <c r="F327" s="79">
        <v>12</v>
      </c>
      <c r="G327" s="79">
        <v>0</v>
      </c>
      <c r="H327" s="79">
        <v>192</v>
      </c>
      <c r="I327" s="89">
        <v>5.31</v>
      </c>
    </row>
    <row r="328" spans="1:13" ht="19.5" customHeight="1" x14ac:dyDescent="0.35">
      <c r="A328" s="220"/>
      <c r="B328" s="76" t="s">
        <v>14</v>
      </c>
      <c r="C328" s="7" t="s">
        <v>607</v>
      </c>
      <c r="D328" s="79">
        <v>35</v>
      </c>
      <c r="E328" s="79">
        <v>51</v>
      </c>
      <c r="F328" s="79">
        <v>2</v>
      </c>
      <c r="G328" s="79">
        <v>0</v>
      </c>
      <c r="H328" s="79">
        <v>88</v>
      </c>
      <c r="I328" s="89">
        <v>5.25</v>
      </c>
    </row>
    <row r="329" spans="1:13" ht="19.5" customHeight="1" x14ac:dyDescent="0.35">
      <c r="A329" s="220"/>
      <c r="B329" s="76" t="s">
        <v>15</v>
      </c>
      <c r="C329" s="7" t="s">
        <v>607</v>
      </c>
      <c r="D329" s="79">
        <v>22</v>
      </c>
      <c r="E329" s="79">
        <v>19</v>
      </c>
      <c r="F329" s="79">
        <v>2</v>
      </c>
      <c r="G329" s="79">
        <v>0</v>
      </c>
      <c r="H329" s="79">
        <v>43</v>
      </c>
      <c r="I329" s="89">
        <v>5.21</v>
      </c>
    </row>
    <row r="330" spans="1:13" ht="19.5" customHeight="1" x14ac:dyDescent="0.35">
      <c r="A330" s="220"/>
      <c r="B330" s="76" t="s">
        <v>16</v>
      </c>
      <c r="C330" s="7" t="s">
        <v>607</v>
      </c>
      <c r="D330" s="79">
        <v>10</v>
      </c>
      <c r="E330" s="79">
        <v>3</v>
      </c>
      <c r="F330" s="79">
        <v>1</v>
      </c>
      <c r="G330" s="79">
        <v>0</v>
      </c>
      <c r="H330" s="79">
        <v>14</v>
      </c>
      <c r="I330" s="89">
        <v>4.95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607</v>
      </c>
      <c r="D331" s="79">
        <v>1</v>
      </c>
      <c r="E331" s="79">
        <v>0</v>
      </c>
      <c r="F331" s="79">
        <v>0</v>
      </c>
      <c r="G331" s="79">
        <v>0</v>
      </c>
      <c r="H331" s="79">
        <v>1</v>
      </c>
      <c r="I331" s="89">
        <v>4.8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607</v>
      </c>
      <c r="D333" s="171">
        <v>223</v>
      </c>
      <c r="E333" s="171">
        <v>309</v>
      </c>
      <c r="F333" s="171">
        <v>35</v>
      </c>
      <c r="G333" s="171">
        <v>0</v>
      </c>
      <c r="H333" s="171">
        <v>567</v>
      </c>
      <c r="I333" s="173">
        <v>5.31</v>
      </c>
    </row>
    <row r="334" spans="1:13" ht="19.5" customHeight="1" x14ac:dyDescent="0.35">
      <c r="A334" s="77" t="s">
        <v>21</v>
      </c>
      <c r="B334" s="78"/>
      <c r="C334" s="9" t="s">
        <v>607</v>
      </c>
      <c r="D334" s="80">
        <v>367</v>
      </c>
      <c r="E334" s="80">
        <v>518</v>
      </c>
      <c r="F334" s="80">
        <v>65</v>
      </c>
      <c r="G334" s="80">
        <v>0</v>
      </c>
      <c r="H334" s="80">
        <v>950</v>
      </c>
      <c r="I334" s="83">
        <v>5.32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3" t="s">
        <v>1</v>
      </c>
      <c r="C341" s="163" t="s">
        <v>2</v>
      </c>
      <c r="D341" s="163" t="s">
        <v>50</v>
      </c>
      <c r="E341" s="163" t="s">
        <v>49</v>
      </c>
      <c r="F341" s="163" t="s">
        <v>213</v>
      </c>
      <c r="G341" s="163" t="s">
        <v>4</v>
      </c>
      <c r="H341" s="163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608</v>
      </c>
      <c r="D342" s="79">
        <v>1</v>
      </c>
      <c r="E342" s="79">
        <v>0</v>
      </c>
      <c r="F342" s="79">
        <v>0</v>
      </c>
      <c r="G342" s="79">
        <v>0</v>
      </c>
      <c r="H342" s="79">
        <v>1</v>
      </c>
      <c r="M342" s="2"/>
    </row>
    <row r="343" spans="1:13" ht="19.5" customHeight="1" x14ac:dyDescent="0.35">
      <c r="A343" s="220"/>
      <c r="B343" s="76" t="s">
        <v>11</v>
      </c>
      <c r="C343" s="7" t="s">
        <v>608</v>
      </c>
      <c r="D343" s="79">
        <v>13</v>
      </c>
      <c r="E343" s="79">
        <v>0</v>
      </c>
      <c r="F343" s="79">
        <v>0</v>
      </c>
      <c r="G343" s="79">
        <v>0</v>
      </c>
      <c r="H343" s="79">
        <v>13</v>
      </c>
      <c r="M343" s="3"/>
    </row>
    <row r="344" spans="1:13" ht="19.5" customHeight="1" x14ac:dyDescent="0.35">
      <c r="A344" s="220"/>
      <c r="B344" s="76" t="s">
        <v>12</v>
      </c>
      <c r="C344" s="7" t="s">
        <v>608</v>
      </c>
      <c r="D344" s="79">
        <v>180</v>
      </c>
      <c r="E344" s="79">
        <v>0</v>
      </c>
      <c r="F344" s="79">
        <v>5</v>
      </c>
      <c r="G344" s="79">
        <v>1</v>
      </c>
      <c r="H344" s="79">
        <v>186</v>
      </c>
    </row>
    <row r="345" spans="1:13" ht="19.5" customHeight="1" x14ac:dyDescent="0.35">
      <c r="A345" s="220"/>
      <c r="B345" s="76" t="s">
        <v>13</v>
      </c>
      <c r="C345" s="7" t="s">
        <v>608</v>
      </c>
      <c r="D345" s="79">
        <v>110</v>
      </c>
      <c r="E345" s="79">
        <v>0</v>
      </c>
      <c r="F345" s="79">
        <v>1</v>
      </c>
      <c r="G345" s="79">
        <v>1</v>
      </c>
      <c r="H345" s="79">
        <v>112</v>
      </c>
    </row>
    <row r="346" spans="1:13" ht="19.5" customHeight="1" x14ac:dyDescent="0.35">
      <c r="A346" s="220"/>
      <c r="B346" s="76" t="s">
        <v>14</v>
      </c>
      <c r="C346" s="7" t="s">
        <v>608</v>
      </c>
      <c r="D346" s="79">
        <v>48</v>
      </c>
      <c r="E346" s="79">
        <v>4</v>
      </c>
      <c r="F346" s="79">
        <v>0</v>
      </c>
      <c r="G346" s="79">
        <v>0</v>
      </c>
      <c r="H346" s="79">
        <v>52</v>
      </c>
    </row>
    <row r="347" spans="1:13" ht="19.5" customHeight="1" x14ac:dyDescent="0.35">
      <c r="A347" s="220"/>
      <c r="B347" s="76" t="s">
        <v>15</v>
      </c>
      <c r="C347" s="7" t="s">
        <v>608</v>
      </c>
      <c r="D347" s="79">
        <v>16</v>
      </c>
      <c r="E347" s="79">
        <v>0</v>
      </c>
      <c r="F347" s="79">
        <v>0</v>
      </c>
      <c r="G347" s="79">
        <v>0</v>
      </c>
      <c r="H347" s="79">
        <v>16</v>
      </c>
    </row>
    <row r="348" spans="1:13" ht="19.5" customHeight="1" x14ac:dyDescent="0.35">
      <c r="A348" s="220"/>
      <c r="B348" s="76" t="s">
        <v>16</v>
      </c>
      <c r="C348" s="7" t="s">
        <v>608</v>
      </c>
      <c r="D348" s="79">
        <v>1</v>
      </c>
      <c r="E348" s="79">
        <v>0</v>
      </c>
      <c r="F348" s="79">
        <v>0</v>
      </c>
      <c r="G348" s="79">
        <v>1</v>
      </c>
      <c r="H348" s="79">
        <v>2</v>
      </c>
    </row>
    <row r="349" spans="1:13" ht="19.5" customHeight="1" x14ac:dyDescent="0.35">
      <c r="A349" s="220"/>
      <c r="B349" s="76" t="s">
        <v>17</v>
      </c>
      <c r="C349" s="7" t="s">
        <v>608</v>
      </c>
      <c r="D349" s="79">
        <v>1</v>
      </c>
      <c r="E349" s="79">
        <v>0</v>
      </c>
      <c r="F349" s="79">
        <v>0</v>
      </c>
      <c r="G349" s="79">
        <v>0</v>
      </c>
      <c r="H349" s="79">
        <v>1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608</v>
      </c>
      <c r="D351" s="80">
        <v>370</v>
      </c>
      <c r="E351" s="80">
        <v>4</v>
      </c>
      <c r="F351" s="80">
        <v>6</v>
      </c>
      <c r="G351" s="80">
        <v>3</v>
      </c>
      <c r="H351" s="80">
        <v>383</v>
      </c>
    </row>
    <row r="352" spans="1:13" ht="19.5" customHeight="1" x14ac:dyDescent="0.35">
      <c r="A352" s="219" t="s">
        <v>20</v>
      </c>
      <c r="B352" s="76" t="s">
        <v>10</v>
      </c>
      <c r="C352" s="7" t="s">
        <v>608</v>
      </c>
      <c r="D352" s="79">
        <v>2</v>
      </c>
      <c r="E352" s="79">
        <v>0</v>
      </c>
      <c r="F352" s="79">
        <v>0</v>
      </c>
      <c r="G352" s="79">
        <v>0</v>
      </c>
      <c r="H352" s="79">
        <v>2</v>
      </c>
    </row>
    <row r="353" spans="1:13" ht="19.5" customHeight="1" x14ac:dyDescent="0.35">
      <c r="A353" s="220"/>
      <c r="B353" s="76" t="s">
        <v>11</v>
      </c>
      <c r="C353" s="7" t="s">
        <v>608</v>
      </c>
      <c r="D353" s="79">
        <v>6</v>
      </c>
      <c r="E353" s="79">
        <v>0</v>
      </c>
      <c r="F353" s="79">
        <v>0</v>
      </c>
      <c r="G353" s="79">
        <v>0</v>
      </c>
      <c r="H353" s="79">
        <v>6</v>
      </c>
    </row>
    <row r="354" spans="1:13" ht="19.5" customHeight="1" x14ac:dyDescent="0.35">
      <c r="A354" s="220"/>
      <c r="B354" s="76" t="s">
        <v>12</v>
      </c>
      <c r="C354" s="7" t="s">
        <v>608</v>
      </c>
      <c r="D354" s="79">
        <v>216</v>
      </c>
      <c r="E354" s="79">
        <v>1</v>
      </c>
      <c r="F354" s="79">
        <v>2</v>
      </c>
      <c r="G354" s="79">
        <v>2</v>
      </c>
      <c r="H354" s="79">
        <v>221</v>
      </c>
    </row>
    <row r="355" spans="1:13" ht="19.5" customHeight="1" x14ac:dyDescent="0.35">
      <c r="A355" s="220"/>
      <c r="B355" s="76" t="s">
        <v>13</v>
      </c>
      <c r="C355" s="7" t="s">
        <v>608</v>
      </c>
      <c r="D355" s="79">
        <v>185</v>
      </c>
      <c r="E355" s="79">
        <v>0</v>
      </c>
      <c r="F355" s="79">
        <v>1</v>
      </c>
      <c r="G355" s="79">
        <v>6</v>
      </c>
      <c r="H355" s="79">
        <v>192</v>
      </c>
    </row>
    <row r="356" spans="1:13" ht="19.5" customHeight="1" x14ac:dyDescent="0.35">
      <c r="A356" s="220"/>
      <c r="B356" s="76" t="s">
        <v>14</v>
      </c>
      <c r="C356" s="7" t="s">
        <v>608</v>
      </c>
      <c r="D356" s="79">
        <v>87</v>
      </c>
      <c r="E356" s="79">
        <v>0</v>
      </c>
      <c r="F356" s="79">
        <v>0</v>
      </c>
      <c r="G356" s="79">
        <v>1</v>
      </c>
      <c r="H356" s="79">
        <v>88</v>
      </c>
    </row>
    <row r="357" spans="1:13" ht="19.5" customHeight="1" x14ac:dyDescent="0.35">
      <c r="A357" s="220"/>
      <c r="B357" s="76" t="s">
        <v>15</v>
      </c>
      <c r="C357" s="7" t="s">
        <v>608</v>
      </c>
      <c r="D357" s="79">
        <v>38</v>
      </c>
      <c r="E357" s="79">
        <v>1</v>
      </c>
      <c r="F357" s="79">
        <v>0</v>
      </c>
      <c r="G357" s="79">
        <v>4</v>
      </c>
      <c r="H357" s="79">
        <v>43</v>
      </c>
    </row>
    <row r="358" spans="1:13" ht="19.5" customHeight="1" x14ac:dyDescent="0.35">
      <c r="A358" s="220"/>
      <c r="B358" s="76" t="s">
        <v>16</v>
      </c>
      <c r="C358" s="7" t="s">
        <v>608</v>
      </c>
      <c r="D358" s="79">
        <v>13</v>
      </c>
      <c r="E358" s="79">
        <v>1</v>
      </c>
      <c r="F358" s="79">
        <v>0</v>
      </c>
      <c r="G358" s="79">
        <v>0</v>
      </c>
      <c r="H358" s="79">
        <v>14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608</v>
      </c>
      <c r="D359" s="79">
        <v>1</v>
      </c>
      <c r="E359" s="79">
        <v>0</v>
      </c>
      <c r="F359" s="79">
        <v>0</v>
      </c>
      <c r="G359" s="79">
        <v>0</v>
      </c>
      <c r="H359" s="79">
        <v>1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608</v>
      </c>
      <c r="D361" s="80">
        <v>548</v>
      </c>
      <c r="E361" s="80">
        <v>3</v>
      </c>
      <c r="F361" s="80">
        <v>3</v>
      </c>
      <c r="G361" s="80">
        <v>13</v>
      </c>
      <c r="H361" s="80">
        <v>567</v>
      </c>
    </row>
    <row r="362" spans="1:13" ht="19.5" customHeight="1" x14ac:dyDescent="0.35">
      <c r="A362" s="77" t="s">
        <v>21</v>
      </c>
      <c r="B362" s="78"/>
      <c r="C362" s="9" t="s">
        <v>608</v>
      </c>
      <c r="D362" s="80">
        <v>918</v>
      </c>
      <c r="E362" s="80">
        <v>7</v>
      </c>
      <c r="F362" s="80">
        <v>9</v>
      </c>
      <c r="G362" s="80">
        <v>16</v>
      </c>
      <c r="H362" s="80">
        <v>950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3" t="s">
        <v>1</v>
      </c>
      <c r="C369" s="163" t="s">
        <v>2</v>
      </c>
      <c r="D369" s="163" t="s">
        <v>50</v>
      </c>
      <c r="E369" s="163" t="s">
        <v>49</v>
      </c>
      <c r="F369" s="163" t="s">
        <v>213</v>
      </c>
      <c r="G369" s="163" t="s">
        <v>4</v>
      </c>
      <c r="H369" s="163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609</v>
      </c>
      <c r="D370" s="79">
        <v>0</v>
      </c>
      <c r="E370" s="79">
        <v>0</v>
      </c>
      <c r="F370" s="79">
        <v>1</v>
      </c>
      <c r="G370" s="79">
        <v>0</v>
      </c>
      <c r="H370" s="79">
        <v>1</v>
      </c>
      <c r="M370" s="2"/>
    </row>
    <row r="371" spans="1:13" ht="19.5" customHeight="1" x14ac:dyDescent="0.35">
      <c r="A371" s="220"/>
      <c r="B371" s="76" t="s">
        <v>11</v>
      </c>
      <c r="C371" s="7" t="s">
        <v>609</v>
      </c>
      <c r="D371" s="79">
        <v>13</v>
      </c>
      <c r="E371" s="79">
        <v>0</v>
      </c>
      <c r="F371" s="79">
        <v>0</v>
      </c>
      <c r="G371" s="79">
        <v>0</v>
      </c>
      <c r="H371" s="79">
        <v>13</v>
      </c>
      <c r="M371" s="3"/>
    </row>
    <row r="372" spans="1:13" ht="19.5" customHeight="1" x14ac:dyDescent="0.35">
      <c r="A372" s="220"/>
      <c r="B372" s="76" t="s">
        <v>12</v>
      </c>
      <c r="C372" s="7" t="s">
        <v>609</v>
      </c>
      <c r="D372" s="79">
        <v>161</v>
      </c>
      <c r="E372" s="79">
        <v>17</v>
      </c>
      <c r="F372" s="79">
        <v>7</v>
      </c>
      <c r="G372" s="79">
        <v>1</v>
      </c>
      <c r="H372" s="79">
        <v>186</v>
      </c>
    </row>
    <row r="373" spans="1:13" ht="19.5" customHeight="1" x14ac:dyDescent="0.35">
      <c r="A373" s="220"/>
      <c r="B373" s="76" t="s">
        <v>13</v>
      </c>
      <c r="C373" s="7" t="s">
        <v>609</v>
      </c>
      <c r="D373" s="79">
        <v>102</v>
      </c>
      <c r="E373" s="79">
        <v>6</v>
      </c>
      <c r="F373" s="79">
        <v>3</v>
      </c>
      <c r="G373" s="79">
        <v>1</v>
      </c>
      <c r="H373" s="79">
        <v>112</v>
      </c>
    </row>
    <row r="374" spans="1:13" ht="19.5" customHeight="1" x14ac:dyDescent="0.35">
      <c r="A374" s="220"/>
      <c r="B374" s="76" t="s">
        <v>14</v>
      </c>
      <c r="C374" s="7" t="s">
        <v>609</v>
      </c>
      <c r="D374" s="79">
        <v>46</v>
      </c>
      <c r="E374" s="79">
        <v>4</v>
      </c>
      <c r="F374" s="79">
        <v>2</v>
      </c>
      <c r="G374" s="79">
        <v>0</v>
      </c>
      <c r="H374" s="79">
        <v>52</v>
      </c>
    </row>
    <row r="375" spans="1:13" ht="19.5" customHeight="1" x14ac:dyDescent="0.35">
      <c r="A375" s="220"/>
      <c r="B375" s="76" t="s">
        <v>15</v>
      </c>
      <c r="C375" s="7" t="s">
        <v>609</v>
      </c>
      <c r="D375" s="79">
        <v>16</v>
      </c>
      <c r="E375" s="79">
        <v>0</v>
      </c>
      <c r="F375" s="79">
        <v>0</v>
      </c>
      <c r="G375" s="79">
        <v>0</v>
      </c>
      <c r="H375" s="79">
        <v>16</v>
      </c>
    </row>
    <row r="376" spans="1:13" ht="19.5" customHeight="1" x14ac:dyDescent="0.35">
      <c r="A376" s="220"/>
      <c r="B376" s="76" t="s">
        <v>16</v>
      </c>
      <c r="C376" s="7" t="s">
        <v>609</v>
      </c>
      <c r="D376" s="79">
        <v>1</v>
      </c>
      <c r="E376" s="79">
        <v>0</v>
      </c>
      <c r="F376" s="79">
        <v>0</v>
      </c>
      <c r="G376" s="79">
        <v>1</v>
      </c>
      <c r="H376" s="79">
        <v>2</v>
      </c>
    </row>
    <row r="377" spans="1:13" ht="19.5" customHeight="1" x14ac:dyDescent="0.35">
      <c r="A377" s="220"/>
      <c r="B377" s="76" t="s">
        <v>17</v>
      </c>
      <c r="C377" s="7" t="s">
        <v>609</v>
      </c>
      <c r="D377" s="79">
        <v>1</v>
      </c>
      <c r="E377" s="79">
        <v>0</v>
      </c>
      <c r="F377" s="79">
        <v>0</v>
      </c>
      <c r="G377" s="79">
        <v>0</v>
      </c>
      <c r="H377" s="79">
        <v>1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609</v>
      </c>
      <c r="D379" s="80">
        <v>340</v>
      </c>
      <c r="E379" s="80">
        <v>27</v>
      </c>
      <c r="F379" s="80">
        <v>13</v>
      </c>
      <c r="G379" s="80">
        <v>3</v>
      </c>
      <c r="H379" s="80">
        <v>383</v>
      </c>
    </row>
    <row r="380" spans="1:13" ht="19.5" customHeight="1" x14ac:dyDescent="0.35">
      <c r="A380" s="219" t="s">
        <v>20</v>
      </c>
      <c r="B380" s="76" t="s">
        <v>10</v>
      </c>
      <c r="C380" s="7" t="s">
        <v>609</v>
      </c>
      <c r="D380" s="79">
        <v>2</v>
      </c>
      <c r="E380" s="79">
        <v>0</v>
      </c>
      <c r="F380" s="79">
        <v>0</v>
      </c>
      <c r="G380" s="79">
        <v>0</v>
      </c>
      <c r="H380" s="79">
        <v>2</v>
      </c>
    </row>
    <row r="381" spans="1:13" ht="19.5" customHeight="1" x14ac:dyDescent="0.35">
      <c r="A381" s="220"/>
      <c r="B381" s="76" t="s">
        <v>11</v>
      </c>
      <c r="C381" s="7" t="s">
        <v>609</v>
      </c>
      <c r="D381" s="79">
        <v>4</v>
      </c>
      <c r="E381" s="79">
        <v>1</v>
      </c>
      <c r="F381" s="79">
        <v>1</v>
      </c>
      <c r="G381" s="79">
        <v>0</v>
      </c>
      <c r="H381" s="79">
        <v>6</v>
      </c>
    </row>
    <row r="382" spans="1:13" ht="19.5" customHeight="1" x14ac:dyDescent="0.35">
      <c r="A382" s="220"/>
      <c r="B382" s="76" t="s">
        <v>12</v>
      </c>
      <c r="C382" s="7" t="s">
        <v>609</v>
      </c>
      <c r="D382" s="79">
        <v>203</v>
      </c>
      <c r="E382" s="79">
        <v>10</v>
      </c>
      <c r="F382" s="79">
        <v>6</v>
      </c>
      <c r="G382" s="79">
        <v>2</v>
      </c>
      <c r="H382" s="79">
        <v>221</v>
      </c>
    </row>
    <row r="383" spans="1:13" ht="19.5" customHeight="1" x14ac:dyDescent="0.35">
      <c r="A383" s="220"/>
      <c r="B383" s="76" t="s">
        <v>13</v>
      </c>
      <c r="C383" s="7" t="s">
        <v>609</v>
      </c>
      <c r="D383" s="79">
        <v>166</v>
      </c>
      <c r="E383" s="79">
        <v>16</v>
      </c>
      <c r="F383" s="79">
        <v>4</v>
      </c>
      <c r="G383" s="79">
        <v>6</v>
      </c>
      <c r="H383" s="79">
        <v>192</v>
      </c>
    </row>
    <row r="384" spans="1:13" ht="19.5" customHeight="1" x14ac:dyDescent="0.35">
      <c r="A384" s="220"/>
      <c r="B384" s="76" t="s">
        <v>14</v>
      </c>
      <c r="C384" s="7" t="s">
        <v>609</v>
      </c>
      <c r="D384" s="79">
        <v>81</v>
      </c>
      <c r="E384" s="79">
        <v>4</v>
      </c>
      <c r="F384" s="79">
        <v>2</v>
      </c>
      <c r="G384" s="79">
        <v>1</v>
      </c>
      <c r="H384" s="79">
        <v>88</v>
      </c>
    </row>
    <row r="385" spans="1:13" ht="19.5" customHeight="1" x14ac:dyDescent="0.35">
      <c r="A385" s="220"/>
      <c r="B385" s="76" t="s">
        <v>15</v>
      </c>
      <c r="C385" s="7" t="s">
        <v>609</v>
      </c>
      <c r="D385" s="79">
        <v>32</v>
      </c>
      <c r="E385" s="79">
        <v>4</v>
      </c>
      <c r="F385" s="79">
        <v>3</v>
      </c>
      <c r="G385" s="79">
        <v>4</v>
      </c>
      <c r="H385" s="79">
        <v>43</v>
      </c>
    </row>
    <row r="386" spans="1:13" ht="19.5" customHeight="1" x14ac:dyDescent="0.35">
      <c r="A386" s="220"/>
      <c r="B386" s="76" t="s">
        <v>16</v>
      </c>
      <c r="C386" s="7" t="s">
        <v>609</v>
      </c>
      <c r="D386" s="79">
        <v>13</v>
      </c>
      <c r="E386" s="79">
        <v>0</v>
      </c>
      <c r="F386" s="79">
        <v>1</v>
      </c>
      <c r="G386" s="79">
        <v>0</v>
      </c>
      <c r="H386" s="79">
        <v>14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609</v>
      </c>
      <c r="D387" s="79">
        <v>1</v>
      </c>
      <c r="E387" s="79">
        <v>0</v>
      </c>
      <c r="F387" s="79">
        <v>0</v>
      </c>
      <c r="G387" s="79">
        <v>0</v>
      </c>
      <c r="H387" s="79">
        <v>1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609</v>
      </c>
      <c r="D389" s="80">
        <v>502</v>
      </c>
      <c r="E389" s="80">
        <v>35</v>
      </c>
      <c r="F389" s="80">
        <v>17</v>
      </c>
      <c r="G389" s="80">
        <v>13</v>
      </c>
      <c r="H389" s="80">
        <v>567</v>
      </c>
    </row>
    <row r="390" spans="1:13" ht="19.5" customHeight="1" x14ac:dyDescent="0.35">
      <c r="A390" s="77" t="s">
        <v>21</v>
      </c>
      <c r="B390" s="78"/>
      <c r="C390" s="9" t="s">
        <v>609</v>
      </c>
      <c r="D390" s="80">
        <v>842</v>
      </c>
      <c r="E390" s="80">
        <v>62</v>
      </c>
      <c r="F390" s="80">
        <v>30</v>
      </c>
      <c r="G390" s="80">
        <v>16</v>
      </c>
      <c r="H390" s="80">
        <v>950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3" t="s">
        <v>1</v>
      </c>
      <c r="C397" s="163" t="s">
        <v>2</v>
      </c>
      <c r="D397" s="163" t="s">
        <v>50</v>
      </c>
      <c r="E397" s="163" t="s">
        <v>49</v>
      </c>
      <c r="F397" s="163" t="s">
        <v>213</v>
      </c>
      <c r="G397" s="163" t="s">
        <v>4</v>
      </c>
      <c r="H397" s="163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610</v>
      </c>
      <c r="D398" s="79">
        <v>1</v>
      </c>
      <c r="E398" s="79">
        <v>0</v>
      </c>
      <c r="F398" s="79">
        <v>0</v>
      </c>
      <c r="G398" s="79">
        <v>0</v>
      </c>
      <c r="H398" s="79">
        <v>1</v>
      </c>
      <c r="M398" s="2"/>
    </row>
    <row r="399" spans="1:13" ht="19.5" customHeight="1" x14ac:dyDescent="0.35">
      <c r="A399" s="220"/>
      <c r="B399" s="76" t="s">
        <v>11</v>
      </c>
      <c r="C399" s="7" t="s">
        <v>610</v>
      </c>
      <c r="D399" s="79">
        <v>13</v>
      </c>
      <c r="E399" s="79">
        <v>0</v>
      </c>
      <c r="F399" s="79">
        <v>0</v>
      </c>
      <c r="G399" s="79">
        <v>0</v>
      </c>
      <c r="H399" s="79">
        <v>13</v>
      </c>
      <c r="M399" s="3"/>
    </row>
    <row r="400" spans="1:13" ht="19.5" customHeight="1" x14ac:dyDescent="0.35">
      <c r="A400" s="220"/>
      <c r="B400" s="76" t="s">
        <v>12</v>
      </c>
      <c r="C400" s="7" t="s">
        <v>610</v>
      </c>
      <c r="D400" s="79">
        <v>163</v>
      </c>
      <c r="E400" s="79">
        <v>15</v>
      </c>
      <c r="F400" s="79">
        <v>7</v>
      </c>
      <c r="G400" s="79">
        <v>1</v>
      </c>
      <c r="H400" s="79">
        <v>186</v>
      </c>
    </row>
    <row r="401" spans="1:13" ht="19.5" customHeight="1" x14ac:dyDescent="0.35">
      <c r="A401" s="220"/>
      <c r="B401" s="76" t="s">
        <v>13</v>
      </c>
      <c r="C401" s="7" t="s">
        <v>610</v>
      </c>
      <c r="D401" s="79">
        <v>97</v>
      </c>
      <c r="E401" s="79">
        <v>11</v>
      </c>
      <c r="F401" s="79">
        <v>3</v>
      </c>
      <c r="G401" s="79">
        <v>1</v>
      </c>
      <c r="H401" s="79">
        <v>112</v>
      </c>
    </row>
    <row r="402" spans="1:13" ht="19.5" customHeight="1" x14ac:dyDescent="0.35">
      <c r="A402" s="220"/>
      <c r="B402" s="76" t="s">
        <v>14</v>
      </c>
      <c r="C402" s="7" t="s">
        <v>610</v>
      </c>
      <c r="D402" s="79">
        <v>45</v>
      </c>
      <c r="E402" s="79">
        <v>5</v>
      </c>
      <c r="F402" s="79">
        <v>2</v>
      </c>
      <c r="G402" s="79">
        <v>0</v>
      </c>
      <c r="H402" s="79">
        <v>52</v>
      </c>
    </row>
    <row r="403" spans="1:13" ht="19.5" customHeight="1" x14ac:dyDescent="0.35">
      <c r="A403" s="220"/>
      <c r="B403" s="76" t="s">
        <v>15</v>
      </c>
      <c r="C403" s="7" t="s">
        <v>610</v>
      </c>
      <c r="D403" s="79">
        <v>14</v>
      </c>
      <c r="E403" s="79">
        <v>2</v>
      </c>
      <c r="F403" s="79">
        <v>0</v>
      </c>
      <c r="G403" s="79">
        <v>0</v>
      </c>
      <c r="H403" s="79">
        <v>16</v>
      </c>
    </row>
    <row r="404" spans="1:13" ht="19.5" customHeight="1" x14ac:dyDescent="0.35">
      <c r="A404" s="220"/>
      <c r="B404" s="76" t="s">
        <v>16</v>
      </c>
      <c r="C404" s="7" t="s">
        <v>610</v>
      </c>
      <c r="D404" s="79">
        <v>1</v>
      </c>
      <c r="E404" s="79">
        <v>0</v>
      </c>
      <c r="F404" s="79">
        <v>0</v>
      </c>
      <c r="G404" s="79">
        <v>1</v>
      </c>
      <c r="H404" s="79">
        <v>2</v>
      </c>
    </row>
    <row r="405" spans="1:13" ht="19.5" customHeight="1" x14ac:dyDescent="0.35">
      <c r="A405" s="220"/>
      <c r="B405" s="76" t="s">
        <v>17</v>
      </c>
      <c r="C405" s="7" t="s">
        <v>610</v>
      </c>
      <c r="D405" s="79">
        <v>1</v>
      </c>
      <c r="E405" s="79">
        <v>0</v>
      </c>
      <c r="F405" s="79">
        <v>0</v>
      </c>
      <c r="G405" s="79">
        <v>0</v>
      </c>
      <c r="H405" s="79">
        <v>1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610</v>
      </c>
      <c r="D407" s="80">
        <v>335</v>
      </c>
      <c r="E407" s="80">
        <v>33</v>
      </c>
      <c r="F407" s="80">
        <v>12</v>
      </c>
      <c r="G407" s="80">
        <v>3</v>
      </c>
      <c r="H407" s="80">
        <v>383</v>
      </c>
    </row>
    <row r="408" spans="1:13" ht="19.5" customHeight="1" x14ac:dyDescent="0.35">
      <c r="A408" s="219" t="s">
        <v>20</v>
      </c>
      <c r="B408" s="76" t="s">
        <v>10</v>
      </c>
      <c r="C408" s="7" t="s">
        <v>610</v>
      </c>
      <c r="D408" s="79">
        <v>2</v>
      </c>
      <c r="E408" s="79">
        <v>0</v>
      </c>
      <c r="F408" s="79">
        <v>0</v>
      </c>
      <c r="G408" s="79">
        <v>0</v>
      </c>
      <c r="H408" s="79">
        <v>2</v>
      </c>
    </row>
    <row r="409" spans="1:13" ht="19.5" customHeight="1" x14ac:dyDescent="0.35">
      <c r="A409" s="220"/>
      <c r="B409" s="76" t="s">
        <v>11</v>
      </c>
      <c r="C409" s="7" t="s">
        <v>610</v>
      </c>
      <c r="D409" s="79">
        <v>4</v>
      </c>
      <c r="E409" s="79">
        <v>2</v>
      </c>
      <c r="F409" s="79">
        <v>0</v>
      </c>
      <c r="G409" s="79">
        <v>0</v>
      </c>
      <c r="H409" s="79">
        <v>6</v>
      </c>
    </row>
    <row r="410" spans="1:13" ht="19.5" customHeight="1" x14ac:dyDescent="0.35">
      <c r="A410" s="220"/>
      <c r="B410" s="76" t="s">
        <v>12</v>
      </c>
      <c r="C410" s="7" t="s">
        <v>610</v>
      </c>
      <c r="D410" s="79">
        <v>186</v>
      </c>
      <c r="E410" s="79">
        <v>19</v>
      </c>
      <c r="F410" s="79">
        <v>14</v>
      </c>
      <c r="G410" s="79">
        <v>2</v>
      </c>
      <c r="H410" s="79">
        <v>221</v>
      </c>
    </row>
    <row r="411" spans="1:13" ht="19.5" customHeight="1" x14ac:dyDescent="0.35">
      <c r="A411" s="220"/>
      <c r="B411" s="76" t="s">
        <v>13</v>
      </c>
      <c r="C411" s="7" t="s">
        <v>610</v>
      </c>
      <c r="D411" s="79">
        <v>147</v>
      </c>
      <c r="E411" s="79">
        <v>24</v>
      </c>
      <c r="F411" s="79">
        <v>15</v>
      </c>
      <c r="G411" s="79">
        <v>6</v>
      </c>
      <c r="H411" s="79">
        <v>192</v>
      </c>
    </row>
    <row r="412" spans="1:13" ht="19.5" customHeight="1" x14ac:dyDescent="0.35">
      <c r="A412" s="220"/>
      <c r="B412" s="76" t="s">
        <v>14</v>
      </c>
      <c r="C412" s="7" t="s">
        <v>610</v>
      </c>
      <c r="D412" s="79">
        <v>77</v>
      </c>
      <c r="E412" s="79">
        <v>5</v>
      </c>
      <c r="F412" s="79">
        <v>5</v>
      </c>
      <c r="G412" s="79">
        <v>1</v>
      </c>
      <c r="H412" s="79">
        <v>88</v>
      </c>
    </row>
    <row r="413" spans="1:13" ht="19.5" customHeight="1" x14ac:dyDescent="0.35">
      <c r="A413" s="220"/>
      <c r="B413" s="76" t="s">
        <v>15</v>
      </c>
      <c r="C413" s="7" t="s">
        <v>610</v>
      </c>
      <c r="D413" s="79">
        <v>35</v>
      </c>
      <c r="E413" s="79">
        <v>3</v>
      </c>
      <c r="F413" s="79">
        <v>1</v>
      </c>
      <c r="G413" s="79">
        <v>4</v>
      </c>
      <c r="H413" s="79">
        <v>43</v>
      </c>
    </row>
    <row r="414" spans="1:13" ht="19.5" customHeight="1" x14ac:dyDescent="0.35">
      <c r="A414" s="220"/>
      <c r="B414" s="76" t="s">
        <v>16</v>
      </c>
      <c r="C414" s="7" t="s">
        <v>610</v>
      </c>
      <c r="D414" s="79">
        <v>13</v>
      </c>
      <c r="E414" s="79">
        <v>1</v>
      </c>
      <c r="F414" s="79">
        <v>0</v>
      </c>
      <c r="G414" s="79">
        <v>0</v>
      </c>
      <c r="H414" s="79">
        <v>14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610</v>
      </c>
      <c r="D415" s="79">
        <v>1</v>
      </c>
      <c r="E415" s="79">
        <v>0</v>
      </c>
      <c r="F415" s="79">
        <v>0</v>
      </c>
      <c r="G415" s="79">
        <v>0</v>
      </c>
      <c r="H415" s="79">
        <v>1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610</v>
      </c>
      <c r="D417" s="80">
        <v>465</v>
      </c>
      <c r="E417" s="80">
        <v>54</v>
      </c>
      <c r="F417" s="80">
        <v>35</v>
      </c>
      <c r="G417" s="80">
        <v>13</v>
      </c>
      <c r="H417" s="80">
        <v>567</v>
      </c>
    </row>
    <row r="418" spans="1:13" ht="19.5" customHeight="1" x14ac:dyDescent="0.35">
      <c r="A418" s="77" t="s">
        <v>21</v>
      </c>
      <c r="B418" s="78"/>
      <c r="C418" s="9" t="s">
        <v>610</v>
      </c>
      <c r="D418" s="80">
        <v>800</v>
      </c>
      <c r="E418" s="80">
        <v>87</v>
      </c>
      <c r="F418" s="80">
        <v>47</v>
      </c>
      <c r="G418" s="80">
        <v>16</v>
      </c>
      <c r="H418" s="80">
        <v>950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63" t="s">
        <v>1</v>
      </c>
      <c r="C425" s="163" t="s">
        <v>2</v>
      </c>
      <c r="D425" s="163" t="s">
        <v>214</v>
      </c>
      <c r="E425" s="163" t="s">
        <v>52</v>
      </c>
      <c r="F425" s="163" t="s">
        <v>51</v>
      </c>
      <c r="G425" s="163" t="s">
        <v>4</v>
      </c>
      <c r="H425" s="163" t="s">
        <v>5</v>
      </c>
      <c r="I425" s="163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611</v>
      </c>
      <c r="D426" s="114">
        <v>0</v>
      </c>
      <c r="E426" s="114">
        <v>0</v>
      </c>
      <c r="F426" s="114">
        <v>1</v>
      </c>
      <c r="G426" s="114">
        <v>0</v>
      </c>
      <c r="H426" s="114">
        <v>1</v>
      </c>
      <c r="I426" s="178">
        <v>4.7</v>
      </c>
      <c r="M426" s="2"/>
    </row>
    <row r="427" spans="1:13" ht="19.5" customHeight="1" x14ac:dyDescent="0.35">
      <c r="A427" s="220"/>
      <c r="B427" s="76" t="s">
        <v>11</v>
      </c>
      <c r="C427" s="7" t="s">
        <v>611</v>
      </c>
      <c r="D427" s="114">
        <v>13</v>
      </c>
      <c r="E427" s="114">
        <v>0</v>
      </c>
      <c r="F427" s="114">
        <v>0</v>
      </c>
      <c r="G427" s="114">
        <v>0</v>
      </c>
      <c r="H427" s="114">
        <v>13</v>
      </c>
      <c r="I427" s="178">
        <v>0.78</v>
      </c>
      <c r="M427" s="3"/>
    </row>
    <row r="428" spans="1:13" ht="19.5" customHeight="1" x14ac:dyDescent="0.35">
      <c r="A428" s="220"/>
      <c r="B428" s="76" t="s">
        <v>12</v>
      </c>
      <c r="C428" s="7" t="s">
        <v>611</v>
      </c>
      <c r="D428" s="114">
        <v>171</v>
      </c>
      <c r="E428" s="114">
        <v>15</v>
      </c>
      <c r="F428" s="114">
        <v>0</v>
      </c>
      <c r="G428" s="114">
        <v>0</v>
      </c>
      <c r="H428" s="114">
        <v>186</v>
      </c>
      <c r="I428" s="178">
        <v>0.93</v>
      </c>
    </row>
    <row r="429" spans="1:13" ht="19.5" customHeight="1" x14ac:dyDescent="0.35">
      <c r="A429" s="220"/>
      <c r="B429" s="76" t="s">
        <v>13</v>
      </c>
      <c r="C429" s="7" t="s">
        <v>611</v>
      </c>
      <c r="D429" s="114">
        <v>100</v>
      </c>
      <c r="E429" s="114">
        <v>10</v>
      </c>
      <c r="F429" s="114">
        <v>2</v>
      </c>
      <c r="G429" s="114">
        <v>0</v>
      </c>
      <c r="H429" s="114">
        <v>112</v>
      </c>
      <c r="I429" s="178">
        <v>0.97</v>
      </c>
    </row>
    <row r="430" spans="1:13" ht="19.5" customHeight="1" x14ac:dyDescent="0.35">
      <c r="A430" s="220"/>
      <c r="B430" s="76" t="s">
        <v>14</v>
      </c>
      <c r="C430" s="7" t="s">
        <v>611</v>
      </c>
      <c r="D430" s="114">
        <v>46</v>
      </c>
      <c r="E430" s="114">
        <v>6</v>
      </c>
      <c r="F430" s="114">
        <v>0</v>
      </c>
      <c r="G430" s="114">
        <v>0</v>
      </c>
      <c r="H430" s="114">
        <v>52</v>
      </c>
      <c r="I430" s="178">
        <v>0.96</v>
      </c>
    </row>
    <row r="431" spans="1:13" ht="19.5" customHeight="1" x14ac:dyDescent="0.35">
      <c r="A431" s="220"/>
      <c r="B431" s="76" t="s">
        <v>15</v>
      </c>
      <c r="C431" s="7" t="s">
        <v>611</v>
      </c>
      <c r="D431" s="114">
        <v>16</v>
      </c>
      <c r="E431" s="114">
        <v>0</v>
      </c>
      <c r="F431" s="114">
        <v>0</v>
      </c>
      <c r="G431" s="114">
        <v>0</v>
      </c>
      <c r="H431" s="114">
        <v>16</v>
      </c>
      <c r="I431" s="178">
        <v>0.94</v>
      </c>
    </row>
    <row r="432" spans="1:13" ht="19.5" customHeight="1" x14ac:dyDescent="0.35">
      <c r="A432" s="220"/>
      <c r="B432" s="76" t="s">
        <v>16</v>
      </c>
      <c r="C432" s="7" t="s">
        <v>611</v>
      </c>
      <c r="D432" s="114">
        <v>2</v>
      </c>
      <c r="E432" s="114">
        <v>0</v>
      </c>
      <c r="F432" s="114">
        <v>0</v>
      </c>
      <c r="G432" s="114">
        <v>0</v>
      </c>
      <c r="H432" s="114">
        <v>2</v>
      </c>
      <c r="I432" s="178">
        <v>0.8</v>
      </c>
    </row>
    <row r="433" spans="1:13" ht="19.5" customHeight="1" x14ac:dyDescent="0.35">
      <c r="A433" s="220"/>
      <c r="B433" s="76" t="s">
        <v>17</v>
      </c>
      <c r="C433" s="7" t="s">
        <v>611</v>
      </c>
      <c r="D433" s="114">
        <v>1</v>
      </c>
      <c r="E433" s="114">
        <v>0</v>
      </c>
      <c r="F433" s="114">
        <v>0</v>
      </c>
      <c r="G433" s="114">
        <v>0</v>
      </c>
      <c r="H433" s="114">
        <v>1</v>
      </c>
      <c r="I433" s="178">
        <v>1.1000000000000001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611</v>
      </c>
      <c r="D435" s="174">
        <v>349</v>
      </c>
      <c r="E435" s="174">
        <v>31</v>
      </c>
      <c r="F435" s="174">
        <v>3</v>
      </c>
      <c r="G435" s="174">
        <v>0</v>
      </c>
      <c r="H435" s="174">
        <v>383</v>
      </c>
      <c r="I435" s="179">
        <v>0.95</v>
      </c>
    </row>
    <row r="436" spans="1:13" ht="19.5" customHeight="1" x14ac:dyDescent="0.35">
      <c r="A436" s="219" t="s">
        <v>20</v>
      </c>
      <c r="B436" s="76" t="s">
        <v>10</v>
      </c>
      <c r="C436" s="7" t="s">
        <v>611</v>
      </c>
      <c r="D436" s="114">
        <v>2</v>
      </c>
      <c r="E436" s="114">
        <v>0</v>
      </c>
      <c r="F436" s="114">
        <v>0</v>
      </c>
      <c r="G436" s="114">
        <v>0</v>
      </c>
      <c r="H436" s="114">
        <v>2</v>
      </c>
      <c r="I436" s="178">
        <v>0.4</v>
      </c>
    </row>
    <row r="437" spans="1:13" ht="19.5" customHeight="1" x14ac:dyDescent="0.35">
      <c r="A437" s="220"/>
      <c r="B437" s="76" t="s">
        <v>11</v>
      </c>
      <c r="C437" s="7" t="s">
        <v>611</v>
      </c>
      <c r="D437" s="114">
        <v>4</v>
      </c>
      <c r="E437" s="114">
        <v>1</v>
      </c>
      <c r="F437" s="114">
        <v>1</v>
      </c>
      <c r="G437" s="114">
        <v>0</v>
      </c>
      <c r="H437" s="114">
        <v>6</v>
      </c>
      <c r="I437" s="178">
        <v>2.23</v>
      </c>
    </row>
    <row r="438" spans="1:13" ht="19.5" customHeight="1" x14ac:dyDescent="0.35">
      <c r="A438" s="220"/>
      <c r="B438" s="76" t="s">
        <v>12</v>
      </c>
      <c r="C438" s="7" t="s">
        <v>611</v>
      </c>
      <c r="D438" s="114">
        <v>220</v>
      </c>
      <c r="E438" s="114">
        <v>1</v>
      </c>
      <c r="F438" s="114">
        <v>0</v>
      </c>
      <c r="G438" s="114">
        <v>0</v>
      </c>
      <c r="H438" s="114">
        <v>221</v>
      </c>
      <c r="I438" s="178">
        <v>0.71</v>
      </c>
    </row>
    <row r="439" spans="1:13" ht="19.5" customHeight="1" x14ac:dyDescent="0.35">
      <c r="A439" s="220"/>
      <c r="B439" s="76" t="s">
        <v>13</v>
      </c>
      <c r="C439" s="7" t="s">
        <v>611</v>
      </c>
      <c r="D439" s="114">
        <v>183</v>
      </c>
      <c r="E439" s="114">
        <v>9</v>
      </c>
      <c r="F439" s="114">
        <v>0</v>
      </c>
      <c r="G439" s="114">
        <v>0</v>
      </c>
      <c r="H439" s="114">
        <v>192</v>
      </c>
      <c r="I439" s="178">
        <v>0.73</v>
      </c>
    </row>
    <row r="440" spans="1:13" ht="19.5" customHeight="1" x14ac:dyDescent="0.35">
      <c r="A440" s="220"/>
      <c r="B440" s="76" t="s">
        <v>14</v>
      </c>
      <c r="C440" s="7" t="s">
        <v>611</v>
      </c>
      <c r="D440" s="114">
        <v>82</v>
      </c>
      <c r="E440" s="114">
        <v>6</v>
      </c>
      <c r="F440" s="114">
        <v>0</v>
      </c>
      <c r="G440" s="114">
        <v>0</v>
      </c>
      <c r="H440" s="114">
        <v>88</v>
      </c>
      <c r="I440" s="178">
        <v>0.77</v>
      </c>
    </row>
    <row r="441" spans="1:13" ht="19.5" customHeight="1" x14ac:dyDescent="0.35">
      <c r="A441" s="220"/>
      <c r="B441" s="76" t="s">
        <v>15</v>
      </c>
      <c r="C441" s="7" t="s">
        <v>611</v>
      </c>
      <c r="D441" s="114">
        <v>39</v>
      </c>
      <c r="E441" s="114">
        <v>4</v>
      </c>
      <c r="F441" s="114">
        <v>0</v>
      </c>
      <c r="G441" s="114">
        <v>0</v>
      </c>
      <c r="H441" s="114">
        <v>43</v>
      </c>
      <c r="I441" s="178">
        <v>0.74</v>
      </c>
    </row>
    <row r="442" spans="1:13" ht="19.5" customHeight="1" x14ac:dyDescent="0.35">
      <c r="A442" s="220"/>
      <c r="B442" s="76" t="s">
        <v>16</v>
      </c>
      <c r="C442" s="7" t="s">
        <v>611</v>
      </c>
      <c r="D442" s="114">
        <v>12</v>
      </c>
      <c r="E442" s="114">
        <v>1</v>
      </c>
      <c r="F442" s="114">
        <v>1</v>
      </c>
      <c r="G442" s="114">
        <v>0</v>
      </c>
      <c r="H442" s="114">
        <v>14</v>
      </c>
      <c r="I442" s="178">
        <v>0.81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611</v>
      </c>
      <c r="D443" s="114">
        <v>1</v>
      </c>
      <c r="E443" s="114">
        <v>0</v>
      </c>
      <c r="F443" s="114">
        <v>0</v>
      </c>
      <c r="G443" s="114">
        <v>0</v>
      </c>
      <c r="H443" s="114">
        <v>1</v>
      </c>
      <c r="I443" s="178">
        <v>0.6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611</v>
      </c>
      <c r="D445" s="174">
        <v>543</v>
      </c>
      <c r="E445" s="174">
        <v>22</v>
      </c>
      <c r="F445" s="174">
        <v>2</v>
      </c>
      <c r="G445" s="174">
        <v>0</v>
      </c>
      <c r="H445" s="174">
        <v>567</v>
      </c>
      <c r="I445" s="179">
        <v>0.75</v>
      </c>
    </row>
    <row r="446" spans="1:13" ht="19.5" customHeight="1" x14ac:dyDescent="0.35">
      <c r="A446" s="77" t="s">
        <v>21</v>
      </c>
      <c r="B446" s="78"/>
      <c r="C446" s="9" t="s">
        <v>611</v>
      </c>
      <c r="D446" s="174">
        <v>892</v>
      </c>
      <c r="E446" s="174">
        <v>53</v>
      </c>
      <c r="F446" s="174">
        <v>5</v>
      </c>
      <c r="G446" s="174">
        <v>0</v>
      </c>
      <c r="H446" s="174">
        <v>950</v>
      </c>
      <c r="I446" s="179">
        <v>0.83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63" t="s">
        <v>1</v>
      </c>
      <c r="C453" s="163" t="s">
        <v>2</v>
      </c>
      <c r="D453" s="163" t="s">
        <v>215</v>
      </c>
      <c r="E453" s="163" t="s">
        <v>216</v>
      </c>
      <c r="F453" s="163" t="s">
        <v>217</v>
      </c>
      <c r="G453" s="163" t="s">
        <v>4</v>
      </c>
      <c r="H453" s="163" t="s">
        <v>5</v>
      </c>
      <c r="I453" s="163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612</v>
      </c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110</v>
      </c>
      <c r="M454" s="2"/>
    </row>
    <row r="455" spans="1:13" ht="19.5" customHeight="1" x14ac:dyDescent="0.35">
      <c r="A455" s="220"/>
      <c r="B455" s="76" t="s">
        <v>11</v>
      </c>
      <c r="C455" s="7" t="s">
        <v>612</v>
      </c>
      <c r="D455" s="114">
        <v>2</v>
      </c>
      <c r="E455" s="114">
        <v>10</v>
      </c>
      <c r="F455" s="114">
        <v>0</v>
      </c>
      <c r="G455" s="114">
        <v>0</v>
      </c>
      <c r="H455" s="114">
        <v>12</v>
      </c>
      <c r="I455" s="151">
        <v>77.400000000000006</v>
      </c>
      <c r="M455" s="3"/>
    </row>
    <row r="456" spans="1:13" ht="19.5" customHeight="1" x14ac:dyDescent="0.35">
      <c r="A456" s="220"/>
      <c r="B456" s="76" t="s">
        <v>12</v>
      </c>
      <c r="C456" s="7" t="s">
        <v>612</v>
      </c>
      <c r="D456" s="114">
        <v>7</v>
      </c>
      <c r="E456" s="114">
        <v>166</v>
      </c>
      <c r="F456" s="114">
        <v>8</v>
      </c>
      <c r="G456" s="114">
        <v>0</v>
      </c>
      <c r="H456" s="114">
        <v>181</v>
      </c>
      <c r="I456" s="151">
        <v>63.5</v>
      </c>
    </row>
    <row r="457" spans="1:13" ht="19.5" customHeight="1" x14ac:dyDescent="0.35">
      <c r="A457" s="220"/>
      <c r="B457" s="76" t="s">
        <v>13</v>
      </c>
      <c r="C457" s="7" t="s">
        <v>612</v>
      </c>
      <c r="D457" s="114">
        <v>1</v>
      </c>
      <c r="E457" s="114">
        <v>100</v>
      </c>
      <c r="F457" s="114">
        <v>7</v>
      </c>
      <c r="G457" s="114">
        <v>0</v>
      </c>
      <c r="H457" s="114">
        <v>108</v>
      </c>
      <c r="I457" s="151">
        <v>60.2</v>
      </c>
    </row>
    <row r="458" spans="1:13" ht="19.5" customHeight="1" x14ac:dyDescent="0.35">
      <c r="A458" s="220"/>
      <c r="B458" s="76" t="s">
        <v>14</v>
      </c>
      <c r="C458" s="7" t="s">
        <v>612</v>
      </c>
      <c r="D458" s="114">
        <v>3</v>
      </c>
      <c r="E458" s="114">
        <v>41</v>
      </c>
      <c r="F458" s="114">
        <v>4</v>
      </c>
      <c r="G458" s="114">
        <v>0</v>
      </c>
      <c r="H458" s="114">
        <v>48</v>
      </c>
      <c r="I458" s="151">
        <v>60.1</v>
      </c>
    </row>
    <row r="459" spans="1:13" ht="19.5" customHeight="1" x14ac:dyDescent="0.35">
      <c r="A459" s="220"/>
      <c r="B459" s="76" t="s">
        <v>15</v>
      </c>
      <c r="C459" s="7" t="s">
        <v>612</v>
      </c>
      <c r="D459" s="114">
        <v>0</v>
      </c>
      <c r="E459" s="114">
        <v>14</v>
      </c>
      <c r="F459" s="114">
        <v>0</v>
      </c>
      <c r="G459" s="114">
        <v>0</v>
      </c>
      <c r="H459" s="114">
        <v>14</v>
      </c>
      <c r="I459" s="151">
        <v>56.2</v>
      </c>
    </row>
    <row r="460" spans="1:13" ht="19.5" customHeight="1" x14ac:dyDescent="0.35">
      <c r="A460" s="220"/>
      <c r="B460" s="76" t="s">
        <v>16</v>
      </c>
      <c r="C460" s="7" t="s">
        <v>612</v>
      </c>
      <c r="D460" s="114">
        <v>0</v>
      </c>
      <c r="E460" s="114">
        <v>2</v>
      </c>
      <c r="F460" s="114">
        <v>0</v>
      </c>
      <c r="G460" s="114">
        <v>0</v>
      </c>
      <c r="H460" s="114">
        <v>2</v>
      </c>
      <c r="I460" s="151">
        <v>67</v>
      </c>
    </row>
    <row r="461" spans="1:13" ht="19.5" customHeight="1" x14ac:dyDescent="0.35">
      <c r="A461" s="220"/>
      <c r="B461" s="76" t="s">
        <v>17</v>
      </c>
      <c r="C461" s="7" t="s">
        <v>612</v>
      </c>
      <c r="D461" s="114">
        <v>0</v>
      </c>
      <c r="E461" s="114">
        <v>1</v>
      </c>
      <c r="F461" s="114">
        <v>0</v>
      </c>
      <c r="G461" s="114">
        <v>0</v>
      </c>
      <c r="H461" s="114">
        <v>1</v>
      </c>
      <c r="I461" s="151">
        <v>46.2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612</v>
      </c>
      <c r="D463" s="174">
        <v>13</v>
      </c>
      <c r="E463" s="174">
        <v>334</v>
      </c>
      <c r="F463" s="174">
        <v>19</v>
      </c>
      <c r="G463" s="174">
        <v>0</v>
      </c>
      <c r="H463" s="174">
        <v>366</v>
      </c>
      <c r="I463" s="152">
        <v>62.2</v>
      </c>
    </row>
    <row r="464" spans="1:13" ht="19.5" customHeight="1" x14ac:dyDescent="0.35">
      <c r="A464" s="219" t="s">
        <v>20</v>
      </c>
      <c r="B464" s="76" t="s">
        <v>10</v>
      </c>
      <c r="C464" s="7" t="s">
        <v>612</v>
      </c>
      <c r="D464" s="114">
        <v>1</v>
      </c>
      <c r="E464" s="114">
        <v>1</v>
      </c>
      <c r="F464" s="114">
        <v>0</v>
      </c>
      <c r="G464" s="114">
        <v>0</v>
      </c>
      <c r="H464" s="114">
        <v>2</v>
      </c>
      <c r="I464" s="151">
        <v>161.6</v>
      </c>
    </row>
    <row r="465" spans="1:13" ht="19.5" customHeight="1" x14ac:dyDescent="0.35">
      <c r="A465" s="220"/>
      <c r="B465" s="76" t="s">
        <v>11</v>
      </c>
      <c r="C465" s="7" t="s">
        <v>612</v>
      </c>
      <c r="D465" s="114">
        <v>2</v>
      </c>
      <c r="E465" s="114">
        <v>2</v>
      </c>
      <c r="F465" s="114">
        <v>2</v>
      </c>
      <c r="G465" s="114">
        <v>0</v>
      </c>
      <c r="H465" s="114">
        <v>6</v>
      </c>
      <c r="I465" s="151">
        <v>54.7</v>
      </c>
    </row>
    <row r="466" spans="1:13" ht="19.5" customHeight="1" x14ac:dyDescent="0.35">
      <c r="A466" s="220"/>
      <c r="B466" s="76" t="s">
        <v>12</v>
      </c>
      <c r="C466" s="7" t="s">
        <v>612</v>
      </c>
      <c r="D466" s="114">
        <v>3</v>
      </c>
      <c r="E466" s="114">
        <v>209</v>
      </c>
      <c r="F466" s="114">
        <v>5</v>
      </c>
      <c r="G466" s="114">
        <v>0</v>
      </c>
      <c r="H466" s="114">
        <v>217</v>
      </c>
      <c r="I466" s="151">
        <v>62.6</v>
      </c>
    </row>
    <row r="467" spans="1:13" ht="19.5" customHeight="1" x14ac:dyDescent="0.35">
      <c r="A467" s="220"/>
      <c r="B467" s="76" t="s">
        <v>13</v>
      </c>
      <c r="C467" s="7" t="s">
        <v>612</v>
      </c>
      <c r="D467" s="114">
        <v>5</v>
      </c>
      <c r="E467" s="114">
        <v>166</v>
      </c>
      <c r="F467" s="114">
        <v>12</v>
      </c>
      <c r="G467" s="114">
        <v>0</v>
      </c>
      <c r="H467" s="114">
        <v>183</v>
      </c>
      <c r="I467" s="151">
        <v>61.1</v>
      </c>
    </row>
    <row r="468" spans="1:13" ht="19.5" customHeight="1" x14ac:dyDescent="0.35">
      <c r="A468" s="220"/>
      <c r="B468" s="76" t="s">
        <v>14</v>
      </c>
      <c r="C468" s="7" t="s">
        <v>612</v>
      </c>
      <c r="D468" s="114">
        <v>2</v>
      </c>
      <c r="E468" s="114">
        <v>68</v>
      </c>
      <c r="F468" s="114">
        <v>9</v>
      </c>
      <c r="G468" s="114">
        <v>0</v>
      </c>
      <c r="H468" s="114">
        <v>79</v>
      </c>
      <c r="I468" s="151">
        <v>56.5</v>
      </c>
    </row>
    <row r="469" spans="1:13" ht="19.5" customHeight="1" x14ac:dyDescent="0.35">
      <c r="A469" s="220"/>
      <c r="B469" s="76" t="s">
        <v>15</v>
      </c>
      <c r="C469" s="7" t="s">
        <v>612</v>
      </c>
      <c r="D469" s="114">
        <v>2</v>
      </c>
      <c r="E469" s="114">
        <v>25</v>
      </c>
      <c r="F469" s="114">
        <v>10</v>
      </c>
      <c r="G469" s="114">
        <v>0</v>
      </c>
      <c r="H469" s="114">
        <v>37</v>
      </c>
      <c r="I469" s="151">
        <v>60.2</v>
      </c>
    </row>
    <row r="470" spans="1:13" ht="19.5" customHeight="1" x14ac:dyDescent="0.35">
      <c r="A470" s="220"/>
      <c r="B470" s="76" t="s">
        <v>16</v>
      </c>
      <c r="C470" s="7" t="s">
        <v>612</v>
      </c>
      <c r="D470" s="114">
        <v>1</v>
      </c>
      <c r="E470" s="114">
        <v>7</v>
      </c>
      <c r="F470" s="114">
        <v>2</v>
      </c>
      <c r="G470" s="114">
        <v>0</v>
      </c>
      <c r="H470" s="114">
        <v>10</v>
      </c>
      <c r="I470" s="151">
        <v>57.6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612</v>
      </c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110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612</v>
      </c>
      <c r="D473" s="174">
        <v>16</v>
      </c>
      <c r="E473" s="174">
        <v>478</v>
      </c>
      <c r="F473" s="174">
        <v>40</v>
      </c>
      <c r="G473" s="174">
        <v>0</v>
      </c>
      <c r="H473" s="174">
        <v>534</v>
      </c>
      <c r="I473" s="152">
        <v>61.2</v>
      </c>
    </row>
    <row r="474" spans="1:13" ht="19.5" customHeight="1" x14ac:dyDescent="0.35">
      <c r="A474" s="77" t="s">
        <v>21</v>
      </c>
      <c r="B474" s="78"/>
      <c r="C474" s="9" t="s">
        <v>612</v>
      </c>
      <c r="D474" s="174">
        <v>29</v>
      </c>
      <c r="E474" s="174">
        <v>812</v>
      </c>
      <c r="F474" s="174">
        <v>59</v>
      </c>
      <c r="G474" s="174">
        <v>0</v>
      </c>
      <c r="H474" s="174">
        <v>900</v>
      </c>
      <c r="I474" s="152">
        <v>61.6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63" t="s">
        <v>1</v>
      </c>
      <c r="C481" s="163" t="s">
        <v>2</v>
      </c>
      <c r="D481" s="163" t="s">
        <v>44</v>
      </c>
      <c r="E481" s="163" t="s">
        <v>43</v>
      </c>
      <c r="F481" s="163" t="s">
        <v>42</v>
      </c>
      <c r="G481" s="163" t="s">
        <v>4</v>
      </c>
      <c r="H481" s="163" t="s">
        <v>5</v>
      </c>
      <c r="I481" s="163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613</v>
      </c>
      <c r="D482" s="114">
        <v>0</v>
      </c>
      <c r="E482" s="114">
        <v>0</v>
      </c>
      <c r="F482" s="114">
        <v>1</v>
      </c>
      <c r="G482" s="114">
        <v>0</v>
      </c>
      <c r="H482" s="114">
        <v>1</v>
      </c>
      <c r="I482" s="151">
        <v>11.1</v>
      </c>
      <c r="M482" s="2"/>
    </row>
    <row r="483" spans="1:13" ht="19.5" customHeight="1" x14ac:dyDescent="0.35">
      <c r="A483" s="220"/>
      <c r="B483" s="76" t="s">
        <v>11</v>
      </c>
      <c r="C483" s="7" t="s">
        <v>613</v>
      </c>
      <c r="D483" s="114">
        <v>12</v>
      </c>
      <c r="E483" s="114">
        <v>0</v>
      </c>
      <c r="F483" s="114">
        <v>1</v>
      </c>
      <c r="G483" s="114">
        <v>0</v>
      </c>
      <c r="H483" s="114">
        <v>13</v>
      </c>
      <c r="I483" s="151">
        <v>5.08</v>
      </c>
      <c r="M483" s="3"/>
    </row>
    <row r="484" spans="1:13" ht="19.5" customHeight="1" x14ac:dyDescent="0.35">
      <c r="A484" s="220"/>
      <c r="B484" s="76" t="s">
        <v>12</v>
      </c>
      <c r="C484" s="7" t="s">
        <v>613</v>
      </c>
      <c r="D484" s="114">
        <v>150</v>
      </c>
      <c r="E484" s="114">
        <v>24</v>
      </c>
      <c r="F484" s="114">
        <v>12</v>
      </c>
      <c r="G484" s="114">
        <v>0</v>
      </c>
      <c r="H484" s="114">
        <v>186</v>
      </c>
      <c r="I484" s="151">
        <v>6</v>
      </c>
    </row>
    <row r="485" spans="1:13" ht="19.5" customHeight="1" x14ac:dyDescent="0.35">
      <c r="A485" s="220"/>
      <c r="B485" s="76" t="s">
        <v>13</v>
      </c>
      <c r="C485" s="7" t="s">
        <v>613</v>
      </c>
      <c r="D485" s="114">
        <v>83</v>
      </c>
      <c r="E485" s="114">
        <v>14</v>
      </c>
      <c r="F485" s="114">
        <v>15</v>
      </c>
      <c r="G485" s="114">
        <v>0</v>
      </c>
      <c r="H485" s="114">
        <v>112</v>
      </c>
      <c r="I485" s="151">
        <v>6.19</v>
      </c>
    </row>
    <row r="486" spans="1:13" ht="19.5" customHeight="1" x14ac:dyDescent="0.35">
      <c r="A486" s="220"/>
      <c r="B486" s="76" t="s">
        <v>14</v>
      </c>
      <c r="C486" s="7" t="s">
        <v>613</v>
      </c>
      <c r="D486" s="114">
        <v>41</v>
      </c>
      <c r="E486" s="114">
        <v>8</v>
      </c>
      <c r="F486" s="114">
        <v>3</v>
      </c>
      <c r="G486" s="114">
        <v>0</v>
      </c>
      <c r="H486" s="114">
        <v>52</v>
      </c>
      <c r="I486" s="151">
        <v>5.88</v>
      </c>
    </row>
    <row r="487" spans="1:13" ht="19.5" customHeight="1" x14ac:dyDescent="0.35">
      <c r="A487" s="220"/>
      <c r="B487" s="76" t="s">
        <v>15</v>
      </c>
      <c r="C487" s="7" t="s">
        <v>613</v>
      </c>
      <c r="D487" s="114">
        <v>12</v>
      </c>
      <c r="E487" s="114">
        <v>4</v>
      </c>
      <c r="F487" s="114">
        <v>0</v>
      </c>
      <c r="G487" s="114">
        <v>0</v>
      </c>
      <c r="H487" s="114">
        <v>16</v>
      </c>
      <c r="I487" s="151">
        <v>5.61</v>
      </c>
    </row>
    <row r="488" spans="1:13" ht="19.5" customHeight="1" x14ac:dyDescent="0.35">
      <c r="A488" s="220"/>
      <c r="B488" s="76" t="s">
        <v>16</v>
      </c>
      <c r="C488" s="7" t="s">
        <v>613</v>
      </c>
      <c r="D488" s="114">
        <v>2</v>
      </c>
      <c r="E488" s="114">
        <v>0</v>
      </c>
      <c r="F488" s="114">
        <v>0</v>
      </c>
      <c r="G488" s="114">
        <v>0</v>
      </c>
      <c r="H488" s="114">
        <v>2</v>
      </c>
      <c r="I488" s="151">
        <v>4.75</v>
      </c>
    </row>
    <row r="489" spans="1:13" ht="19.5" customHeight="1" x14ac:dyDescent="0.35">
      <c r="A489" s="220"/>
      <c r="B489" s="76" t="s">
        <v>17</v>
      </c>
      <c r="C489" s="7" t="s">
        <v>613</v>
      </c>
      <c r="D489" s="114">
        <v>1</v>
      </c>
      <c r="E489" s="114">
        <v>0</v>
      </c>
      <c r="F489" s="114">
        <v>0</v>
      </c>
      <c r="G489" s="114">
        <v>0</v>
      </c>
      <c r="H489" s="114">
        <v>1</v>
      </c>
      <c r="I489" s="151">
        <v>5.8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613</v>
      </c>
      <c r="D491" s="174">
        <v>301</v>
      </c>
      <c r="E491" s="174">
        <v>50</v>
      </c>
      <c r="F491" s="174">
        <v>32</v>
      </c>
      <c r="G491" s="174">
        <v>0</v>
      </c>
      <c r="H491" s="174">
        <v>383</v>
      </c>
      <c r="I491" s="152">
        <v>6</v>
      </c>
    </row>
    <row r="492" spans="1:13" ht="19.5" customHeight="1" x14ac:dyDescent="0.35">
      <c r="A492" s="219" t="s">
        <v>20</v>
      </c>
      <c r="B492" s="76" t="s">
        <v>10</v>
      </c>
      <c r="C492" s="7" t="s">
        <v>613</v>
      </c>
      <c r="D492" s="114">
        <v>2</v>
      </c>
      <c r="E492" s="114">
        <v>0</v>
      </c>
      <c r="F492" s="114">
        <v>0</v>
      </c>
      <c r="G492" s="114">
        <v>0</v>
      </c>
      <c r="H492" s="114">
        <v>2</v>
      </c>
      <c r="I492" s="151">
        <v>2.95</v>
      </c>
    </row>
    <row r="493" spans="1:13" ht="19.5" customHeight="1" x14ac:dyDescent="0.35">
      <c r="A493" s="220"/>
      <c r="B493" s="76" t="s">
        <v>11</v>
      </c>
      <c r="C493" s="7" t="s">
        <v>613</v>
      </c>
      <c r="D493" s="114">
        <v>5</v>
      </c>
      <c r="E493" s="114">
        <v>1</v>
      </c>
      <c r="F493" s="114">
        <v>0</v>
      </c>
      <c r="G493" s="114">
        <v>0</v>
      </c>
      <c r="H493" s="114">
        <v>6</v>
      </c>
      <c r="I493" s="151">
        <v>5.37</v>
      </c>
    </row>
    <row r="494" spans="1:13" ht="19.5" customHeight="1" x14ac:dyDescent="0.35">
      <c r="A494" s="220"/>
      <c r="B494" s="76" t="s">
        <v>12</v>
      </c>
      <c r="C494" s="7" t="s">
        <v>613</v>
      </c>
      <c r="D494" s="114">
        <v>209</v>
      </c>
      <c r="E494" s="114">
        <v>8</v>
      </c>
      <c r="F494" s="114">
        <v>4</v>
      </c>
      <c r="G494" s="114">
        <v>0</v>
      </c>
      <c r="H494" s="114">
        <v>221</v>
      </c>
      <c r="I494" s="151">
        <v>5.17</v>
      </c>
    </row>
    <row r="495" spans="1:13" ht="19.5" customHeight="1" x14ac:dyDescent="0.35">
      <c r="A495" s="220"/>
      <c r="B495" s="76" t="s">
        <v>13</v>
      </c>
      <c r="C495" s="7" t="s">
        <v>613</v>
      </c>
      <c r="D495" s="114">
        <v>176</v>
      </c>
      <c r="E495" s="114">
        <v>13</v>
      </c>
      <c r="F495" s="114">
        <v>3</v>
      </c>
      <c r="G495" s="114">
        <v>0</v>
      </c>
      <c r="H495" s="114">
        <v>192</v>
      </c>
      <c r="I495" s="151">
        <v>5.07</v>
      </c>
    </row>
    <row r="496" spans="1:13" ht="19.5" customHeight="1" x14ac:dyDescent="0.35">
      <c r="A496" s="220"/>
      <c r="B496" s="76" t="s">
        <v>14</v>
      </c>
      <c r="C496" s="7" t="s">
        <v>613</v>
      </c>
      <c r="D496" s="114">
        <v>85</v>
      </c>
      <c r="E496" s="114">
        <v>1</v>
      </c>
      <c r="F496" s="114">
        <v>2</v>
      </c>
      <c r="G496" s="114">
        <v>0</v>
      </c>
      <c r="H496" s="114">
        <v>88</v>
      </c>
      <c r="I496" s="151">
        <v>4.92</v>
      </c>
    </row>
    <row r="497" spans="1:13" ht="19.5" customHeight="1" x14ac:dyDescent="0.35">
      <c r="A497" s="220"/>
      <c r="B497" s="76" t="s">
        <v>15</v>
      </c>
      <c r="C497" s="7" t="s">
        <v>613</v>
      </c>
      <c r="D497" s="114">
        <v>40</v>
      </c>
      <c r="E497" s="114">
        <v>3</v>
      </c>
      <c r="F497" s="114">
        <v>0</v>
      </c>
      <c r="G497" s="114">
        <v>0</v>
      </c>
      <c r="H497" s="114">
        <v>43</v>
      </c>
      <c r="I497" s="151">
        <v>4.8099999999999996</v>
      </c>
    </row>
    <row r="498" spans="1:13" ht="19.5" customHeight="1" x14ac:dyDescent="0.35">
      <c r="A498" s="220"/>
      <c r="B498" s="76" t="s">
        <v>16</v>
      </c>
      <c r="C498" s="7" t="s">
        <v>613</v>
      </c>
      <c r="D498" s="114">
        <v>12</v>
      </c>
      <c r="E498" s="114">
        <v>0</v>
      </c>
      <c r="F498" s="114">
        <v>2</v>
      </c>
      <c r="G498" s="114">
        <v>0</v>
      </c>
      <c r="H498" s="114">
        <v>14</v>
      </c>
      <c r="I498" s="151">
        <v>5.29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613</v>
      </c>
      <c r="D499" s="114">
        <v>1</v>
      </c>
      <c r="E499" s="114">
        <v>0</v>
      </c>
      <c r="F499" s="114">
        <v>0</v>
      </c>
      <c r="G499" s="114">
        <v>0</v>
      </c>
      <c r="H499" s="114">
        <v>1</v>
      </c>
      <c r="I499" s="151">
        <v>5.3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613</v>
      </c>
      <c r="D501" s="174">
        <v>530</v>
      </c>
      <c r="E501" s="174">
        <v>26</v>
      </c>
      <c r="F501" s="174">
        <v>11</v>
      </c>
      <c r="G501" s="174">
        <v>0</v>
      </c>
      <c r="H501" s="174">
        <v>567</v>
      </c>
      <c r="I501" s="152">
        <v>5.07</v>
      </c>
    </row>
    <row r="502" spans="1:13" ht="19.5" customHeight="1" x14ac:dyDescent="0.35">
      <c r="A502" s="77" t="s">
        <v>21</v>
      </c>
      <c r="B502" s="78"/>
      <c r="C502" s="9" t="s">
        <v>613</v>
      </c>
      <c r="D502" s="174">
        <v>831</v>
      </c>
      <c r="E502" s="174">
        <v>76</v>
      </c>
      <c r="F502" s="174">
        <v>43</v>
      </c>
      <c r="G502" s="174">
        <v>0</v>
      </c>
      <c r="H502" s="174">
        <v>950</v>
      </c>
      <c r="I502" s="152">
        <v>5.44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63" t="s">
        <v>1</v>
      </c>
      <c r="C509" s="163" t="s">
        <v>2</v>
      </c>
      <c r="D509" s="163" t="s">
        <v>58</v>
      </c>
      <c r="E509" s="163" t="s">
        <v>57</v>
      </c>
      <c r="F509" s="163" t="s">
        <v>56</v>
      </c>
      <c r="G509" s="163" t="s">
        <v>55</v>
      </c>
      <c r="H509" s="163" t="s">
        <v>5</v>
      </c>
      <c r="I509" s="163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614</v>
      </c>
      <c r="D510" s="114">
        <v>0</v>
      </c>
      <c r="E510" s="114">
        <v>0</v>
      </c>
      <c r="F510" s="114">
        <v>0</v>
      </c>
      <c r="G510" s="114">
        <v>1</v>
      </c>
      <c r="H510" s="114">
        <v>1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614</v>
      </c>
      <c r="D511" s="114">
        <v>0</v>
      </c>
      <c r="E511" s="114">
        <v>0</v>
      </c>
      <c r="F511" s="114">
        <v>0</v>
      </c>
      <c r="G511" s="114">
        <v>13</v>
      </c>
      <c r="H511" s="114">
        <v>13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614</v>
      </c>
      <c r="D512" s="114">
        <v>0</v>
      </c>
      <c r="E512" s="114">
        <v>0</v>
      </c>
      <c r="F512" s="114">
        <v>0</v>
      </c>
      <c r="G512" s="114">
        <v>186</v>
      </c>
      <c r="H512" s="114">
        <v>186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614</v>
      </c>
      <c r="D513" s="114">
        <v>0</v>
      </c>
      <c r="E513" s="114">
        <v>0</v>
      </c>
      <c r="F513" s="114">
        <v>0</v>
      </c>
      <c r="G513" s="114">
        <v>112</v>
      </c>
      <c r="H513" s="114">
        <v>112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614</v>
      </c>
      <c r="D514" s="114">
        <v>0</v>
      </c>
      <c r="E514" s="114">
        <v>0</v>
      </c>
      <c r="F514" s="114">
        <v>0</v>
      </c>
      <c r="G514" s="114">
        <v>52</v>
      </c>
      <c r="H514" s="114">
        <v>52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614</v>
      </c>
      <c r="D515" s="114">
        <v>0</v>
      </c>
      <c r="E515" s="114">
        <v>0</v>
      </c>
      <c r="F515" s="114">
        <v>0</v>
      </c>
      <c r="G515" s="114">
        <v>16</v>
      </c>
      <c r="H515" s="114">
        <v>16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614</v>
      </c>
      <c r="D516" s="114">
        <v>0</v>
      </c>
      <c r="E516" s="114">
        <v>0</v>
      </c>
      <c r="F516" s="114">
        <v>0</v>
      </c>
      <c r="G516" s="114">
        <v>2</v>
      </c>
      <c r="H516" s="114">
        <v>2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 t="s">
        <v>614</v>
      </c>
      <c r="D517" s="114">
        <v>0</v>
      </c>
      <c r="E517" s="114">
        <v>0</v>
      </c>
      <c r="F517" s="114">
        <v>0</v>
      </c>
      <c r="G517" s="114">
        <v>1</v>
      </c>
      <c r="H517" s="114">
        <v>1</v>
      </c>
      <c r="I517" s="182" t="s">
        <v>110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614</v>
      </c>
      <c r="D519" s="174">
        <v>0</v>
      </c>
      <c r="E519" s="174">
        <v>0</v>
      </c>
      <c r="F519" s="174">
        <v>0</v>
      </c>
      <c r="G519" s="174">
        <v>383</v>
      </c>
      <c r="H519" s="174">
        <v>383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614</v>
      </c>
      <c r="D520" s="114">
        <v>0</v>
      </c>
      <c r="E520" s="114">
        <v>0</v>
      </c>
      <c r="F520" s="114">
        <v>0</v>
      </c>
      <c r="G520" s="114">
        <v>2</v>
      </c>
      <c r="H520" s="114">
        <v>2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614</v>
      </c>
      <c r="D521" s="114">
        <v>0</v>
      </c>
      <c r="E521" s="114">
        <v>0</v>
      </c>
      <c r="F521" s="114">
        <v>0</v>
      </c>
      <c r="G521" s="114">
        <v>6</v>
      </c>
      <c r="H521" s="114">
        <v>6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614</v>
      </c>
      <c r="D522" s="114">
        <v>0</v>
      </c>
      <c r="E522" s="114">
        <v>0</v>
      </c>
      <c r="F522" s="114">
        <v>0</v>
      </c>
      <c r="G522" s="114">
        <v>221</v>
      </c>
      <c r="H522" s="114">
        <v>221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614</v>
      </c>
      <c r="D523" s="114">
        <v>0</v>
      </c>
      <c r="E523" s="114">
        <v>0</v>
      </c>
      <c r="F523" s="114">
        <v>0</v>
      </c>
      <c r="G523" s="114">
        <v>192</v>
      </c>
      <c r="H523" s="114">
        <v>192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614</v>
      </c>
      <c r="D524" s="114">
        <v>0</v>
      </c>
      <c r="E524" s="114">
        <v>0</v>
      </c>
      <c r="F524" s="114">
        <v>0</v>
      </c>
      <c r="G524" s="114">
        <v>88</v>
      </c>
      <c r="H524" s="114">
        <v>88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614</v>
      </c>
      <c r="D525" s="114">
        <v>0</v>
      </c>
      <c r="E525" s="114">
        <v>0</v>
      </c>
      <c r="F525" s="114">
        <v>0</v>
      </c>
      <c r="G525" s="114">
        <v>43</v>
      </c>
      <c r="H525" s="114">
        <v>43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614</v>
      </c>
      <c r="D526" s="114">
        <v>0</v>
      </c>
      <c r="E526" s="114">
        <v>0</v>
      </c>
      <c r="F526" s="114">
        <v>0</v>
      </c>
      <c r="G526" s="114">
        <v>14</v>
      </c>
      <c r="H526" s="114">
        <v>14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614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614</v>
      </c>
      <c r="D529" s="174">
        <v>0</v>
      </c>
      <c r="E529" s="174">
        <v>0</v>
      </c>
      <c r="F529" s="174">
        <v>0</v>
      </c>
      <c r="G529" s="174">
        <v>567</v>
      </c>
      <c r="H529" s="174">
        <v>567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614</v>
      </c>
      <c r="D530" s="174">
        <v>0</v>
      </c>
      <c r="E530" s="174">
        <v>0</v>
      </c>
      <c r="F530" s="174">
        <v>0</v>
      </c>
      <c r="G530" s="174">
        <v>950</v>
      </c>
      <c r="H530" s="174">
        <v>950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63" t="s">
        <v>1</v>
      </c>
      <c r="C537" s="163" t="s">
        <v>2</v>
      </c>
      <c r="D537" s="163" t="s">
        <v>64</v>
      </c>
      <c r="E537" s="163" t="s">
        <v>63</v>
      </c>
      <c r="F537" s="163" t="s">
        <v>62</v>
      </c>
      <c r="G537" s="163" t="s">
        <v>55</v>
      </c>
      <c r="H537" s="163" t="s">
        <v>5</v>
      </c>
      <c r="I537" s="163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615</v>
      </c>
      <c r="D538" s="114">
        <v>0</v>
      </c>
      <c r="E538" s="114">
        <v>0</v>
      </c>
      <c r="F538" s="114">
        <v>0</v>
      </c>
      <c r="G538" s="114">
        <v>1</v>
      </c>
      <c r="H538" s="114">
        <v>1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615</v>
      </c>
      <c r="D539" s="114">
        <v>0</v>
      </c>
      <c r="E539" s="114">
        <v>0</v>
      </c>
      <c r="F539" s="114">
        <v>0</v>
      </c>
      <c r="G539" s="114">
        <v>13</v>
      </c>
      <c r="H539" s="114">
        <v>13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615</v>
      </c>
      <c r="D540" s="114">
        <v>0</v>
      </c>
      <c r="E540" s="114">
        <v>0</v>
      </c>
      <c r="F540" s="114">
        <v>0</v>
      </c>
      <c r="G540" s="114">
        <v>186</v>
      </c>
      <c r="H540" s="114">
        <v>186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615</v>
      </c>
      <c r="D541" s="114">
        <v>0</v>
      </c>
      <c r="E541" s="114">
        <v>0</v>
      </c>
      <c r="F541" s="114">
        <v>0</v>
      </c>
      <c r="G541" s="114">
        <v>112</v>
      </c>
      <c r="H541" s="114">
        <v>112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615</v>
      </c>
      <c r="D542" s="114">
        <v>0</v>
      </c>
      <c r="E542" s="114">
        <v>0</v>
      </c>
      <c r="F542" s="114">
        <v>0</v>
      </c>
      <c r="G542" s="114">
        <v>52</v>
      </c>
      <c r="H542" s="114">
        <v>52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615</v>
      </c>
      <c r="D543" s="114">
        <v>0</v>
      </c>
      <c r="E543" s="114">
        <v>0</v>
      </c>
      <c r="F543" s="114">
        <v>0</v>
      </c>
      <c r="G543" s="114">
        <v>16</v>
      </c>
      <c r="H543" s="114">
        <v>16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615</v>
      </c>
      <c r="D544" s="114">
        <v>0</v>
      </c>
      <c r="E544" s="114">
        <v>0</v>
      </c>
      <c r="F544" s="114">
        <v>0</v>
      </c>
      <c r="G544" s="114">
        <v>2</v>
      </c>
      <c r="H544" s="114">
        <v>2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 t="s">
        <v>615</v>
      </c>
      <c r="D545" s="114">
        <v>0</v>
      </c>
      <c r="E545" s="114">
        <v>0</v>
      </c>
      <c r="F545" s="114">
        <v>0</v>
      </c>
      <c r="G545" s="114">
        <v>1</v>
      </c>
      <c r="H545" s="114">
        <v>1</v>
      </c>
      <c r="I545" s="184" t="s">
        <v>110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615</v>
      </c>
      <c r="D547" s="174">
        <v>0</v>
      </c>
      <c r="E547" s="174">
        <v>0</v>
      </c>
      <c r="F547" s="174">
        <v>0</v>
      </c>
      <c r="G547" s="174">
        <v>383</v>
      </c>
      <c r="H547" s="174">
        <v>383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615</v>
      </c>
      <c r="D548" s="114">
        <v>0</v>
      </c>
      <c r="E548" s="114">
        <v>0</v>
      </c>
      <c r="F548" s="114">
        <v>0</v>
      </c>
      <c r="G548" s="114">
        <v>2</v>
      </c>
      <c r="H548" s="114">
        <v>2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615</v>
      </c>
      <c r="D549" s="114">
        <v>0</v>
      </c>
      <c r="E549" s="114">
        <v>0</v>
      </c>
      <c r="F549" s="114">
        <v>0</v>
      </c>
      <c r="G549" s="114">
        <v>6</v>
      </c>
      <c r="H549" s="114">
        <v>6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615</v>
      </c>
      <c r="D550" s="114">
        <v>0</v>
      </c>
      <c r="E550" s="114">
        <v>0</v>
      </c>
      <c r="F550" s="114">
        <v>0</v>
      </c>
      <c r="G550" s="114">
        <v>221</v>
      </c>
      <c r="H550" s="114">
        <v>221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615</v>
      </c>
      <c r="D551" s="114">
        <v>0</v>
      </c>
      <c r="E551" s="114">
        <v>0</v>
      </c>
      <c r="F551" s="114">
        <v>0</v>
      </c>
      <c r="G551" s="114">
        <v>192</v>
      </c>
      <c r="H551" s="114">
        <v>192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615</v>
      </c>
      <c r="D552" s="114">
        <v>0</v>
      </c>
      <c r="E552" s="114">
        <v>0</v>
      </c>
      <c r="F552" s="114">
        <v>0</v>
      </c>
      <c r="G552" s="114">
        <v>88</v>
      </c>
      <c r="H552" s="114">
        <v>88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615</v>
      </c>
      <c r="D553" s="114">
        <v>0</v>
      </c>
      <c r="E553" s="114">
        <v>0</v>
      </c>
      <c r="F553" s="114">
        <v>0</v>
      </c>
      <c r="G553" s="114">
        <v>43</v>
      </c>
      <c r="H553" s="114">
        <v>43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615</v>
      </c>
      <c r="D554" s="114">
        <v>0</v>
      </c>
      <c r="E554" s="114">
        <v>0</v>
      </c>
      <c r="F554" s="114">
        <v>0</v>
      </c>
      <c r="G554" s="114">
        <v>14</v>
      </c>
      <c r="H554" s="114">
        <v>14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615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615</v>
      </c>
      <c r="D557" s="174">
        <v>0</v>
      </c>
      <c r="E557" s="174">
        <v>0</v>
      </c>
      <c r="F557" s="174">
        <v>0</v>
      </c>
      <c r="G557" s="174">
        <v>567</v>
      </c>
      <c r="H557" s="174">
        <v>567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615</v>
      </c>
      <c r="D558" s="174">
        <v>0</v>
      </c>
      <c r="E558" s="174">
        <v>0</v>
      </c>
      <c r="F558" s="174">
        <v>0</v>
      </c>
      <c r="G558" s="174">
        <v>950</v>
      </c>
      <c r="H558" s="174">
        <v>950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63" t="s">
        <v>1</v>
      </c>
      <c r="C565" s="163" t="s">
        <v>2</v>
      </c>
      <c r="D565" s="163" t="s">
        <v>61</v>
      </c>
      <c r="E565" s="163" t="s">
        <v>60</v>
      </c>
      <c r="F565" s="163" t="s">
        <v>59</v>
      </c>
      <c r="G565" s="163" t="s">
        <v>55</v>
      </c>
      <c r="H565" s="163" t="s">
        <v>5</v>
      </c>
      <c r="I565" s="163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616</v>
      </c>
      <c r="D566" s="114">
        <v>0</v>
      </c>
      <c r="E566" s="114">
        <v>0</v>
      </c>
      <c r="F566" s="114">
        <v>0</v>
      </c>
      <c r="G566" s="114">
        <v>1</v>
      </c>
      <c r="H566" s="114">
        <v>1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616</v>
      </c>
      <c r="D567" s="114">
        <v>0</v>
      </c>
      <c r="E567" s="114">
        <v>0</v>
      </c>
      <c r="F567" s="114">
        <v>0</v>
      </c>
      <c r="G567" s="114">
        <v>13</v>
      </c>
      <c r="H567" s="114">
        <v>13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616</v>
      </c>
      <c r="D568" s="114">
        <v>0</v>
      </c>
      <c r="E568" s="114">
        <v>0</v>
      </c>
      <c r="F568" s="114">
        <v>0</v>
      </c>
      <c r="G568" s="114">
        <v>186</v>
      </c>
      <c r="H568" s="114">
        <v>186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616</v>
      </c>
      <c r="D569" s="114">
        <v>0</v>
      </c>
      <c r="E569" s="114">
        <v>0</v>
      </c>
      <c r="F569" s="114">
        <v>0</v>
      </c>
      <c r="G569" s="114">
        <v>112</v>
      </c>
      <c r="H569" s="114">
        <v>112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616</v>
      </c>
      <c r="D570" s="114">
        <v>0</v>
      </c>
      <c r="E570" s="114">
        <v>0</v>
      </c>
      <c r="F570" s="114">
        <v>0</v>
      </c>
      <c r="G570" s="114">
        <v>52</v>
      </c>
      <c r="H570" s="114">
        <v>52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616</v>
      </c>
      <c r="D571" s="114">
        <v>0</v>
      </c>
      <c r="E571" s="114">
        <v>0</v>
      </c>
      <c r="F571" s="114">
        <v>0</v>
      </c>
      <c r="G571" s="114">
        <v>16</v>
      </c>
      <c r="H571" s="114">
        <v>16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616</v>
      </c>
      <c r="D572" s="114">
        <v>0</v>
      </c>
      <c r="E572" s="114">
        <v>0</v>
      </c>
      <c r="F572" s="114">
        <v>0</v>
      </c>
      <c r="G572" s="114">
        <v>2</v>
      </c>
      <c r="H572" s="114">
        <v>2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 t="s">
        <v>616</v>
      </c>
      <c r="D573" s="114">
        <v>0</v>
      </c>
      <c r="E573" s="114">
        <v>0</v>
      </c>
      <c r="F573" s="114">
        <v>0</v>
      </c>
      <c r="G573" s="114">
        <v>1</v>
      </c>
      <c r="H573" s="114">
        <v>1</v>
      </c>
      <c r="I573" s="184" t="s">
        <v>110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616</v>
      </c>
      <c r="D575" s="174">
        <v>0</v>
      </c>
      <c r="E575" s="174">
        <v>0</v>
      </c>
      <c r="F575" s="174">
        <v>0</v>
      </c>
      <c r="G575" s="174">
        <v>383</v>
      </c>
      <c r="H575" s="174">
        <v>383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616</v>
      </c>
      <c r="D576" s="114">
        <v>0</v>
      </c>
      <c r="E576" s="114">
        <v>0</v>
      </c>
      <c r="F576" s="114">
        <v>0</v>
      </c>
      <c r="G576" s="114">
        <v>2</v>
      </c>
      <c r="H576" s="114">
        <v>2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616</v>
      </c>
      <c r="D577" s="114">
        <v>0</v>
      </c>
      <c r="E577" s="114">
        <v>0</v>
      </c>
      <c r="F577" s="114">
        <v>0</v>
      </c>
      <c r="G577" s="114">
        <v>6</v>
      </c>
      <c r="H577" s="114">
        <v>6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616</v>
      </c>
      <c r="D578" s="114">
        <v>0</v>
      </c>
      <c r="E578" s="114">
        <v>0</v>
      </c>
      <c r="F578" s="114">
        <v>0</v>
      </c>
      <c r="G578" s="114">
        <v>221</v>
      </c>
      <c r="H578" s="114">
        <v>221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616</v>
      </c>
      <c r="D579" s="114">
        <v>0</v>
      </c>
      <c r="E579" s="114">
        <v>0</v>
      </c>
      <c r="F579" s="114">
        <v>0</v>
      </c>
      <c r="G579" s="114">
        <v>192</v>
      </c>
      <c r="H579" s="114">
        <v>192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616</v>
      </c>
      <c r="D580" s="114">
        <v>0</v>
      </c>
      <c r="E580" s="114">
        <v>0</v>
      </c>
      <c r="F580" s="114">
        <v>0</v>
      </c>
      <c r="G580" s="114">
        <v>88</v>
      </c>
      <c r="H580" s="114">
        <v>88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616</v>
      </c>
      <c r="D581" s="114">
        <v>0</v>
      </c>
      <c r="E581" s="114">
        <v>0</v>
      </c>
      <c r="F581" s="114">
        <v>0</v>
      </c>
      <c r="G581" s="114">
        <v>43</v>
      </c>
      <c r="H581" s="114">
        <v>43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616</v>
      </c>
      <c r="D582" s="114">
        <v>0</v>
      </c>
      <c r="E582" s="114">
        <v>0</v>
      </c>
      <c r="F582" s="114">
        <v>0</v>
      </c>
      <c r="G582" s="114">
        <v>14</v>
      </c>
      <c r="H582" s="114">
        <v>14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616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616</v>
      </c>
      <c r="D585" s="174">
        <v>0</v>
      </c>
      <c r="E585" s="174">
        <v>0</v>
      </c>
      <c r="F585" s="174">
        <v>0</v>
      </c>
      <c r="G585" s="174">
        <v>567</v>
      </c>
      <c r="H585" s="174">
        <v>567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616</v>
      </c>
      <c r="D586" s="174">
        <v>0</v>
      </c>
      <c r="E586" s="174">
        <v>0</v>
      </c>
      <c r="F586" s="174">
        <v>0</v>
      </c>
      <c r="G586" s="174">
        <v>950</v>
      </c>
      <c r="H586" s="174">
        <v>950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36.37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350</v>
      </c>
      <c r="D1" s="21" t="s">
        <v>210</v>
      </c>
      <c r="F1" s="143" t="s">
        <v>212</v>
      </c>
      <c r="G1" s="21">
        <f>H26</f>
        <v>471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/>
      <c r="D6" s="85">
        <v>0</v>
      </c>
      <c r="E6" s="85">
        <v>0</v>
      </c>
      <c r="F6" s="85">
        <v>0</v>
      </c>
      <c r="G6" s="85">
        <v>0</v>
      </c>
      <c r="H6" s="85">
        <v>0</v>
      </c>
      <c r="I6" s="86" t="s">
        <v>110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617</v>
      </c>
      <c r="D7" s="79">
        <v>1</v>
      </c>
      <c r="E7" s="79">
        <v>2</v>
      </c>
      <c r="F7" s="79">
        <v>0</v>
      </c>
      <c r="G7" s="79">
        <v>0</v>
      </c>
      <c r="H7" s="79">
        <v>2</v>
      </c>
      <c r="I7" s="81">
        <v>21.7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617</v>
      </c>
      <c r="D8" s="79">
        <v>14</v>
      </c>
      <c r="E8" s="79">
        <v>55</v>
      </c>
      <c r="F8" s="79">
        <v>21</v>
      </c>
      <c r="G8" s="79">
        <v>0</v>
      </c>
      <c r="H8" s="79">
        <v>76</v>
      </c>
      <c r="I8" s="81">
        <v>23.2</v>
      </c>
    </row>
    <row r="9" spans="1:14" ht="19.5" customHeight="1" x14ac:dyDescent="0.35">
      <c r="A9" s="220"/>
      <c r="B9" s="76" t="s">
        <v>13</v>
      </c>
      <c r="C9" s="7" t="s">
        <v>617</v>
      </c>
      <c r="D9" s="79">
        <v>13</v>
      </c>
      <c r="E9" s="79">
        <v>49</v>
      </c>
      <c r="F9" s="79">
        <v>18</v>
      </c>
      <c r="G9" s="79">
        <v>0</v>
      </c>
      <c r="H9" s="79">
        <v>67</v>
      </c>
      <c r="I9" s="81">
        <v>23.3</v>
      </c>
    </row>
    <row r="10" spans="1:14" ht="19.5" customHeight="1" x14ac:dyDescent="0.35">
      <c r="A10" s="220"/>
      <c r="B10" s="76" t="s">
        <v>14</v>
      </c>
      <c r="C10" s="7" t="s">
        <v>617</v>
      </c>
      <c r="D10" s="79">
        <v>2</v>
      </c>
      <c r="E10" s="79">
        <v>20</v>
      </c>
      <c r="F10" s="79">
        <v>6</v>
      </c>
      <c r="G10" s="79">
        <v>0</v>
      </c>
      <c r="H10" s="79">
        <v>26</v>
      </c>
      <c r="I10" s="81">
        <v>23.6</v>
      </c>
    </row>
    <row r="11" spans="1:14" ht="19.5" customHeight="1" x14ac:dyDescent="0.35">
      <c r="A11" s="220"/>
      <c r="B11" s="76" t="s">
        <v>15</v>
      </c>
      <c r="C11" s="7" t="s">
        <v>617</v>
      </c>
      <c r="D11" s="79">
        <v>1</v>
      </c>
      <c r="E11" s="79">
        <v>5</v>
      </c>
      <c r="F11" s="79">
        <v>1</v>
      </c>
      <c r="G11" s="79">
        <v>0</v>
      </c>
      <c r="H11" s="79">
        <v>6</v>
      </c>
      <c r="I11" s="81">
        <v>23.3</v>
      </c>
    </row>
    <row r="12" spans="1:14" ht="19.5" customHeight="1" x14ac:dyDescent="0.35">
      <c r="A12" s="220"/>
      <c r="B12" s="76" t="s">
        <v>16</v>
      </c>
      <c r="C12" s="7" t="s">
        <v>617</v>
      </c>
      <c r="D12" s="79">
        <v>1</v>
      </c>
      <c r="E12" s="79">
        <v>3</v>
      </c>
      <c r="F12" s="79">
        <v>0</v>
      </c>
      <c r="G12" s="79">
        <v>0</v>
      </c>
      <c r="H12" s="79">
        <v>3</v>
      </c>
      <c r="I12" s="81">
        <v>22.1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617</v>
      </c>
      <c r="D15" s="171">
        <v>32</v>
      </c>
      <c r="E15" s="171">
        <v>134</v>
      </c>
      <c r="F15" s="171">
        <v>46</v>
      </c>
      <c r="G15" s="171">
        <v>0</v>
      </c>
      <c r="H15" s="171">
        <v>180</v>
      </c>
      <c r="I15" s="172">
        <v>23.3</v>
      </c>
    </row>
    <row r="16" spans="1:14" ht="19.5" customHeight="1" x14ac:dyDescent="0.35">
      <c r="A16" s="219" t="s">
        <v>20</v>
      </c>
      <c r="B16" s="76" t="s">
        <v>10</v>
      </c>
      <c r="C16" s="7" t="s">
        <v>617</v>
      </c>
      <c r="D16" s="79">
        <v>0</v>
      </c>
      <c r="E16" s="79">
        <v>1</v>
      </c>
      <c r="F16" s="79">
        <v>0</v>
      </c>
      <c r="G16" s="79">
        <v>0</v>
      </c>
      <c r="H16" s="79">
        <v>1</v>
      </c>
      <c r="I16" s="81">
        <v>23.5</v>
      </c>
    </row>
    <row r="17" spans="1:13" ht="19.5" customHeight="1" x14ac:dyDescent="0.35">
      <c r="A17" s="220"/>
      <c r="B17" s="76" t="s">
        <v>11</v>
      </c>
      <c r="C17" s="7" t="s">
        <v>617</v>
      </c>
      <c r="D17" s="79">
        <v>0</v>
      </c>
      <c r="E17" s="79">
        <v>2</v>
      </c>
      <c r="F17" s="79">
        <v>3</v>
      </c>
      <c r="G17" s="79">
        <v>0</v>
      </c>
      <c r="H17" s="79">
        <v>5</v>
      </c>
      <c r="I17" s="81">
        <v>26.2</v>
      </c>
    </row>
    <row r="18" spans="1:13" ht="19.5" customHeight="1" x14ac:dyDescent="0.35">
      <c r="A18" s="220"/>
      <c r="B18" s="76" t="s">
        <v>12</v>
      </c>
      <c r="C18" s="7" t="s">
        <v>617</v>
      </c>
      <c r="D18" s="79">
        <v>4</v>
      </c>
      <c r="E18" s="79">
        <v>40</v>
      </c>
      <c r="F18" s="79">
        <v>43</v>
      </c>
      <c r="G18" s="79">
        <v>0</v>
      </c>
      <c r="H18" s="79">
        <v>83</v>
      </c>
      <c r="I18" s="81">
        <v>25.6</v>
      </c>
    </row>
    <row r="19" spans="1:13" ht="19.5" customHeight="1" x14ac:dyDescent="0.35">
      <c r="A19" s="220"/>
      <c r="B19" s="76" t="s">
        <v>13</v>
      </c>
      <c r="C19" s="7" t="s">
        <v>617</v>
      </c>
      <c r="D19" s="79">
        <v>9</v>
      </c>
      <c r="E19" s="79">
        <v>62</v>
      </c>
      <c r="F19" s="79">
        <v>55</v>
      </c>
      <c r="G19" s="79">
        <v>0</v>
      </c>
      <c r="H19" s="79">
        <v>117</v>
      </c>
      <c r="I19" s="81">
        <v>24.6</v>
      </c>
    </row>
    <row r="20" spans="1:13" ht="19.5" customHeight="1" x14ac:dyDescent="0.35">
      <c r="A20" s="220"/>
      <c r="B20" s="76" t="s">
        <v>14</v>
      </c>
      <c r="C20" s="7" t="s">
        <v>617</v>
      </c>
      <c r="D20" s="79">
        <v>4</v>
      </c>
      <c r="E20" s="79">
        <v>44</v>
      </c>
      <c r="F20" s="79">
        <v>19</v>
      </c>
      <c r="G20" s="79">
        <v>0</v>
      </c>
      <c r="H20" s="79">
        <v>63</v>
      </c>
      <c r="I20" s="81">
        <v>23.7</v>
      </c>
    </row>
    <row r="21" spans="1:13" ht="19.5" customHeight="1" x14ac:dyDescent="0.35">
      <c r="A21" s="220"/>
      <c r="B21" s="76" t="s">
        <v>15</v>
      </c>
      <c r="C21" s="7" t="s">
        <v>617</v>
      </c>
      <c r="D21" s="79">
        <v>2</v>
      </c>
      <c r="E21" s="79">
        <v>13</v>
      </c>
      <c r="F21" s="79">
        <v>9</v>
      </c>
      <c r="G21" s="79">
        <v>0</v>
      </c>
      <c r="H21" s="79">
        <v>22</v>
      </c>
      <c r="I21" s="81">
        <v>23.5</v>
      </c>
    </row>
    <row r="22" spans="1:13" ht="19.5" customHeight="1" x14ac:dyDescent="0.35">
      <c r="A22" s="220"/>
      <c r="B22" s="76" t="s">
        <v>16</v>
      </c>
      <c r="C22" s="7"/>
      <c r="D22" s="79">
        <v>0</v>
      </c>
      <c r="E22" s="79">
        <v>0</v>
      </c>
      <c r="F22" s="79">
        <v>0</v>
      </c>
      <c r="G22" s="79">
        <v>0</v>
      </c>
      <c r="H22" s="79">
        <v>0</v>
      </c>
      <c r="I22" s="81" t="s">
        <v>110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617</v>
      </c>
      <c r="D25" s="80">
        <v>19</v>
      </c>
      <c r="E25" s="80">
        <v>162</v>
      </c>
      <c r="F25" s="80">
        <v>129</v>
      </c>
      <c r="G25" s="80">
        <v>0</v>
      </c>
      <c r="H25" s="80">
        <v>291</v>
      </c>
      <c r="I25" s="82">
        <v>24.6</v>
      </c>
    </row>
    <row r="26" spans="1:13" ht="19.5" customHeight="1" x14ac:dyDescent="0.35">
      <c r="A26" s="77" t="s">
        <v>21</v>
      </c>
      <c r="B26" s="78"/>
      <c r="C26" s="9" t="s">
        <v>617</v>
      </c>
      <c r="D26" s="80">
        <v>51</v>
      </c>
      <c r="E26" s="80">
        <v>296</v>
      </c>
      <c r="F26" s="80">
        <v>175</v>
      </c>
      <c r="G26" s="80">
        <v>0</v>
      </c>
      <c r="H26" s="80">
        <v>471</v>
      </c>
      <c r="I26" s="82">
        <v>24.1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68" t="s">
        <v>1</v>
      </c>
      <c r="C33" s="68" t="s">
        <v>2</v>
      </c>
      <c r="D33" s="68" t="s">
        <v>25</v>
      </c>
      <c r="E33" s="68" t="s">
        <v>24</v>
      </c>
      <c r="F33" s="68" t="s">
        <v>4</v>
      </c>
      <c r="G33" s="68" t="s">
        <v>5</v>
      </c>
      <c r="H33" s="68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/>
      <c r="D34" s="79">
        <v>0</v>
      </c>
      <c r="E34" s="79">
        <v>0</v>
      </c>
      <c r="F34" s="79">
        <v>0</v>
      </c>
      <c r="G34" s="79">
        <v>0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 t="s">
        <v>618</v>
      </c>
      <c r="D35" s="79">
        <v>1</v>
      </c>
      <c r="E35" s="79">
        <v>1</v>
      </c>
      <c r="F35" s="79">
        <v>0</v>
      </c>
      <c r="G35" s="79">
        <v>2</v>
      </c>
      <c r="H35" s="81">
        <v>84.3</v>
      </c>
      <c r="M35" s="3"/>
    </row>
    <row r="36" spans="1:13" ht="19.5" customHeight="1" x14ac:dyDescent="0.35">
      <c r="A36" s="220"/>
      <c r="B36" s="76" t="s">
        <v>12</v>
      </c>
      <c r="C36" s="7" t="s">
        <v>618</v>
      </c>
      <c r="D36" s="79">
        <v>1</v>
      </c>
      <c r="E36" s="79">
        <v>2</v>
      </c>
      <c r="F36" s="79">
        <v>73</v>
      </c>
      <c r="G36" s="79">
        <v>76</v>
      </c>
      <c r="H36" s="81">
        <v>84.4</v>
      </c>
    </row>
    <row r="37" spans="1:13" ht="19.5" customHeight="1" x14ac:dyDescent="0.35">
      <c r="A37" s="220"/>
      <c r="B37" s="76" t="s">
        <v>13</v>
      </c>
      <c r="C37" s="7" t="s">
        <v>618</v>
      </c>
      <c r="D37" s="79">
        <v>0</v>
      </c>
      <c r="E37" s="79">
        <v>0</v>
      </c>
      <c r="F37" s="79">
        <v>67</v>
      </c>
      <c r="G37" s="79">
        <v>67</v>
      </c>
      <c r="H37" s="81" t="s">
        <v>110</v>
      </c>
    </row>
    <row r="38" spans="1:13" ht="19.5" customHeight="1" x14ac:dyDescent="0.35">
      <c r="A38" s="220"/>
      <c r="B38" s="76" t="s">
        <v>14</v>
      </c>
      <c r="C38" s="7" t="s">
        <v>618</v>
      </c>
      <c r="D38" s="79">
        <v>0</v>
      </c>
      <c r="E38" s="79">
        <v>0</v>
      </c>
      <c r="F38" s="79">
        <v>26</v>
      </c>
      <c r="G38" s="79">
        <v>26</v>
      </c>
      <c r="H38" s="81" t="s">
        <v>110</v>
      </c>
    </row>
    <row r="39" spans="1:13" ht="19.5" customHeight="1" x14ac:dyDescent="0.35">
      <c r="A39" s="220"/>
      <c r="B39" s="76" t="s">
        <v>15</v>
      </c>
      <c r="C39" s="7" t="s">
        <v>618</v>
      </c>
      <c r="D39" s="79">
        <v>0</v>
      </c>
      <c r="E39" s="79">
        <v>0</v>
      </c>
      <c r="F39" s="79">
        <v>6</v>
      </c>
      <c r="G39" s="79">
        <v>6</v>
      </c>
      <c r="H39" s="81" t="s">
        <v>110</v>
      </c>
    </row>
    <row r="40" spans="1:13" ht="19.5" customHeight="1" x14ac:dyDescent="0.35">
      <c r="A40" s="220"/>
      <c r="B40" s="76" t="s">
        <v>16</v>
      </c>
      <c r="C40" s="7" t="s">
        <v>618</v>
      </c>
      <c r="D40" s="79">
        <v>0</v>
      </c>
      <c r="E40" s="79">
        <v>0</v>
      </c>
      <c r="F40" s="79">
        <v>3</v>
      </c>
      <c r="G40" s="79">
        <v>3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618</v>
      </c>
      <c r="D43" s="171">
        <v>2</v>
      </c>
      <c r="E43" s="171">
        <v>3</v>
      </c>
      <c r="F43" s="171">
        <v>175</v>
      </c>
      <c r="G43" s="171">
        <v>180</v>
      </c>
      <c r="H43" s="172">
        <v>84.3</v>
      </c>
    </row>
    <row r="44" spans="1:13" ht="19.5" customHeight="1" x14ac:dyDescent="0.35">
      <c r="A44" s="219" t="s">
        <v>20</v>
      </c>
      <c r="B44" s="76" t="s">
        <v>10</v>
      </c>
      <c r="C44" s="7" t="s">
        <v>618</v>
      </c>
      <c r="D44" s="79">
        <v>0</v>
      </c>
      <c r="E44" s="79">
        <v>1</v>
      </c>
      <c r="F44" s="79">
        <v>0</v>
      </c>
      <c r="G44" s="79">
        <v>1</v>
      </c>
      <c r="H44" s="81">
        <v>92</v>
      </c>
    </row>
    <row r="45" spans="1:13" ht="19.5" customHeight="1" x14ac:dyDescent="0.35">
      <c r="A45" s="220"/>
      <c r="B45" s="76" t="s">
        <v>11</v>
      </c>
      <c r="C45" s="7" t="s">
        <v>618</v>
      </c>
      <c r="D45" s="79">
        <v>1</v>
      </c>
      <c r="E45" s="79">
        <v>4</v>
      </c>
      <c r="F45" s="79">
        <v>0</v>
      </c>
      <c r="G45" s="79">
        <v>5</v>
      </c>
      <c r="H45" s="81">
        <v>91.8</v>
      </c>
    </row>
    <row r="46" spans="1:13" ht="19.5" customHeight="1" x14ac:dyDescent="0.35">
      <c r="A46" s="220"/>
      <c r="B46" s="76" t="s">
        <v>12</v>
      </c>
      <c r="C46" s="7" t="s">
        <v>618</v>
      </c>
      <c r="D46" s="79">
        <v>4</v>
      </c>
      <c r="E46" s="79">
        <v>1</v>
      </c>
      <c r="F46" s="79">
        <v>78</v>
      </c>
      <c r="G46" s="79">
        <v>83</v>
      </c>
      <c r="H46" s="81">
        <v>83.7</v>
      </c>
    </row>
    <row r="47" spans="1:13" ht="19.5" customHeight="1" x14ac:dyDescent="0.35">
      <c r="A47" s="220"/>
      <c r="B47" s="76" t="s">
        <v>13</v>
      </c>
      <c r="C47" s="7" t="s">
        <v>618</v>
      </c>
      <c r="D47" s="79">
        <v>0</v>
      </c>
      <c r="E47" s="79">
        <v>0</v>
      </c>
      <c r="F47" s="79">
        <v>117</v>
      </c>
      <c r="G47" s="79">
        <v>117</v>
      </c>
      <c r="H47" s="81" t="s">
        <v>110</v>
      </c>
    </row>
    <row r="48" spans="1:13" ht="19.5" customHeight="1" x14ac:dyDescent="0.35">
      <c r="A48" s="220"/>
      <c r="B48" s="76" t="s">
        <v>14</v>
      </c>
      <c r="C48" s="7" t="s">
        <v>618</v>
      </c>
      <c r="D48" s="79">
        <v>0</v>
      </c>
      <c r="E48" s="79">
        <v>0</v>
      </c>
      <c r="F48" s="79">
        <v>63</v>
      </c>
      <c r="G48" s="79">
        <v>63</v>
      </c>
      <c r="H48" s="81" t="s">
        <v>110</v>
      </c>
    </row>
    <row r="49" spans="1:13" ht="19.5" customHeight="1" x14ac:dyDescent="0.35">
      <c r="A49" s="220"/>
      <c r="B49" s="76" t="s">
        <v>15</v>
      </c>
      <c r="C49" s="7" t="s">
        <v>618</v>
      </c>
      <c r="D49" s="79">
        <v>0</v>
      </c>
      <c r="E49" s="79">
        <v>0</v>
      </c>
      <c r="F49" s="79">
        <v>22</v>
      </c>
      <c r="G49" s="79">
        <v>22</v>
      </c>
      <c r="H49" s="81" t="s">
        <v>110</v>
      </c>
    </row>
    <row r="50" spans="1:13" ht="19.5" customHeight="1" x14ac:dyDescent="0.35">
      <c r="A50" s="220"/>
      <c r="B50" s="76" t="s">
        <v>16</v>
      </c>
      <c r="C50" s="7"/>
      <c r="D50" s="79">
        <v>0</v>
      </c>
      <c r="E50" s="79">
        <v>0</v>
      </c>
      <c r="F50" s="79">
        <v>0</v>
      </c>
      <c r="G50" s="79">
        <v>0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618</v>
      </c>
      <c r="D53" s="171">
        <v>5</v>
      </c>
      <c r="E53" s="171">
        <v>6</v>
      </c>
      <c r="F53" s="171">
        <v>280</v>
      </c>
      <c r="G53" s="171">
        <v>291</v>
      </c>
      <c r="H53" s="172">
        <v>88.2</v>
      </c>
    </row>
    <row r="54" spans="1:13" ht="19.5" customHeight="1" x14ac:dyDescent="0.35">
      <c r="A54" s="77" t="s">
        <v>21</v>
      </c>
      <c r="B54" s="78"/>
      <c r="C54" s="9" t="s">
        <v>618</v>
      </c>
      <c r="D54" s="80">
        <v>7</v>
      </c>
      <c r="E54" s="80">
        <v>9</v>
      </c>
      <c r="F54" s="80">
        <v>455</v>
      </c>
      <c r="G54" s="80">
        <v>471</v>
      </c>
      <c r="H54" s="82">
        <v>87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68" t="s">
        <v>1</v>
      </c>
      <c r="C61" s="68" t="s">
        <v>2</v>
      </c>
      <c r="D61" s="68" t="s">
        <v>38</v>
      </c>
      <c r="E61" s="68" t="s">
        <v>37</v>
      </c>
      <c r="F61" s="68" t="s">
        <v>36</v>
      </c>
      <c r="G61" s="68" t="s">
        <v>4</v>
      </c>
      <c r="H61" s="68" t="s">
        <v>5</v>
      </c>
      <c r="I61" s="68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/>
      <c r="D62" s="79">
        <v>0</v>
      </c>
      <c r="E62" s="79">
        <v>0</v>
      </c>
      <c r="F62" s="79">
        <v>0</v>
      </c>
      <c r="G62" s="79">
        <v>0</v>
      </c>
      <c r="H62" s="79">
        <v>0</v>
      </c>
      <c r="I62" s="81" t="s">
        <v>110</v>
      </c>
      <c r="M62" s="2"/>
    </row>
    <row r="63" spans="1:13" ht="19.5" customHeight="1" x14ac:dyDescent="0.35">
      <c r="A63" s="220"/>
      <c r="B63" s="76" t="s">
        <v>11</v>
      </c>
      <c r="C63" s="7" t="s">
        <v>619</v>
      </c>
      <c r="D63" s="79">
        <v>1</v>
      </c>
      <c r="E63" s="79">
        <v>0</v>
      </c>
      <c r="F63" s="79">
        <v>1</v>
      </c>
      <c r="G63" s="79">
        <v>0</v>
      </c>
      <c r="H63" s="79">
        <v>2</v>
      </c>
      <c r="I63" s="81">
        <v>133.5</v>
      </c>
      <c r="M63" s="3"/>
    </row>
    <row r="64" spans="1:13" ht="19.5" customHeight="1" x14ac:dyDescent="0.35">
      <c r="A64" s="220"/>
      <c r="B64" s="76" t="s">
        <v>12</v>
      </c>
      <c r="C64" s="7" t="s">
        <v>619</v>
      </c>
      <c r="D64" s="79">
        <v>43</v>
      </c>
      <c r="E64" s="79">
        <v>11</v>
      </c>
      <c r="F64" s="79">
        <v>22</v>
      </c>
      <c r="G64" s="79">
        <v>0</v>
      </c>
      <c r="H64" s="79">
        <v>76</v>
      </c>
      <c r="I64" s="81">
        <v>128.9</v>
      </c>
    </row>
    <row r="65" spans="1:13" ht="19.5" customHeight="1" x14ac:dyDescent="0.35">
      <c r="A65" s="220"/>
      <c r="B65" s="76" t="s">
        <v>13</v>
      </c>
      <c r="C65" s="7" t="s">
        <v>619</v>
      </c>
      <c r="D65" s="79">
        <v>42</v>
      </c>
      <c r="E65" s="79">
        <v>11</v>
      </c>
      <c r="F65" s="79">
        <v>14</v>
      </c>
      <c r="G65" s="79">
        <v>0</v>
      </c>
      <c r="H65" s="79">
        <v>67</v>
      </c>
      <c r="I65" s="81">
        <v>127.9</v>
      </c>
    </row>
    <row r="66" spans="1:13" ht="19.5" customHeight="1" x14ac:dyDescent="0.35">
      <c r="A66" s="220"/>
      <c r="B66" s="76" t="s">
        <v>14</v>
      </c>
      <c r="C66" s="7" t="s">
        <v>619</v>
      </c>
      <c r="D66" s="79">
        <v>17</v>
      </c>
      <c r="E66" s="79">
        <v>5</v>
      </c>
      <c r="F66" s="79">
        <v>4</v>
      </c>
      <c r="G66" s="79">
        <v>0</v>
      </c>
      <c r="H66" s="79">
        <v>26</v>
      </c>
      <c r="I66" s="81">
        <v>125.3</v>
      </c>
    </row>
    <row r="67" spans="1:13" ht="19.5" customHeight="1" x14ac:dyDescent="0.35">
      <c r="A67" s="220"/>
      <c r="B67" s="76" t="s">
        <v>15</v>
      </c>
      <c r="C67" s="7" t="s">
        <v>619</v>
      </c>
      <c r="D67" s="79">
        <v>4</v>
      </c>
      <c r="E67" s="79">
        <v>1</v>
      </c>
      <c r="F67" s="79">
        <v>1</v>
      </c>
      <c r="G67" s="79">
        <v>0</v>
      </c>
      <c r="H67" s="79">
        <v>6</v>
      </c>
      <c r="I67" s="81">
        <v>129</v>
      </c>
    </row>
    <row r="68" spans="1:13" ht="19.5" customHeight="1" x14ac:dyDescent="0.35">
      <c r="A68" s="220"/>
      <c r="B68" s="76" t="s">
        <v>16</v>
      </c>
      <c r="C68" s="7" t="s">
        <v>619</v>
      </c>
      <c r="D68" s="79">
        <v>3</v>
      </c>
      <c r="E68" s="79">
        <v>0</v>
      </c>
      <c r="F68" s="79">
        <v>0</v>
      </c>
      <c r="G68" s="79">
        <v>0</v>
      </c>
      <c r="H68" s="79">
        <v>3</v>
      </c>
      <c r="I68" s="81">
        <v>108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619</v>
      </c>
      <c r="D71" s="171">
        <v>110</v>
      </c>
      <c r="E71" s="171">
        <v>28</v>
      </c>
      <c r="F71" s="171">
        <v>42</v>
      </c>
      <c r="G71" s="171">
        <v>0</v>
      </c>
      <c r="H71" s="171">
        <v>180</v>
      </c>
      <c r="I71" s="172">
        <v>127.7</v>
      </c>
    </row>
    <row r="72" spans="1:13" ht="19.5" customHeight="1" x14ac:dyDescent="0.35">
      <c r="A72" s="219" t="s">
        <v>20</v>
      </c>
      <c r="B72" s="76" t="s">
        <v>10</v>
      </c>
      <c r="C72" s="7" t="s">
        <v>619</v>
      </c>
      <c r="D72" s="79">
        <v>1</v>
      </c>
      <c r="E72" s="79">
        <v>0</v>
      </c>
      <c r="F72" s="79">
        <v>0</v>
      </c>
      <c r="G72" s="79">
        <v>0</v>
      </c>
      <c r="H72" s="79">
        <v>1</v>
      </c>
      <c r="I72" s="81">
        <v>127</v>
      </c>
    </row>
    <row r="73" spans="1:13" ht="19.5" customHeight="1" x14ac:dyDescent="0.35">
      <c r="A73" s="220"/>
      <c r="B73" s="76" t="s">
        <v>11</v>
      </c>
      <c r="C73" s="7" t="s">
        <v>619</v>
      </c>
      <c r="D73" s="79">
        <v>3</v>
      </c>
      <c r="E73" s="79">
        <v>0</v>
      </c>
      <c r="F73" s="79">
        <v>2</v>
      </c>
      <c r="G73" s="79">
        <v>0</v>
      </c>
      <c r="H73" s="79">
        <v>5</v>
      </c>
      <c r="I73" s="81">
        <v>132.19999999999999</v>
      </c>
    </row>
    <row r="74" spans="1:13" ht="19.5" customHeight="1" x14ac:dyDescent="0.35">
      <c r="A74" s="220"/>
      <c r="B74" s="76" t="s">
        <v>12</v>
      </c>
      <c r="C74" s="7" t="s">
        <v>619</v>
      </c>
      <c r="D74" s="79">
        <v>53</v>
      </c>
      <c r="E74" s="79">
        <v>12</v>
      </c>
      <c r="F74" s="79">
        <v>18</v>
      </c>
      <c r="G74" s="79">
        <v>0</v>
      </c>
      <c r="H74" s="79">
        <v>83</v>
      </c>
      <c r="I74" s="81">
        <v>127.1</v>
      </c>
    </row>
    <row r="75" spans="1:13" ht="19.5" customHeight="1" x14ac:dyDescent="0.35">
      <c r="A75" s="220"/>
      <c r="B75" s="76" t="s">
        <v>13</v>
      </c>
      <c r="C75" s="7" t="s">
        <v>619</v>
      </c>
      <c r="D75" s="79">
        <v>67</v>
      </c>
      <c r="E75" s="79">
        <v>20</v>
      </c>
      <c r="F75" s="79">
        <v>30</v>
      </c>
      <c r="G75" s="79">
        <v>0</v>
      </c>
      <c r="H75" s="79">
        <v>117</v>
      </c>
      <c r="I75" s="81">
        <v>128.5</v>
      </c>
    </row>
    <row r="76" spans="1:13" ht="19.5" customHeight="1" x14ac:dyDescent="0.35">
      <c r="A76" s="220"/>
      <c r="B76" s="76" t="s">
        <v>14</v>
      </c>
      <c r="C76" s="7" t="s">
        <v>619</v>
      </c>
      <c r="D76" s="79">
        <v>33</v>
      </c>
      <c r="E76" s="79">
        <v>11</v>
      </c>
      <c r="F76" s="79">
        <v>19</v>
      </c>
      <c r="G76" s="79">
        <v>0</v>
      </c>
      <c r="H76" s="79">
        <v>63</v>
      </c>
      <c r="I76" s="81">
        <v>131.69999999999999</v>
      </c>
    </row>
    <row r="77" spans="1:13" ht="19.5" customHeight="1" x14ac:dyDescent="0.35">
      <c r="A77" s="220"/>
      <c r="B77" s="76" t="s">
        <v>15</v>
      </c>
      <c r="C77" s="7" t="s">
        <v>619</v>
      </c>
      <c r="D77" s="79">
        <v>15</v>
      </c>
      <c r="E77" s="79">
        <v>4</v>
      </c>
      <c r="F77" s="79">
        <v>3</v>
      </c>
      <c r="G77" s="79">
        <v>0</v>
      </c>
      <c r="H77" s="79">
        <v>22</v>
      </c>
      <c r="I77" s="81">
        <v>126.9</v>
      </c>
    </row>
    <row r="78" spans="1:13" ht="19.5" customHeight="1" x14ac:dyDescent="0.35">
      <c r="A78" s="220"/>
      <c r="B78" s="76" t="s">
        <v>16</v>
      </c>
      <c r="C78" s="7"/>
      <c r="D78" s="79">
        <v>0</v>
      </c>
      <c r="E78" s="79">
        <v>0</v>
      </c>
      <c r="F78" s="79">
        <v>0</v>
      </c>
      <c r="G78" s="79">
        <v>0</v>
      </c>
      <c r="H78" s="79">
        <v>0</v>
      </c>
      <c r="I78" s="81" t="s">
        <v>110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619</v>
      </c>
      <c r="D81" s="171">
        <v>172</v>
      </c>
      <c r="E81" s="171">
        <v>47</v>
      </c>
      <c r="F81" s="171">
        <v>72</v>
      </c>
      <c r="G81" s="171">
        <v>0</v>
      </c>
      <c r="H81" s="171">
        <v>291</v>
      </c>
      <c r="I81" s="172">
        <v>128.69999999999999</v>
      </c>
    </row>
    <row r="82" spans="1:13" ht="19.5" customHeight="1" x14ac:dyDescent="0.35">
      <c r="A82" s="77" t="s">
        <v>21</v>
      </c>
      <c r="B82" s="78"/>
      <c r="C82" s="19" t="s">
        <v>619</v>
      </c>
      <c r="D82" s="80">
        <v>282</v>
      </c>
      <c r="E82" s="80">
        <v>75</v>
      </c>
      <c r="F82" s="80">
        <v>114</v>
      </c>
      <c r="G82" s="80">
        <v>0</v>
      </c>
      <c r="H82" s="80">
        <v>471</v>
      </c>
      <c r="I82" s="82">
        <v>128.30000000000001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68" t="s">
        <v>1</v>
      </c>
      <c r="C89" s="68" t="s">
        <v>2</v>
      </c>
      <c r="D89" s="68" t="s">
        <v>41</v>
      </c>
      <c r="E89" s="68" t="s">
        <v>40</v>
      </c>
      <c r="F89" s="68" t="s">
        <v>39</v>
      </c>
      <c r="G89" s="68" t="s">
        <v>4</v>
      </c>
      <c r="H89" s="68" t="s">
        <v>5</v>
      </c>
      <c r="I89" s="68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/>
      <c r="D90" s="79">
        <v>0</v>
      </c>
      <c r="E90" s="79">
        <v>0</v>
      </c>
      <c r="F90" s="79">
        <v>0</v>
      </c>
      <c r="G90" s="79">
        <v>0</v>
      </c>
      <c r="H90" s="79">
        <v>0</v>
      </c>
      <c r="I90" s="81" t="s">
        <v>110</v>
      </c>
      <c r="M90" s="2"/>
    </row>
    <row r="91" spans="1:13" ht="19.5" customHeight="1" x14ac:dyDescent="0.35">
      <c r="A91" s="220"/>
      <c r="B91" s="76" t="s">
        <v>11</v>
      </c>
      <c r="C91" s="7" t="s">
        <v>620</v>
      </c>
      <c r="D91" s="79">
        <v>2</v>
      </c>
      <c r="E91" s="79">
        <v>0</v>
      </c>
      <c r="F91" s="79">
        <v>0</v>
      </c>
      <c r="G91" s="79">
        <v>0</v>
      </c>
      <c r="H91" s="79">
        <v>2</v>
      </c>
      <c r="I91" s="81">
        <v>66.5</v>
      </c>
      <c r="M91" s="3"/>
    </row>
    <row r="92" spans="1:13" ht="19.5" customHeight="1" x14ac:dyDescent="0.35">
      <c r="A92" s="220"/>
      <c r="B92" s="76" t="s">
        <v>12</v>
      </c>
      <c r="C92" s="7" t="s">
        <v>620</v>
      </c>
      <c r="D92" s="79">
        <v>68</v>
      </c>
      <c r="E92" s="79">
        <v>4</v>
      </c>
      <c r="F92" s="79">
        <v>4</v>
      </c>
      <c r="G92" s="79">
        <v>0</v>
      </c>
      <c r="H92" s="79">
        <v>76</v>
      </c>
      <c r="I92" s="81">
        <v>72.400000000000006</v>
      </c>
    </row>
    <row r="93" spans="1:13" ht="19.5" customHeight="1" x14ac:dyDescent="0.35">
      <c r="A93" s="220"/>
      <c r="B93" s="76" t="s">
        <v>13</v>
      </c>
      <c r="C93" s="7" t="s">
        <v>620</v>
      </c>
      <c r="D93" s="79">
        <v>63</v>
      </c>
      <c r="E93" s="79">
        <v>2</v>
      </c>
      <c r="F93" s="79">
        <v>2</v>
      </c>
      <c r="G93" s="79">
        <v>0</v>
      </c>
      <c r="H93" s="79">
        <v>67</v>
      </c>
      <c r="I93" s="81">
        <v>70.2</v>
      </c>
    </row>
    <row r="94" spans="1:13" ht="19.5" customHeight="1" x14ac:dyDescent="0.35">
      <c r="A94" s="220"/>
      <c r="B94" s="76" t="s">
        <v>14</v>
      </c>
      <c r="C94" s="7" t="s">
        <v>620</v>
      </c>
      <c r="D94" s="79">
        <v>24</v>
      </c>
      <c r="E94" s="79">
        <v>2</v>
      </c>
      <c r="F94" s="79">
        <v>0</v>
      </c>
      <c r="G94" s="79">
        <v>0</v>
      </c>
      <c r="H94" s="79">
        <v>26</v>
      </c>
      <c r="I94" s="81">
        <v>70.7</v>
      </c>
    </row>
    <row r="95" spans="1:13" ht="19.5" customHeight="1" x14ac:dyDescent="0.35">
      <c r="A95" s="220"/>
      <c r="B95" s="76" t="s">
        <v>15</v>
      </c>
      <c r="C95" s="7" t="s">
        <v>620</v>
      </c>
      <c r="D95" s="79">
        <v>5</v>
      </c>
      <c r="E95" s="79">
        <v>1</v>
      </c>
      <c r="F95" s="79">
        <v>0</v>
      </c>
      <c r="G95" s="79">
        <v>0</v>
      </c>
      <c r="H95" s="79">
        <v>6</v>
      </c>
      <c r="I95" s="81">
        <v>66.8</v>
      </c>
    </row>
    <row r="96" spans="1:13" ht="19.5" customHeight="1" x14ac:dyDescent="0.35">
      <c r="A96" s="220"/>
      <c r="B96" s="76" t="s">
        <v>16</v>
      </c>
      <c r="C96" s="7" t="s">
        <v>620</v>
      </c>
      <c r="D96" s="79">
        <v>3</v>
      </c>
      <c r="E96" s="79">
        <v>0</v>
      </c>
      <c r="F96" s="79">
        <v>0</v>
      </c>
      <c r="G96" s="79">
        <v>0</v>
      </c>
      <c r="H96" s="79">
        <v>3</v>
      </c>
      <c r="I96" s="81">
        <v>58.7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620</v>
      </c>
      <c r="D99" s="171">
        <v>165</v>
      </c>
      <c r="E99" s="171">
        <v>9</v>
      </c>
      <c r="F99" s="171">
        <v>6</v>
      </c>
      <c r="G99" s="171">
        <v>0</v>
      </c>
      <c r="H99" s="171">
        <v>180</v>
      </c>
      <c r="I99" s="172">
        <v>70.900000000000006</v>
      </c>
    </row>
    <row r="100" spans="1:13" ht="19.5" customHeight="1" x14ac:dyDescent="0.35">
      <c r="A100" s="219" t="s">
        <v>20</v>
      </c>
      <c r="B100" s="76" t="s">
        <v>10</v>
      </c>
      <c r="C100" s="7" t="s">
        <v>620</v>
      </c>
      <c r="D100" s="79">
        <v>1</v>
      </c>
      <c r="E100" s="79">
        <v>0</v>
      </c>
      <c r="F100" s="79">
        <v>0</v>
      </c>
      <c r="G100" s="79">
        <v>0</v>
      </c>
      <c r="H100" s="79">
        <v>1</v>
      </c>
      <c r="I100" s="81">
        <v>69</v>
      </c>
    </row>
    <row r="101" spans="1:13" ht="19.5" customHeight="1" x14ac:dyDescent="0.35">
      <c r="A101" s="220"/>
      <c r="B101" s="76" t="s">
        <v>11</v>
      </c>
      <c r="C101" s="7" t="s">
        <v>620</v>
      </c>
      <c r="D101" s="79">
        <v>4</v>
      </c>
      <c r="E101" s="79">
        <v>1</v>
      </c>
      <c r="F101" s="79">
        <v>0</v>
      </c>
      <c r="G101" s="79">
        <v>0</v>
      </c>
      <c r="H101" s="79">
        <v>5</v>
      </c>
      <c r="I101" s="81">
        <v>74.400000000000006</v>
      </c>
    </row>
    <row r="102" spans="1:13" ht="19.5" customHeight="1" x14ac:dyDescent="0.35">
      <c r="A102" s="220"/>
      <c r="B102" s="76" t="s">
        <v>12</v>
      </c>
      <c r="C102" s="7" t="s">
        <v>620</v>
      </c>
      <c r="D102" s="79">
        <v>80</v>
      </c>
      <c r="E102" s="79">
        <v>2</v>
      </c>
      <c r="F102" s="79">
        <v>1</v>
      </c>
      <c r="G102" s="79">
        <v>0</v>
      </c>
      <c r="H102" s="79">
        <v>83</v>
      </c>
      <c r="I102" s="81">
        <v>71.599999999999994</v>
      </c>
    </row>
    <row r="103" spans="1:13" ht="19.5" customHeight="1" x14ac:dyDescent="0.35">
      <c r="A103" s="220"/>
      <c r="B103" s="76" t="s">
        <v>13</v>
      </c>
      <c r="C103" s="7" t="s">
        <v>620</v>
      </c>
      <c r="D103" s="79">
        <v>106</v>
      </c>
      <c r="E103" s="79">
        <v>5</v>
      </c>
      <c r="F103" s="79">
        <v>6</v>
      </c>
      <c r="G103" s="79">
        <v>0</v>
      </c>
      <c r="H103" s="79">
        <v>117</v>
      </c>
      <c r="I103" s="81">
        <v>72.599999999999994</v>
      </c>
    </row>
    <row r="104" spans="1:13" ht="19.5" customHeight="1" x14ac:dyDescent="0.35">
      <c r="A104" s="220"/>
      <c r="B104" s="76" t="s">
        <v>14</v>
      </c>
      <c r="C104" s="7" t="s">
        <v>620</v>
      </c>
      <c r="D104" s="79">
        <v>58</v>
      </c>
      <c r="E104" s="79">
        <v>2</v>
      </c>
      <c r="F104" s="79">
        <v>3</v>
      </c>
      <c r="G104" s="79">
        <v>0</v>
      </c>
      <c r="H104" s="79">
        <v>63</v>
      </c>
      <c r="I104" s="81">
        <v>71.400000000000006</v>
      </c>
    </row>
    <row r="105" spans="1:13" ht="19.5" customHeight="1" x14ac:dyDescent="0.35">
      <c r="A105" s="220"/>
      <c r="B105" s="76" t="s">
        <v>15</v>
      </c>
      <c r="C105" s="7" t="s">
        <v>620</v>
      </c>
      <c r="D105" s="79">
        <v>21</v>
      </c>
      <c r="E105" s="79">
        <v>0</v>
      </c>
      <c r="F105" s="79">
        <v>1</v>
      </c>
      <c r="G105" s="79">
        <v>0</v>
      </c>
      <c r="H105" s="79">
        <v>22</v>
      </c>
      <c r="I105" s="81">
        <v>67.8</v>
      </c>
    </row>
    <row r="106" spans="1:13" ht="19.5" customHeight="1" x14ac:dyDescent="0.35">
      <c r="A106" s="220"/>
      <c r="B106" s="76" t="s">
        <v>16</v>
      </c>
      <c r="C106" s="7"/>
      <c r="D106" s="79">
        <v>0</v>
      </c>
      <c r="E106" s="79">
        <v>0</v>
      </c>
      <c r="F106" s="79">
        <v>0</v>
      </c>
      <c r="G106" s="79">
        <v>0</v>
      </c>
      <c r="H106" s="79">
        <v>0</v>
      </c>
      <c r="I106" s="81" t="s">
        <v>110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620</v>
      </c>
      <c r="D109" s="171">
        <v>270</v>
      </c>
      <c r="E109" s="171">
        <v>10</v>
      </c>
      <c r="F109" s="171">
        <v>11</v>
      </c>
      <c r="G109" s="171">
        <v>0</v>
      </c>
      <c r="H109" s="171">
        <v>291</v>
      </c>
      <c r="I109" s="172">
        <v>71.7</v>
      </c>
    </row>
    <row r="110" spans="1:13" ht="19.5" customHeight="1" x14ac:dyDescent="0.35">
      <c r="A110" s="77" t="s">
        <v>21</v>
      </c>
      <c r="B110" s="78"/>
      <c r="C110" s="9" t="s">
        <v>620</v>
      </c>
      <c r="D110" s="80">
        <v>435</v>
      </c>
      <c r="E110" s="80">
        <v>19</v>
      </c>
      <c r="F110" s="80">
        <v>17</v>
      </c>
      <c r="G110" s="80">
        <v>0</v>
      </c>
      <c r="H110" s="80">
        <v>471</v>
      </c>
      <c r="I110" s="82">
        <v>71.400000000000006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68" t="s">
        <v>1</v>
      </c>
      <c r="C117" s="68" t="s">
        <v>2</v>
      </c>
      <c r="D117" s="68" t="s">
        <v>26</v>
      </c>
      <c r="E117" s="68" t="s">
        <v>22</v>
      </c>
      <c r="F117" s="68" t="s">
        <v>23</v>
      </c>
      <c r="G117" s="68" t="s">
        <v>4</v>
      </c>
      <c r="H117" s="68" t="s">
        <v>5</v>
      </c>
      <c r="I117" s="68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/>
      <c r="D118" s="79">
        <v>0</v>
      </c>
      <c r="E118" s="79">
        <v>0</v>
      </c>
      <c r="F118" s="79">
        <v>0</v>
      </c>
      <c r="G118" s="79">
        <v>0</v>
      </c>
      <c r="H118" s="79">
        <v>0</v>
      </c>
      <c r="I118" s="81" t="s">
        <v>110</v>
      </c>
      <c r="M118" s="2"/>
    </row>
    <row r="119" spans="1:13" ht="19.5" customHeight="1" x14ac:dyDescent="0.35">
      <c r="A119" s="220"/>
      <c r="B119" s="76" t="s">
        <v>11</v>
      </c>
      <c r="C119" s="7" t="s">
        <v>621</v>
      </c>
      <c r="D119" s="79">
        <v>1</v>
      </c>
      <c r="E119" s="79">
        <v>1</v>
      </c>
      <c r="F119" s="79">
        <v>0</v>
      </c>
      <c r="G119" s="79">
        <v>0</v>
      </c>
      <c r="H119" s="79">
        <v>2</v>
      </c>
      <c r="I119" s="81">
        <v>189</v>
      </c>
      <c r="M119" s="3"/>
    </row>
    <row r="120" spans="1:13" ht="19.5" customHeight="1" x14ac:dyDescent="0.35">
      <c r="A120" s="220"/>
      <c r="B120" s="76" t="s">
        <v>12</v>
      </c>
      <c r="C120" s="7" t="s">
        <v>621</v>
      </c>
      <c r="D120" s="79">
        <v>61</v>
      </c>
      <c r="E120" s="79">
        <v>15</v>
      </c>
      <c r="F120" s="79">
        <v>0</v>
      </c>
      <c r="G120" s="79">
        <v>0</v>
      </c>
      <c r="H120" s="79">
        <v>76</v>
      </c>
      <c r="I120" s="81">
        <v>106.9</v>
      </c>
    </row>
    <row r="121" spans="1:13" ht="19.5" customHeight="1" x14ac:dyDescent="0.35">
      <c r="A121" s="220"/>
      <c r="B121" s="76" t="s">
        <v>13</v>
      </c>
      <c r="C121" s="7" t="s">
        <v>621</v>
      </c>
      <c r="D121" s="79">
        <v>48</v>
      </c>
      <c r="E121" s="79">
        <v>18</v>
      </c>
      <c r="F121" s="79">
        <v>1</v>
      </c>
      <c r="G121" s="79">
        <v>0</v>
      </c>
      <c r="H121" s="79">
        <v>67</v>
      </c>
      <c r="I121" s="81">
        <v>117.8</v>
      </c>
    </row>
    <row r="122" spans="1:13" ht="19.5" customHeight="1" x14ac:dyDescent="0.35">
      <c r="A122" s="220"/>
      <c r="B122" s="76" t="s">
        <v>14</v>
      </c>
      <c r="C122" s="7" t="s">
        <v>621</v>
      </c>
      <c r="D122" s="79">
        <v>23</v>
      </c>
      <c r="E122" s="79">
        <v>3</v>
      </c>
      <c r="F122" s="79">
        <v>0</v>
      </c>
      <c r="G122" s="79">
        <v>0</v>
      </c>
      <c r="H122" s="79">
        <v>26</v>
      </c>
      <c r="I122" s="81">
        <v>94.2</v>
      </c>
    </row>
    <row r="123" spans="1:13" ht="19.5" customHeight="1" x14ac:dyDescent="0.35">
      <c r="A123" s="220"/>
      <c r="B123" s="76" t="s">
        <v>15</v>
      </c>
      <c r="C123" s="7" t="s">
        <v>621</v>
      </c>
      <c r="D123" s="79">
        <v>6</v>
      </c>
      <c r="E123" s="79">
        <v>0</v>
      </c>
      <c r="F123" s="79">
        <v>0</v>
      </c>
      <c r="G123" s="79">
        <v>0</v>
      </c>
      <c r="H123" s="79">
        <v>6</v>
      </c>
      <c r="I123" s="81">
        <v>101.2</v>
      </c>
    </row>
    <row r="124" spans="1:13" ht="19.5" customHeight="1" x14ac:dyDescent="0.35">
      <c r="A124" s="220"/>
      <c r="B124" s="76" t="s">
        <v>16</v>
      </c>
      <c r="C124" s="7" t="s">
        <v>621</v>
      </c>
      <c r="D124" s="79">
        <v>3</v>
      </c>
      <c r="E124" s="79">
        <v>0</v>
      </c>
      <c r="F124" s="79">
        <v>0</v>
      </c>
      <c r="G124" s="79">
        <v>0</v>
      </c>
      <c r="H124" s="79">
        <v>3</v>
      </c>
      <c r="I124" s="81">
        <v>92.3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621</v>
      </c>
      <c r="D127" s="171">
        <v>142</v>
      </c>
      <c r="E127" s="171">
        <v>37</v>
      </c>
      <c r="F127" s="171">
        <v>1</v>
      </c>
      <c r="G127" s="171">
        <v>0</v>
      </c>
      <c r="H127" s="171">
        <v>180</v>
      </c>
      <c r="I127" s="172">
        <v>109.6</v>
      </c>
    </row>
    <row r="128" spans="1:13" ht="19.5" customHeight="1" x14ac:dyDescent="0.35">
      <c r="A128" s="219" t="s">
        <v>20</v>
      </c>
      <c r="B128" s="76" t="s">
        <v>10</v>
      </c>
      <c r="C128" s="7" t="s">
        <v>621</v>
      </c>
      <c r="D128" s="79">
        <v>1</v>
      </c>
      <c r="E128" s="79">
        <v>0</v>
      </c>
      <c r="F128" s="79">
        <v>0</v>
      </c>
      <c r="G128" s="79">
        <v>0</v>
      </c>
      <c r="H128" s="79">
        <v>1</v>
      </c>
      <c r="I128" s="81">
        <v>46</v>
      </c>
    </row>
    <row r="129" spans="1:13" ht="19.5" customHeight="1" x14ac:dyDescent="0.35">
      <c r="A129" s="220"/>
      <c r="B129" s="76" t="s">
        <v>11</v>
      </c>
      <c r="C129" s="7" t="s">
        <v>621</v>
      </c>
      <c r="D129" s="79">
        <v>5</v>
      </c>
      <c r="E129" s="79">
        <v>0</v>
      </c>
      <c r="F129" s="79">
        <v>0</v>
      </c>
      <c r="G129" s="79">
        <v>0</v>
      </c>
      <c r="H129" s="79">
        <v>5</v>
      </c>
      <c r="I129" s="81">
        <v>96.4</v>
      </c>
    </row>
    <row r="130" spans="1:13" ht="19.5" customHeight="1" x14ac:dyDescent="0.35">
      <c r="A130" s="220"/>
      <c r="B130" s="76" t="s">
        <v>12</v>
      </c>
      <c r="C130" s="7" t="s">
        <v>621</v>
      </c>
      <c r="D130" s="79">
        <v>67</v>
      </c>
      <c r="E130" s="79">
        <v>13</v>
      </c>
      <c r="F130" s="79">
        <v>3</v>
      </c>
      <c r="G130" s="79">
        <v>0</v>
      </c>
      <c r="H130" s="79">
        <v>83</v>
      </c>
      <c r="I130" s="81">
        <v>122.5</v>
      </c>
    </row>
    <row r="131" spans="1:13" ht="19.5" customHeight="1" x14ac:dyDescent="0.35">
      <c r="A131" s="220"/>
      <c r="B131" s="76" t="s">
        <v>13</v>
      </c>
      <c r="C131" s="7" t="s">
        <v>621</v>
      </c>
      <c r="D131" s="79">
        <v>90</v>
      </c>
      <c r="E131" s="79">
        <v>24</v>
      </c>
      <c r="F131" s="79">
        <v>3</v>
      </c>
      <c r="G131" s="79">
        <v>0</v>
      </c>
      <c r="H131" s="79">
        <v>117</v>
      </c>
      <c r="I131" s="81">
        <v>119.9</v>
      </c>
    </row>
    <row r="132" spans="1:13" ht="19.5" customHeight="1" x14ac:dyDescent="0.35">
      <c r="A132" s="220"/>
      <c r="B132" s="76" t="s">
        <v>14</v>
      </c>
      <c r="C132" s="7" t="s">
        <v>621</v>
      </c>
      <c r="D132" s="79">
        <v>48</v>
      </c>
      <c r="E132" s="79">
        <v>13</v>
      </c>
      <c r="F132" s="79">
        <v>2</v>
      </c>
      <c r="G132" s="79">
        <v>0</v>
      </c>
      <c r="H132" s="79">
        <v>63</v>
      </c>
      <c r="I132" s="81">
        <v>118.6</v>
      </c>
    </row>
    <row r="133" spans="1:13" ht="19.5" customHeight="1" x14ac:dyDescent="0.35">
      <c r="A133" s="220"/>
      <c r="B133" s="76" t="s">
        <v>15</v>
      </c>
      <c r="C133" s="7" t="s">
        <v>621</v>
      </c>
      <c r="D133" s="79">
        <v>16</v>
      </c>
      <c r="E133" s="79">
        <v>5</v>
      </c>
      <c r="F133" s="79">
        <v>1</v>
      </c>
      <c r="G133" s="79">
        <v>0</v>
      </c>
      <c r="H133" s="79">
        <v>22</v>
      </c>
      <c r="I133" s="81">
        <v>117.3</v>
      </c>
    </row>
    <row r="134" spans="1:13" ht="19.5" customHeight="1" x14ac:dyDescent="0.35">
      <c r="A134" s="220"/>
      <c r="B134" s="76" t="s">
        <v>16</v>
      </c>
      <c r="C134" s="7"/>
      <c r="D134" s="79">
        <v>0</v>
      </c>
      <c r="E134" s="79">
        <v>0</v>
      </c>
      <c r="F134" s="79">
        <v>0</v>
      </c>
      <c r="G134" s="79">
        <v>0</v>
      </c>
      <c r="H134" s="79">
        <v>0</v>
      </c>
      <c r="I134" s="81" t="s">
        <v>110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621</v>
      </c>
      <c r="D137" s="171">
        <v>227</v>
      </c>
      <c r="E137" s="171">
        <v>55</v>
      </c>
      <c r="F137" s="171">
        <v>9</v>
      </c>
      <c r="G137" s="171">
        <v>0</v>
      </c>
      <c r="H137" s="171">
        <v>291</v>
      </c>
      <c r="I137" s="172">
        <v>119.5</v>
      </c>
    </row>
    <row r="138" spans="1:13" ht="19.5" customHeight="1" x14ac:dyDescent="0.35">
      <c r="A138" s="77" t="s">
        <v>21</v>
      </c>
      <c r="B138" s="78"/>
      <c r="C138" s="19" t="s">
        <v>621</v>
      </c>
      <c r="D138" s="80">
        <v>369</v>
      </c>
      <c r="E138" s="80">
        <v>92</v>
      </c>
      <c r="F138" s="80">
        <v>10</v>
      </c>
      <c r="G138" s="80">
        <v>0</v>
      </c>
      <c r="H138" s="80">
        <v>471</v>
      </c>
      <c r="I138" s="82">
        <v>115.7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68" t="s">
        <v>1</v>
      </c>
      <c r="C145" s="68" t="s">
        <v>2</v>
      </c>
      <c r="D145" s="68" t="s">
        <v>29</v>
      </c>
      <c r="E145" s="68" t="s">
        <v>28</v>
      </c>
      <c r="F145" s="68" t="s">
        <v>27</v>
      </c>
      <c r="G145" s="68" t="s">
        <v>4</v>
      </c>
      <c r="H145" s="68" t="s">
        <v>5</v>
      </c>
      <c r="I145" s="68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/>
      <c r="D146" s="79">
        <v>0</v>
      </c>
      <c r="E146" s="79">
        <v>0</v>
      </c>
      <c r="F146" s="79">
        <v>0</v>
      </c>
      <c r="G146" s="79">
        <v>0</v>
      </c>
      <c r="H146" s="79">
        <v>0</v>
      </c>
      <c r="I146" s="81" t="s">
        <v>110</v>
      </c>
      <c r="M146" s="2"/>
    </row>
    <row r="147" spans="1:13" ht="19.5" customHeight="1" x14ac:dyDescent="0.35">
      <c r="A147" s="220"/>
      <c r="B147" s="76" t="s">
        <v>11</v>
      </c>
      <c r="C147" s="7" t="s">
        <v>622</v>
      </c>
      <c r="D147" s="79">
        <v>2</v>
      </c>
      <c r="E147" s="79">
        <v>0</v>
      </c>
      <c r="F147" s="79">
        <v>0</v>
      </c>
      <c r="G147" s="79">
        <v>0</v>
      </c>
      <c r="H147" s="79">
        <v>2</v>
      </c>
      <c r="I147" s="81">
        <v>56</v>
      </c>
      <c r="M147" s="3"/>
    </row>
    <row r="148" spans="1:13" ht="19.5" customHeight="1" x14ac:dyDescent="0.35">
      <c r="A148" s="220"/>
      <c r="B148" s="76" t="s">
        <v>12</v>
      </c>
      <c r="C148" s="7" t="s">
        <v>622</v>
      </c>
      <c r="D148" s="79">
        <v>70</v>
      </c>
      <c r="E148" s="79">
        <v>4</v>
      </c>
      <c r="F148" s="79">
        <v>2</v>
      </c>
      <c r="G148" s="79">
        <v>0</v>
      </c>
      <c r="H148" s="79">
        <v>76</v>
      </c>
      <c r="I148" s="81">
        <v>56.3</v>
      </c>
    </row>
    <row r="149" spans="1:13" ht="19.5" customHeight="1" x14ac:dyDescent="0.35">
      <c r="A149" s="220"/>
      <c r="B149" s="76" t="s">
        <v>13</v>
      </c>
      <c r="C149" s="7" t="s">
        <v>622</v>
      </c>
      <c r="D149" s="79">
        <v>60</v>
      </c>
      <c r="E149" s="79">
        <v>6</v>
      </c>
      <c r="F149" s="79">
        <v>1</v>
      </c>
      <c r="G149" s="79">
        <v>0</v>
      </c>
      <c r="H149" s="79">
        <v>67</v>
      </c>
      <c r="I149" s="81">
        <v>54.6</v>
      </c>
    </row>
    <row r="150" spans="1:13" ht="19.5" customHeight="1" x14ac:dyDescent="0.35">
      <c r="A150" s="220"/>
      <c r="B150" s="76" t="s">
        <v>14</v>
      </c>
      <c r="C150" s="7" t="s">
        <v>622</v>
      </c>
      <c r="D150" s="79">
        <v>25</v>
      </c>
      <c r="E150" s="79">
        <v>1</v>
      </c>
      <c r="F150" s="79">
        <v>0</v>
      </c>
      <c r="G150" s="79">
        <v>0</v>
      </c>
      <c r="H150" s="79">
        <v>26</v>
      </c>
      <c r="I150" s="81">
        <v>55.6</v>
      </c>
    </row>
    <row r="151" spans="1:13" ht="19.5" customHeight="1" x14ac:dyDescent="0.35">
      <c r="A151" s="220"/>
      <c r="B151" s="76" t="s">
        <v>15</v>
      </c>
      <c r="C151" s="7" t="s">
        <v>622</v>
      </c>
      <c r="D151" s="79">
        <v>6</v>
      </c>
      <c r="E151" s="79">
        <v>0</v>
      </c>
      <c r="F151" s="79">
        <v>0</v>
      </c>
      <c r="G151" s="79">
        <v>0</v>
      </c>
      <c r="H151" s="79">
        <v>6</v>
      </c>
      <c r="I151" s="81">
        <v>57.7</v>
      </c>
    </row>
    <row r="152" spans="1:13" ht="19.5" customHeight="1" x14ac:dyDescent="0.35">
      <c r="A152" s="220"/>
      <c r="B152" s="76" t="s">
        <v>16</v>
      </c>
      <c r="C152" s="7" t="s">
        <v>622</v>
      </c>
      <c r="D152" s="79">
        <v>2</v>
      </c>
      <c r="E152" s="79">
        <v>0</v>
      </c>
      <c r="F152" s="79">
        <v>1</v>
      </c>
      <c r="G152" s="79">
        <v>0</v>
      </c>
      <c r="H152" s="79">
        <v>3</v>
      </c>
      <c r="I152" s="81">
        <v>54.7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622</v>
      </c>
      <c r="D155" s="171">
        <v>165</v>
      </c>
      <c r="E155" s="171">
        <v>11</v>
      </c>
      <c r="F155" s="171">
        <v>4</v>
      </c>
      <c r="G155" s="171">
        <v>0</v>
      </c>
      <c r="H155" s="171">
        <v>180</v>
      </c>
      <c r="I155" s="172">
        <v>55.6</v>
      </c>
    </row>
    <row r="156" spans="1:13" ht="19.5" customHeight="1" x14ac:dyDescent="0.35">
      <c r="A156" s="219" t="s">
        <v>20</v>
      </c>
      <c r="B156" s="76" t="s">
        <v>10</v>
      </c>
      <c r="C156" s="7" t="s">
        <v>622</v>
      </c>
      <c r="D156" s="79">
        <v>1</v>
      </c>
      <c r="E156" s="79">
        <v>0</v>
      </c>
      <c r="F156" s="79">
        <v>0</v>
      </c>
      <c r="G156" s="79">
        <v>0</v>
      </c>
      <c r="H156" s="79">
        <v>1</v>
      </c>
      <c r="I156" s="81">
        <v>76</v>
      </c>
    </row>
    <row r="157" spans="1:13" ht="19.5" customHeight="1" x14ac:dyDescent="0.35">
      <c r="A157" s="220"/>
      <c r="B157" s="76" t="s">
        <v>11</v>
      </c>
      <c r="C157" s="7" t="s">
        <v>622</v>
      </c>
      <c r="D157" s="79">
        <v>5</v>
      </c>
      <c r="E157" s="79">
        <v>0</v>
      </c>
      <c r="F157" s="79">
        <v>0</v>
      </c>
      <c r="G157" s="79">
        <v>0</v>
      </c>
      <c r="H157" s="79">
        <v>5</v>
      </c>
      <c r="I157" s="81">
        <v>69.8</v>
      </c>
    </row>
    <row r="158" spans="1:13" ht="19.5" customHeight="1" x14ac:dyDescent="0.35">
      <c r="A158" s="220"/>
      <c r="B158" s="76" t="s">
        <v>12</v>
      </c>
      <c r="C158" s="7" t="s">
        <v>622</v>
      </c>
      <c r="D158" s="79">
        <v>78</v>
      </c>
      <c r="E158" s="79">
        <v>4</v>
      </c>
      <c r="F158" s="79">
        <v>1</v>
      </c>
      <c r="G158" s="79">
        <v>0</v>
      </c>
      <c r="H158" s="79">
        <v>83</v>
      </c>
      <c r="I158" s="81">
        <v>55.6</v>
      </c>
    </row>
    <row r="159" spans="1:13" ht="19.5" customHeight="1" x14ac:dyDescent="0.35">
      <c r="A159" s="220"/>
      <c r="B159" s="76" t="s">
        <v>13</v>
      </c>
      <c r="C159" s="7" t="s">
        <v>622</v>
      </c>
      <c r="D159" s="79">
        <v>105</v>
      </c>
      <c r="E159" s="79">
        <v>11</v>
      </c>
      <c r="F159" s="79">
        <v>1</v>
      </c>
      <c r="G159" s="79">
        <v>0</v>
      </c>
      <c r="H159" s="79">
        <v>117</v>
      </c>
      <c r="I159" s="81">
        <v>55.3</v>
      </c>
    </row>
    <row r="160" spans="1:13" ht="19.5" customHeight="1" x14ac:dyDescent="0.35">
      <c r="A160" s="220"/>
      <c r="B160" s="76" t="s">
        <v>14</v>
      </c>
      <c r="C160" s="7" t="s">
        <v>622</v>
      </c>
      <c r="D160" s="79">
        <v>58</v>
      </c>
      <c r="E160" s="79">
        <v>4</v>
      </c>
      <c r="F160" s="79">
        <v>1</v>
      </c>
      <c r="G160" s="79">
        <v>0</v>
      </c>
      <c r="H160" s="79">
        <v>63</v>
      </c>
      <c r="I160" s="81">
        <v>57.9</v>
      </c>
    </row>
    <row r="161" spans="1:13" ht="19.5" customHeight="1" x14ac:dyDescent="0.35">
      <c r="A161" s="220"/>
      <c r="B161" s="76" t="s">
        <v>15</v>
      </c>
      <c r="C161" s="7" t="s">
        <v>622</v>
      </c>
      <c r="D161" s="79">
        <v>21</v>
      </c>
      <c r="E161" s="79">
        <v>1</v>
      </c>
      <c r="F161" s="79">
        <v>0</v>
      </c>
      <c r="G161" s="79">
        <v>0</v>
      </c>
      <c r="H161" s="79">
        <v>22</v>
      </c>
      <c r="I161" s="81">
        <v>53.2</v>
      </c>
    </row>
    <row r="162" spans="1:13" ht="19.5" customHeight="1" x14ac:dyDescent="0.35">
      <c r="A162" s="220"/>
      <c r="B162" s="76" t="s">
        <v>16</v>
      </c>
      <c r="C162" s="7"/>
      <c r="D162" s="79">
        <v>0</v>
      </c>
      <c r="E162" s="79">
        <v>0</v>
      </c>
      <c r="F162" s="79">
        <v>0</v>
      </c>
      <c r="G162" s="79">
        <v>0</v>
      </c>
      <c r="H162" s="79">
        <v>0</v>
      </c>
      <c r="I162" s="81" t="s">
        <v>110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622</v>
      </c>
      <c r="D165" s="171">
        <v>268</v>
      </c>
      <c r="E165" s="171">
        <v>20</v>
      </c>
      <c r="F165" s="171">
        <v>3</v>
      </c>
      <c r="G165" s="171">
        <v>0</v>
      </c>
      <c r="H165" s="171">
        <v>291</v>
      </c>
      <c r="I165" s="172">
        <v>56.1</v>
      </c>
    </row>
    <row r="166" spans="1:13" ht="19.5" customHeight="1" x14ac:dyDescent="0.35">
      <c r="A166" s="77" t="s">
        <v>21</v>
      </c>
      <c r="B166" s="78"/>
      <c r="C166" s="19" t="s">
        <v>622</v>
      </c>
      <c r="D166" s="80">
        <v>433</v>
      </c>
      <c r="E166" s="80">
        <v>31</v>
      </c>
      <c r="F166" s="80">
        <v>7</v>
      </c>
      <c r="G166" s="80">
        <v>0</v>
      </c>
      <c r="H166" s="80">
        <v>471</v>
      </c>
      <c r="I166" s="82">
        <v>55.9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68" t="s">
        <v>1</v>
      </c>
      <c r="C173" s="68" t="s">
        <v>2</v>
      </c>
      <c r="D173" s="68" t="s">
        <v>54</v>
      </c>
      <c r="E173" s="68" t="s">
        <v>53</v>
      </c>
      <c r="F173" s="68" t="s">
        <v>36</v>
      </c>
      <c r="G173" s="68" t="s">
        <v>4</v>
      </c>
      <c r="H173" s="68" t="s">
        <v>5</v>
      </c>
      <c r="I173" s="68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/>
      <c r="D174" s="79">
        <v>0</v>
      </c>
      <c r="E174" s="79">
        <v>0</v>
      </c>
      <c r="F174" s="79">
        <v>0</v>
      </c>
      <c r="G174" s="79">
        <v>0</v>
      </c>
      <c r="H174" s="79">
        <v>0</v>
      </c>
      <c r="I174" s="81" t="s">
        <v>110</v>
      </c>
      <c r="M174" s="2"/>
    </row>
    <row r="175" spans="1:13" ht="19.5" customHeight="1" x14ac:dyDescent="0.35">
      <c r="A175" s="220"/>
      <c r="B175" s="76" t="s">
        <v>11</v>
      </c>
      <c r="C175" s="7" t="s">
        <v>623</v>
      </c>
      <c r="D175" s="79">
        <v>2</v>
      </c>
      <c r="E175" s="79">
        <v>0</v>
      </c>
      <c r="F175" s="79">
        <v>0</v>
      </c>
      <c r="G175" s="79">
        <v>0</v>
      </c>
      <c r="H175" s="79">
        <v>2</v>
      </c>
      <c r="I175" s="81">
        <v>87.5</v>
      </c>
      <c r="M175" s="3"/>
    </row>
    <row r="176" spans="1:13" ht="19.5" customHeight="1" x14ac:dyDescent="0.35">
      <c r="A176" s="220"/>
      <c r="B176" s="76" t="s">
        <v>12</v>
      </c>
      <c r="C176" s="7" t="s">
        <v>623</v>
      </c>
      <c r="D176" s="79">
        <v>48</v>
      </c>
      <c r="E176" s="79">
        <v>14</v>
      </c>
      <c r="F176" s="79">
        <v>14</v>
      </c>
      <c r="G176" s="79">
        <v>0</v>
      </c>
      <c r="H176" s="79">
        <v>76</v>
      </c>
      <c r="I176" s="81">
        <v>111</v>
      </c>
    </row>
    <row r="177" spans="1:13" ht="19.5" customHeight="1" x14ac:dyDescent="0.35">
      <c r="A177" s="220"/>
      <c r="B177" s="76" t="s">
        <v>13</v>
      </c>
      <c r="C177" s="7" t="s">
        <v>623</v>
      </c>
      <c r="D177" s="79">
        <v>47</v>
      </c>
      <c r="E177" s="79">
        <v>12</v>
      </c>
      <c r="F177" s="79">
        <v>8</v>
      </c>
      <c r="G177" s="79">
        <v>0</v>
      </c>
      <c r="H177" s="79">
        <v>67</v>
      </c>
      <c r="I177" s="81">
        <v>109.2</v>
      </c>
    </row>
    <row r="178" spans="1:13" ht="19.5" customHeight="1" x14ac:dyDescent="0.35">
      <c r="A178" s="220"/>
      <c r="B178" s="76" t="s">
        <v>14</v>
      </c>
      <c r="C178" s="7" t="s">
        <v>623</v>
      </c>
      <c r="D178" s="79">
        <v>20</v>
      </c>
      <c r="E178" s="79">
        <v>5</v>
      </c>
      <c r="F178" s="79">
        <v>1</v>
      </c>
      <c r="G178" s="79">
        <v>0</v>
      </c>
      <c r="H178" s="79">
        <v>26</v>
      </c>
      <c r="I178" s="81">
        <v>97.4</v>
      </c>
    </row>
    <row r="179" spans="1:13" ht="19.5" customHeight="1" x14ac:dyDescent="0.35">
      <c r="A179" s="220"/>
      <c r="B179" s="76" t="s">
        <v>15</v>
      </c>
      <c r="C179" s="7" t="s">
        <v>623</v>
      </c>
      <c r="D179" s="79">
        <v>5</v>
      </c>
      <c r="E179" s="79">
        <v>1</v>
      </c>
      <c r="F179" s="79">
        <v>0</v>
      </c>
      <c r="G179" s="79">
        <v>0</v>
      </c>
      <c r="H179" s="79">
        <v>6</v>
      </c>
      <c r="I179" s="81">
        <v>89.2</v>
      </c>
    </row>
    <row r="180" spans="1:13" ht="19.5" customHeight="1" x14ac:dyDescent="0.35">
      <c r="A180" s="220"/>
      <c r="B180" s="76" t="s">
        <v>16</v>
      </c>
      <c r="C180" s="7" t="s">
        <v>623</v>
      </c>
      <c r="D180" s="79">
        <v>3</v>
      </c>
      <c r="E180" s="79">
        <v>0</v>
      </c>
      <c r="F180" s="79">
        <v>0</v>
      </c>
      <c r="G180" s="79">
        <v>0</v>
      </c>
      <c r="H180" s="79">
        <v>3</v>
      </c>
      <c r="I180" s="81">
        <v>88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623</v>
      </c>
      <c r="D183" s="171">
        <v>125</v>
      </c>
      <c r="E183" s="171">
        <v>32</v>
      </c>
      <c r="F183" s="171">
        <v>23</v>
      </c>
      <c r="G183" s="171">
        <v>0</v>
      </c>
      <c r="H183" s="171">
        <v>180</v>
      </c>
      <c r="I183" s="172">
        <v>107</v>
      </c>
    </row>
    <row r="184" spans="1:13" ht="19.5" customHeight="1" x14ac:dyDescent="0.35">
      <c r="A184" s="219" t="s">
        <v>20</v>
      </c>
      <c r="B184" s="76" t="s">
        <v>10</v>
      </c>
      <c r="C184" s="7" t="s">
        <v>623</v>
      </c>
      <c r="D184" s="79">
        <v>0</v>
      </c>
      <c r="E184" s="79">
        <v>1</v>
      </c>
      <c r="F184" s="79">
        <v>0</v>
      </c>
      <c r="G184" s="79">
        <v>0</v>
      </c>
      <c r="H184" s="79">
        <v>1</v>
      </c>
      <c r="I184" s="81">
        <v>120</v>
      </c>
    </row>
    <row r="185" spans="1:13" ht="19.5" customHeight="1" x14ac:dyDescent="0.35">
      <c r="A185" s="220"/>
      <c r="B185" s="76" t="s">
        <v>11</v>
      </c>
      <c r="C185" s="7" t="s">
        <v>623</v>
      </c>
      <c r="D185" s="79">
        <v>2</v>
      </c>
      <c r="E185" s="79">
        <v>2</v>
      </c>
      <c r="F185" s="79">
        <v>1</v>
      </c>
      <c r="G185" s="79">
        <v>0</v>
      </c>
      <c r="H185" s="79">
        <v>5</v>
      </c>
      <c r="I185" s="81">
        <v>117.6</v>
      </c>
    </row>
    <row r="186" spans="1:13" ht="19.5" customHeight="1" x14ac:dyDescent="0.35">
      <c r="A186" s="220"/>
      <c r="B186" s="76" t="s">
        <v>12</v>
      </c>
      <c r="C186" s="7" t="s">
        <v>623</v>
      </c>
      <c r="D186" s="79">
        <v>44</v>
      </c>
      <c r="E186" s="79">
        <v>20</v>
      </c>
      <c r="F186" s="79">
        <v>19</v>
      </c>
      <c r="G186" s="79">
        <v>0</v>
      </c>
      <c r="H186" s="79">
        <v>83</v>
      </c>
      <c r="I186" s="81">
        <v>119.3</v>
      </c>
    </row>
    <row r="187" spans="1:13" ht="19.5" customHeight="1" x14ac:dyDescent="0.35">
      <c r="A187" s="220"/>
      <c r="B187" s="76" t="s">
        <v>13</v>
      </c>
      <c r="C187" s="7" t="s">
        <v>623</v>
      </c>
      <c r="D187" s="79">
        <v>67</v>
      </c>
      <c r="E187" s="79">
        <v>32</v>
      </c>
      <c r="F187" s="79">
        <v>18</v>
      </c>
      <c r="G187" s="79">
        <v>0</v>
      </c>
      <c r="H187" s="79">
        <v>117</v>
      </c>
      <c r="I187" s="81">
        <v>114.4</v>
      </c>
    </row>
    <row r="188" spans="1:13" ht="19.5" customHeight="1" x14ac:dyDescent="0.35">
      <c r="A188" s="220"/>
      <c r="B188" s="76" t="s">
        <v>14</v>
      </c>
      <c r="C188" s="7" t="s">
        <v>623</v>
      </c>
      <c r="D188" s="79">
        <v>42</v>
      </c>
      <c r="E188" s="79">
        <v>13</v>
      </c>
      <c r="F188" s="79">
        <v>8</v>
      </c>
      <c r="G188" s="79">
        <v>0</v>
      </c>
      <c r="H188" s="79">
        <v>63</v>
      </c>
      <c r="I188" s="81">
        <v>110.9</v>
      </c>
    </row>
    <row r="189" spans="1:13" ht="19.5" customHeight="1" x14ac:dyDescent="0.35">
      <c r="A189" s="220"/>
      <c r="B189" s="76" t="s">
        <v>15</v>
      </c>
      <c r="C189" s="7" t="s">
        <v>623</v>
      </c>
      <c r="D189" s="79">
        <v>13</v>
      </c>
      <c r="E189" s="79">
        <v>4</v>
      </c>
      <c r="F189" s="79">
        <v>5</v>
      </c>
      <c r="G189" s="79">
        <v>0</v>
      </c>
      <c r="H189" s="79">
        <v>22</v>
      </c>
      <c r="I189" s="81">
        <v>113.5</v>
      </c>
    </row>
    <row r="190" spans="1:13" ht="19.5" customHeight="1" x14ac:dyDescent="0.35">
      <c r="A190" s="220"/>
      <c r="B190" s="76" t="s">
        <v>16</v>
      </c>
      <c r="C190" s="7"/>
      <c r="D190" s="79">
        <v>0</v>
      </c>
      <c r="E190" s="79">
        <v>0</v>
      </c>
      <c r="F190" s="79">
        <v>0</v>
      </c>
      <c r="G190" s="79">
        <v>0</v>
      </c>
      <c r="H190" s="79">
        <v>0</v>
      </c>
      <c r="I190" s="81" t="s">
        <v>110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623</v>
      </c>
      <c r="D193" s="171">
        <v>168</v>
      </c>
      <c r="E193" s="171">
        <v>72</v>
      </c>
      <c r="F193" s="171">
        <v>51</v>
      </c>
      <c r="G193" s="171">
        <v>0</v>
      </c>
      <c r="H193" s="171">
        <v>291</v>
      </c>
      <c r="I193" s="172">
        <v>115</v>
      </c>
    </row>
    <row r="194" spans="1:13" ht="19.5" customHeight="1" x14ac:dyDescent="0.35">
      <c r="A194" s="77" t="s">
        <v>21</v>
      </c>
      <c r="B194" s="78"/>
      <c r="C194" s="19" t="s">
        <v>623</v>
      </c>
      <c r="D194" s="80">
        <v>293</v>
      </c>
      <c r="E194" s="80">
        <v>104</v>
      </c>
      <c r="F194" s="80">
        <v>74</v>
      </c>
      <c r="G194" s="80">
        <v>0</v>
      </c>
      <c r="H194" s="80">
        <v>471</v>
      </c>
      <c r="I194" s="82">
        <v>112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68" t="s">
        <v>1</v>
      </c>
      <c r="C201" s="68" t="s">
        <v>2</v>
      </c>
      <c r="D201" s="68" t="s">
        <v>32</v>
      </c>
      <c r="E201" s="68" t="s">
        <v>31</v>
      </c>
      <c r="F201" s="68" t="s">
        <v>30</v>
      </c>
      <c r="G201" s="68" t="s">
        <v>4</v>
      </c>
      <c r="H201" s="68" t="s">
        <v>5</v>
      </c>
      <c r="I201" s="68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/>
      <c r="D202" s="79">
        <v>0</v>
      </c>
      <c r="E202" s="79">
        <v>0</v>
      </c>
      <c r="F202" s="79">
        <v>0</v>
      </c>
      <c r="G202" s="79">
        <v>0</v>
      </c>
      <c r="H202" s="79">
        <v>0</v>
      </c>
      <c r="I202" s="81" t="s">
        <v>110</v>
      </c>
      <c r="M202" s="2"/>
    </row>
    <row r="203" spans="1:13" ht="19.5" customHeight="1" x14ac:dyDescent="0.35">
      <c r="A203" s="220"/>
      <c r="B203" s="76" t="s">
        <v>11</v>
      </c>
      <c r="C203" s="7" t="s">
        <v>624</v>
      </c>
      <c r="D203" s="79">
        <v>2</v>
      </c>
      <c r="E203" s="79">
        <v>0</v>
      </c>
      <c r="F203" s="79">
        <v>0</v>
      </c>
      <c r="G203" s="79">
        <v>0</v>
      </c>
      <c r="H203" s="79">
        <v>2</v>
      </c>
      <c r="I203" s="81">
        <v>18.5</v>
      </c>
      <c r="M203" s="3"/>
    </row>
    <row r="204" spans="1:13" ht="19.5" customHeight="1" x14ac:dyDescent="0.35">
      <c r="A204" s="220"/>
      <c r="B204" s="76" t="s">
        <v>12</v>
      </c>
      <c r="C204" s="7" t="s">
        <v>624</v>
      </c>
      <c r="D204" s="79">
        <v>62</v>
      </c>
      <c r="E204" s="79">
        <v>14</v>
      </c>
      <c r="F204" s="79">
        <v>0</v>
      </c>
      <c r="G204" s="79">
        <v>0</v>
      </c>
      <c r="H204" s="79">
        <v>76</v>
      </c>
      <c r="I204" s="81">
        <v>23.5</v>
      </c>
    </row>
    <row r="205" spans="1:13" ht="19.5" customHeight="1" x14ac:dyDescent="0.35">
      <c r="A205" s="220"/>
      <c r="B205" s="76" t="s">
        <v>13</v>
      </c>
      <c r="C205" s="7" t="s">
        <v>624</v>
      </c>
      <c r="D205" s="79">
        <v>59</v>
      </c>
      <c r="E205" s="79">
        <v>8</v>
      </c>
      <c r="F205" s="79">
        <v>0</v>
      </c>
      <c r="G205" s="79">
        <v>0</v>
      </c>
      <c r="H205" s="79">
        <v>67</v>
      </c>
      <c r="I205" s="81">
        <v>22.8</v>
      </c>
    </row>
    <row r="206" spans="1:13" ht="19.5" customHeight="1" x14ac:dyDescent="0.35">
      <c r="A206" s="220"/>
      <c r="B206" s="76" t="s">
        <v>14</v>
      </c>
      <c r="C206" s="7" t="s">
        <v>624</v>
      </c>
      <c r="D206" s="79">
        <v>21</v>
      </c>
      <c r="E206" s="79">
        <v>5</v>
      </c>
      <c r="F206" s="79">
        <v>0</v>
      </c>
      <c r="G206" s="79">
        <v>0</v>
      </c>
      <c r="H206" s="79">
        <v>26</v>
      </c>
      <c r="I206" s="81">
        <v>25.5</v>
      </c>
    </row>
    <row r="207" spans="1:13" ht="19.5" customHeight="1" x14ac:dyDescent="0.35">
      <c r="A207" s="220"/>
      <c r="B207" s="76" t="s">
        <v>15</v>
      </c>
      <c r="C207" s="7" t="s">
        <v>624</v>
      </c>
      <c r="D207" s="79">
        <v>5</v>
      </c>
      <c r="E207" s="79">
        <v>1</v>
      </c>
      <c r="F207" s="79">
        <v>0</v>
      </c>
      <c r="G207" s="79">
        <v>0</v>
      </c>
      <c r="H207" s="79">
        <v>6</v>
      </c>
      <c r="I207" s="81">
        <v>24.3</v>
      </c>
    </row>
    <row r="208" spans="1:13" ht="19.5" customHeight="1" x14ac:dyDescent="0.35">
      <c r="A208" s="220"/>
      <c r="B208" s="76" t="s">
        <v>16</v>
      </c>
      <c r="C208" s="7" t="s">
        <v>624</v>
      </c>
      <c r="D208" s="79">
        <v>3</v>
      </c>
      <c r="E208" s="79">
        <v>0</v>
      </c>
      <c r="F208" s="79">
        <v>0</v>
      </c>
      <c r="G208" s="79">
        <v>0</v>
      </c>
      <c r="H208" s="79">
        <v>3</v>
      </c>
      <c r="I208" s="81">
        <v>24.7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624</v>
      </c>
      <c r="D211" s="171">
        <v>152</v>
      </c>
      <c r="E211" s="171">
        <v>28</v>
      </c>
      <c r="F211" s="171">
        <v>0</v>
      </c>
      <c r="G211" s="171">
        <v>0</v>
      </c>
      <c r="H211" s="171">
        <v>180</v>
      </c>
      <c r="I211" s="172">
        <v>23.6</v>
      </c>
    </row>
    <row r="212" spans="1:13" ht="19.5" customHeight="1" x14ac:dyDescent="0.35">
      <c r="A212" s="219" t="s">
        <v>20</v>
      </c>
      <c r="B212" s="76" t="s">
        <v>10</v>
      </c>
      <c r="C212" s="7" t="s">
        <v>624</v>
      </c>
      <c r="D212" s="79">
        <v>0</v>
      </c>
      <c r="E212" s="79">
        <v>1</v>
      </c>
      <c r="F212" s="79">
        <v>0</v>
      </c>
      <c r="G212" s="79">
        <v>0</v>
      </c>
      <c r="H212" s="79">
        <v>1</v>
      </c>
      <c r="I212" s="81">
        <v>39</v>
      </c>
    </row>
    <row r="213" spans="1:13" ht="19.5" customHeight="1" x14ac:dyDescent="0.35">
      <c r="A213" s="220"/>
      <c r="B213" s="76" t="s">
        <v>11</v>
      </c>
      <c r="C213" s="7" t="s">
        <v>624</v>
      </c>
      <c r="D213" s="79">
        <v>5</v>
      </c>
      <c r="E213" s="79">
        <v>0</v>
      </c>
      <c r="F213" s="79">
        <v>0</v>
      </c>
      <c r="G213" s="79">
        <v>0</v>
      </c>
      <c r="H213" s="79">
        <v>5</v>
      </c>
      <c r="I213" s="81">
        <v>22</v>
      </c>
    </row>
    <row r="214" spans="1:13" ht="19.5" customHeight="1" x14ac:dyDescent="0.35">
      <c r="A214" s="220"/>
      <c r="B214" s="76" t="s">
        <v>12</v>
      </c>
      <c r="C214" s="7" t="s">
        <v>624</v>
      </c>
      <c r="D214" s="79">
        <v>74</v>
      </c>
      <c r="E214" s="79">
        <v>9</v>
      </c>
      <c r="F214" s="79">
        <v>0</v>
      </c>
      <c r="G214" s="79">
        <v>0</v>
      </c>
      <c r="H214" s="79">
        <v>83</v>
      </c>
      <c r="I214" s="81">
        <v>22</v>
      </c>
    </row>
    <row r="215" spans="1:13" ht="19.5" customHeight="1" x14ac:dyDescent="0.35">
      <c r="A215" s="220"/>
      <c r="B215" s="76" t="s">
        <v>13</v>
      </c>
      <c r="C215" s="7" t="s">
        <v>624</v>
      </c>
      <c r="D215" s="79">
        <v>104</v>
      </c>
      <c r="E215" s="79">
        <v>10</v>
      </c>
      <c r="F215" s="79">
        <v>3</v>
      </c>
      <c r="G215" s="79">
        <v>0</v>
      </c>
      <c r="H215" s="79">
        <v>117</v>
      </c>
      <c r="I215" s="81">
        <v>23.9</v>
      </c>
    </row>
    <row r="216" spans="1:13" ht="19.5" customHeight="1" x14ac:dyDescent="0.35">
      <c r="A216" s="220"/>
      <c r="B216" s="76" t="s">
        <v>14</v>
      </c>
      <c r="C216" s="7" t="s">
        <v>624</v>
      </c>
      <c r="D216" s="79">
        <v>56</v>
      </c>
      <c r="E216" s="79">
        <v>6</v>
      </c>
      <c r="F216" s="79">
        <v>1</v>
      </c>
      <c r="G216" s="79">
        <v>0</v>
      </c>
      <c r="H216" s="79">
        <v>63</v>
      </c>
      <c r="I216" s="81">
        <v>23.7</v>
      </c>
    </row>
    <row r="217" spans="1:13" ht="19.5" customHeight="1" x14ac:dyDescent="0.35">
      <c r="A217" s="220"/>
      <c r="B217" s="76" t="s">
        <v>15</v>
      </c>
      <c r="C217" s="7" t="s">
        <v>624</v>
      </c>
      <c r="D217" s="79">
        <v>20</v>
      </c>
      <c r="E217" s="79">
        <v>2</v>
      </c>
      <c r="F217" s="79">
        <v>0</v>
      </c>
      <c r="G217" s="79">
        <v>0</v>
      </c>
      <c r="H217" s="79">
        <v>22</v>
      </c>
      <c r="I217" s="81">
        <v>22.6</v>
      </c>
    </row>
    <row r="218" spans="1:13" ht="19.5" customHeight="1" x14ac:dyDescent="0.35">
      <c r="A218" s="220"/>
      <c r="B218" s="76" t="s">
        <v>16</v>
      </c>
      <c r="C218" s="7"/>
      <c r="D218" s="79">
        <v>0</v>
      </c>
      <c r="E218" s="79">
        <v>0</v>
      </c>
      <c r="F218" s="79">
        <v>0</v>
      </c>
      <c r="G218" s="79">
        <v>0</v>
      </c>
      <c r="H218" s="79">
        <v>0</v>
      </c>
      <c r="I218" s="81" t="s">
        <v>110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624</v>
      </c>
      <c r="D221" s="171">
        <v>259</v>
      </c>
      <c r="E221" s="171">
        <v>28</v>
      </c>
      <c r="F221" s="171">
        <v>4</v>
      </c>
      <c r="G221" s="171">
        <v>0</v>
      </c>
      <c r="H221" s="171">
        <v>291</v>
      </c>
      <c r="I221" s="172">
        <v>23.2</v>
      </c>
    </row>
    <row r="222" spans="1:13" ht="19.5" customHeight="1" x14ac:dyDescent="0.35">
      <c r="A222" s="77" t="s">
        <v>21</v>
      </c>
      <c r="B222" s="78"/>
      <c r="C222" s="19" t="s">
        <v>624</v>
      </c>
      <c r="D222" s="80">
        <v>411</v>
      </c>
      <c r="E222" s="80">
        <v>56</v>
      </c>
      <c r="F222" s="80">
        <v>4</v>
      </c>
      <c r="G222" s="80">
        <v>0</v>
      </c>
      <c r="H222" s="80">
        <v>471</v>
      </c>
      <c r="I222" s="82">
        <v>23.4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68" t="s">
        <v>1</v>
      </c>
      <c r="C229" s="68" t="s">
        <v>2</v>
      </c>
      <c r="D229" s="68" t="s">
        <v>32</v>
      </c>
      <c r="E229" s="68" t="s">
        <v>31</v>
      </c>
      <c r="F229" s="68" t="s">
        <v>30</v>
      </c>
      <c r="G229" s="68" t="s">
        <v>4</v>
      </c>
      <c r="H229" s="68" t="s">
        <v>5</v>
      </c>
      <c r="I229" s="68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/>
      <c r="D230" s="79">
        <v>0</v>
      </c>
      <c r="E230" s="79">
        <v>0</v>
      </c>
      <c r="F230" s="79">
        <v>0</v>
      </c>
      <c r="G230" s="79">
        <v>0</v>
      </c>
      <c r="H230" s="79">
        <v>0</v>
      </c>
      <c r="I230" s="81" t="s">
        <v>110</v>
      </c>
      <c r="M230" s="2"/>
    </row>
    <row r="231" spans="1:13" ht="19.5" customHeight="1" x14ac:dyDescent="0.35">
      <c r="A231" s="220"/>
      <c r="B231" s="76" t="s">
        <v>11</v>
      </c>
      <c r="C231" s="7" t="s">
        <v>625</v>
      </c>
      <c r="D231" s="79">
        <v>2</v>
      </c>
      <c r="E231" s="79">
        <v>0</v>
      </c>
      <c r="F231" s="79">
        <v>0</v>
      </c>
      <c r="G231" s="79">
        <v>0</v>
      </c>
      <c r="H231" s="79">
        <v>2</v>
      </c>
      <c r="I231" s="81">
        <v>10</v>
      </c>
      <c r="M231" s="3"/>
    </row>
    <row r="232" spans="1:13" ht="19.5" customHeight="1" x14ac:dyDescent="0.35">
      <c r="A232" s="220"/>
      <c r="B232" s="76" t="s">
        <v>12</v>
      </c>
      <c r="C232" s="7" t="s">
        <v>625</v>
      </c>
      <c r="D232" s="79">
        <v>73</v>
      </c>
      <c r="E232" s="79">
        <v>2</v>
      </c>
      <c r="F232" s="79">
        <v>1</v>
      </c>
      <c r="G232" s="79">
        <v>0</v>
      </c>
      <c r="H232" s="79">
        <v>76</v>
      </c>
      <c r="I232" s="81">
        <v>18.2</v>
      </c>
    </row>
    <row r="233" spans="1:13" ht="19.5" customHeight="1" x14ac:dyDescent="0.35">
      <c r="A233" s="220"/>
      <c r="B233" s="76" t="s">
        <v>13</v>
      </c>
      <c r="C233" s="7" t="s">
        <v>625</v>
      </c>
      <c r="D233" s="79">
        <v>64</v>
      </c>
      <c r="E233" s="79">
        <v>3</v>
      </c>
      <c r="F233" s="79">
        <v>0</v>
      </c>
      <c r="G233" s="79">
        <v>0</v>
      </c>
      <c r="H233" s="79">
        <v>67</v>
      </c>
      <c r="I233" s="81">
        <v>17.3</v>
      </c>
    </row>
    <row r="234" spans="1:13" ht="19.5" customHeight="1" x14ac:dyDescent="0.35">
      <c r="A234" s="220"/>
      <c r="B234" s="76" t="s">
        <v>14</v>
      </c>
      <c r="C234" s="7" t="s">
        <v>625</v>
      </c>
      <c r="D234" s="79">
        <v>23</v>
      </c>
      <c r="E234" s="79">
        <v>3</v>
      </c>
      <c r="F234" s="79">
        <v>0</v>
      </c>
      <c r="G234" s="79">
        <v>0</v>
      </c>
      <c r="H234" s="79">
        <v>26</v>
      </c>
      <c r="I234" s="81">
        <v>18.3</v>
      </c>
    </row>
    <row r="235" spans="1:13" ht="19.5" customHeight="1" x14ac:dyDescent="0.35">
      <c r="A235" s="220"/>
      <c r="B235" s="76" t="s">
        <v>15</v>
      </c>
      <c r="C235" s="7" t="s">
        <v>625</v>
      </c>
      <c r="D235" s="79">
        <v>6</v>
      </c>
      <c r="E235" s="79">
        <v>0</v>
      </c>
      <c r="F235" s="79">
        <v>0</v>
      </c>
      <c r="G235" s="79">
        <v>0</v>
      </c>
      <c r="H235" s="79">
        <v>6</v>
      </c>
      <c r="I235" s="81">
        <v>16.3</v>
      </c>
    </row>
    <row r="236" spans="1:13" ht="19.5" customHeight="1" x14ac:dyDescent="0.35">
      <c r="A236" s="220"/>
      <c r="B236" s="76" t="s">
        <v>16</v>
      </c>
      <c r="C236" s="7" t="s">
        <v>625</v>
      </c>
      <c r="D236" s="79">
        <v>3</v>
      </c>
      <c r="E236" s="79">
        <v>0</v>
      </c>
      <c r="F236" s="79">
        <v>0</v>
      </c>
      <c r="G236" s="79">
        <v>0</v>
      </c>
      <c r="H236" s="79">
        <v>3</v>
      </c>
      <c r="I236" s="81">
        <v>17.3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625</v>
      </c>
      <c r="D239" s="171">
        <v>171</v>
      </c>
      <c r="E239" s="171">
        <v>8</v>
      </c>
      <c r="F239" s="171">
        <v>1</v>
      </c>
      <c r="G239" s="171">
        <v>0</v>
      </c>
      <c r="H239" s="171">
        <v>180</v>
      </c>
      <c r="I239" s="172">
        <v>17.7</v>
      </c>
    </row>
    <row r="240" spans="1:13" ht="19.5" customHeight="1" x14ac:dyDescent="0.35">
      <c r="A240" s="219" t="s">
        <v>20</v>
      </c>
      <c r="B240" s="76" t="s">
        <v>10</v>
      </c>
      <c r="C240" s="7" t="s">
        <v>625</v>
      </c>
      <c r="D240" s="79">
        <v>1</v>
      </c>
      <c r="E240" s="79">
        <v>0</v>
      </c>
      <c r="F240" s="79">
        <v>0</v>
      </c>
      <c r="G240" s="79">
        <v>0</v>
      </c>
      <c r="H240" s="79">
        <v>1</v>
      </c>
      <c r="I240" s="81">
        <v>22</v>
      </c>
    </row>
    <row r="241" spans="1:13" ht="19.5" customHeight="1" x14ac:dyDescent="0.35">
      <c r="A241" s="220"/>
      <c r="B241" s="76" t="s">
        <v>11</v>
      </c>
      <c r="C241" s="7" t="s">
        <v>625</v>
      </c>
      <c r="D241" s="79">
        <v>5</v>
      </c>
      <c r="E241" s="79">
        <v>0</v>
      </c>
      <c r="F241" s="79">
        <v>0</v>
      </c>
      <c r="G241" s="79">
        <v>0</v>
      </c>
      <c r="H241" s="79">
        <v>5</v>
      </c>
      <c r="I241" s="81">
        <v>14.6</v>
      </c>
    </row>
    <row r="242" spans="1:13" ht="19.5" customHeight="1" x14ac:dyDescent="0.35">
      <c r="A242" s="220"/>
      <c r="B242" s="76" t="s">
        <v>12</v>
      </c>
      <c r="C242" s="7" t="s">
        <v>625</v>
      </c>
      <c r="D242" s="79">
        <v>82</v>
      </c>
      <c r="E242" s="79">
        <v>1</v>
      </c>
      <c r="F242" s="79">
        <v>0</v>
      </c>
      <c r="G242" s="79">
        <v>0</v>
      </c>
      <c r="H242" s="79">
        <v>83</v>
      </c>
      <c r="I242" s="81">
        <v>15.2</v>
      </c>
    </row>
    <row r="243" spans="1:13" ht="19.5" customHeight="1" x14ac:dyDescent="0.35">
      <c r="A243" s="220"/>
      <c r="B243" s="76" t="s">
        <v>13</v>
      </c>
      <c r="C243" s="7" t="s">
        <v>625</v>
      </c>
      <c r="D243" s="79">
        <v>110</v>
      </c>
      <c r="E243" s="79">
        <v>6</v>
      </c>
      <c r="F243" s="79">
        <v>1</v>
      </c>
      <c r="G243" s="79">
        <v>0</v>
      </c>
      <c r="H243" s="79">
        <v>117</v>
      </c>
      <c r="I243" s="81">
        <v>16.5</v>
      </c>
    </row>
    <row r="244" spans="1:13" ht="19.5" customHeight="1" x14ac:dyDescent="0.35">
      <c r="A244" s="220"/>
      <c r="B244" s="76" t="s">
        <v>14</v>
      </c>
      <c r="C244" s="7" t="s">
        <v>625</v>
      </c>
      <c r="D244" s="79">
        <v>62</v>
      </c>
      <c r="E244" s="79">
        <v>0</v>
      </c>
      <c r="F244" s="79">
        <v>1</v>
      </c>
      <c r="G244" s="79">
        <v>0</v>
      </c>
      <c r="H244" s="79">
        <v>63</v>
      </c>
      <c r="I244" s="81">
        <v>15.2</v>
      </c>
    </row>
    <row r="245" spans="1:13" ht="19.5" customHeight="1" x14ac:dyDescent="0.35">
      <c r="A245" s="220"/>
      <c r="B245" s="76" t="s">
        <v>15</v>
      </c>
      <c r="C245" s="7" t="s">
        <v>625</v>
      </c>
      <c r="D245" s="79">
        <v>22</v>
      </c>
      <c r="E245" s="79">
        <v>0</v>
      </c>
      <c r="F245" s="79">
        <v>0</v>
      </c>
      <c r="G245" s="79">
        <v>0</v>
      </c>
      <c r="H245" s="79">
        <v>22</v>
      </c>
      <c r="I245" s="81">
        <v>13.5</v>
      </c>
    </row>
    <row r="246" spans="1:13" ht="19.5" customHeight="1" x14ac:dyDescent="0.35">
      <c r="A246" s="220"/>
      <c r="B246" s="76" t="s">
        <v>16</v>
      </c>
      <c r="C246" s="7"/>
      <c r="D246" s="79">
        <v>0</v>
      </c>
      <c r="E246" s="79">
        <v>0</v>
      </c>
      <c r="F246" s="79">
        <v>0</v>
      </c>
      <c r="G246" s="79">
        <v>0</v>
      </c>
      <c r="H246" s="79">
        <v>0</v>
      </c>
      <c r="I246" s="81" t="s">
        <v>110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625</v>
      </c>
      <c r="D249" s="171">
        <v>282</v>
      </c>
      <c r="E249" s="171">
        <v>7</v>
      </c>
      <c r="F249" s="171">
        <v>2</v>
      </c>
      <c r="G249" s="171">
        <v>0</v>
      </c>
      <c r="H249" s="171">
        <v>291</v>
      </c>
      <c r="I249" s="172">
        <v>15.6</v>
      </c>
    </row>
    <row r="250" spans="1:13" ht="19.5" customHeight="1" x14ac:dyDescent="0.35">
      <c r="A250" s="77" t="s">
        <v>21</v>
      </c>
      <c r="B250" s="78"/>
      <c r="C250" s="19" t="s">
        <v>625</v>
      </c>
      <c r="D250" s="80">
        <v>453</v>
      </c>
      <c r="E250" s="80">
        <v>15</v>
      </c>
      <c r="F250" s="80">
        <v>3</v>
      </c>
      <c r="G250" s="80">
        <v>0</v>
      </c>
      <c r="H250" s="80">
        <v>471</v>
      </c>
      <c r="I250" s="82">
        <v>16.399999999999999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68" t="s">
        <v>1</v>
      </c>
      <c r="C257" s="68" t="s">
        <v>2</v>
      </c>
      <c r="D257" s="68" t="s">
        <v>35</v>
      </c>
      <c r="E257" s="68" t="s">
        <v>34</v>
      </c>
      <c r="F257" s="68" t="s">
        <v>33</v>
      </c>
      <c r="G257" s="68" t="s">
        <v>4</v>
      </c>
      <c r="H257" s="68" t="s">
        <v>5</v>
      </c>
      <c r="I257" s="68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/>
      <c r="D258" s="79">
        <v>0</v>
      </c>
      <c r="E258" s="79">
        <v>0</v>
      </c>
      <c r="F258" s="79">
        <v>0</v>
      </c>
      <c r="G258" s="79">
        <v>0</v>
      </c>
      <c r="H258" s="79">
        <v>0</v>
      </c>
      <c r="I258" s="81" t="s">
        <v>110</v>
      </c>
      <c r="M258" s="2"/>
    </row>
    <row r="259" spans="1:13" ht="19.5" customHeight="1" x14ac:dyDescent="0.35">
      <c r="A259" s="220"/>
      <c r="B259" s="76" t="s">
        <v>11</v>
      </c>
      <c r="C259" s="7" t="s">
        <v>626</v>
      </c>
      <c r="D259" s="79">
        <v>1</v>
      </c>
      <c r="E259" s="79">
        <v>0</v>
      </c>
      <c r="F259" s="79">
        <v>1</v>
      </c>
      <c r="G259" s="79">
        <v>0</v>
      </c>
      <c r="H259" s="79">
        <v>2</v>
      </c>
      <c r="I259" s="81">
        <v>73.5</v>
      </c>
      <c r="M259" s="3"/>
    </row>
    <row r="260" spans="1:13" ht="19.5" customHeight="1" x14ac:dyDescent="0.35">
      <c r="A260" s="220"/>
      <c r="B260" s="76" t="s">
        <v>12</v>
      </c>
      <c r="C260" s="7" t="s">
        <v>626</v>
      </c>
      <c r="D260" s="79">
        <v>66</v>
      </c>
      <c r="E260" s="79">
        <v>8</v>
      </c>
      <c r="F260" s="79">
        <v>2</v>
      </c>
      <c r="G260" s="79">
        <v>0</v>
      </c>
      <c r="H260" s="79">
        <v>76</v>
      </c>
      <c r="I260" s="81">
        <v>33.6</v>
      </c>
    </row>
    <row r="261" spans="1:13" ht="19.5" customHeight="1" x14ac:dyDescent="0.35">
      <c r="A261" s="220"/>
      <c r="B261" s="76" t="s">
        <v>13</v>
      </c>
      <c r="C261" s="7" t="s">
        <v>626</v>
      </c>
      <c r="D261" s="79">
        <v>61</v>
      </c>
      <c r="E261" s="79">
        <v>5</v>
      </c>
      <c r="F261" s="79">
        <v>1</v>
      </c>
      <c r="G261" s="79">
        <v>0</v>
      </c>
      <c r="H261" s="79">
        <v>67</v>
      </c>
      <c r="I261" s="81">
        <v>32.200000000000003</v>
      </c>
    </row>
    <row r="262" spans="1:13" ht="19.5" customHeight="1" x14ac:dyDescent="0.35">
      <c r="A262" s="220"/>
      <c r="B262" s="76" t="s">
        <v>14</v>
      </c>
      <c r="C262" s="7" t="s">
        <v>626</v>
      </c>
      <c r="D262" s="79">
        <v>23</v>
      </c>
      <c r="E262" s="79">
        <v>3</v>
      </c>
      <c r="F262" s="79">
        <v>0</v>
      </c>
      <c r="G262" s="79">
        <v>0</v>
      </c>
      <c r="H262" s="79">
        <v>26</v>
      </c>
      <c r="I262" s="81">
        <v>27</v>
      </c>
    </row>
    <row r="263" spans="1:13" ht="19.5" customHeight="1" x14ac:dyDescent="0.35">
      <c r="A263" s="220"/>
      <c r="B263" s="76" t="s">
        <v>15</v>
      </c>
      <c r="C263" s="7" t="s">
        <v>626</v>
      </c>
      <c r="D263" s="79">
        <v>5</v>
      </c>
      <c r="E263" s="79">
        <v>1</v>
      </c>
      <c r="F263" s="79">
        <v>0</v>
      </c>
      <c r="G263" s="79">
        <v>0</v>
      </c>
      <c r="H263" s="79">
        <v>6</v>
      </c>
      <c r="I263" s="81">
        <v>30.2</v>
      </c>
    </row>
    <row r="264" spans="1:13" ht="19.5" customHeight="1" x14ac:dyDescent="0.35">
      <c r="A264" s="220"/>
      <c r="B264" s="76" t="s">
        <v>16</v>
      </c>
      <c r="C264" s="7" t="s">
        <v>626</v>
      </c>
      <c r="D264" s="79">
        <v>3</v>
      </c>
      <c r="E264" s="79">
        <v>0</v>
      </c>
      <c r="F264" s="79">
        <v>0</v>
      </c>
      <c r="G264" s="79">
        <v>0</v>
      </c>
      <c r="H264" s="79">
        <v>3</v>
      </c>
      <c r="I264" s="81">
        <v>33.299999999999997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626</v>
      </c>
      <c r="D267" s="171">
        <v>159</v>
      </c>
      <c r="E267" s="171">
        <v>17</v>
      </c>
      <c r="F267" s="171">
        <v>4</v>
      </c>
      <c r="G267" s="171">
        <v>0</v>
      </c>
      <c r="H267" s="171">
        <v>180</v>
      </c>
      <c r="I267" s="172">
        <v>32.4</v>
      </c>
    </row>
    <row r="268" spans="1:13" ht="19.5" customHeight="1" x14ac:dyDescent="0.35">
      <c r="A268" s="219" t="s">
        <v>20</v>
      </c>
      <c r="B268" s="76" t="s">
        <v>10</v>
      </c>
      <c r="C268" s="7" t="s">
        <v>626</v>
      </c>
      <c r="D268" s="79">
        <v>1</v>
      </c>
      <c r="E268" s="79">
        <v>0</v>
      </c>
      <c r="F268" s="79">
        <v>0</v>
      </c>
      <c r="G268" s="79">
        <v>0</v>
      </c>
      <c r="H268" s="79">
        <v>1</v>
      </c>
      <c r="I268" s="81">
        <v>23</v>
      </c>
    </row>
    <row r="269" spans="1:13" ht="19.5" customHeight="1" x14ac:dyDescent="0.35">
      <c r="A269" s="220"/>
      <c r="B269" s="76" t="s">
        <v>11</v>
      </c>
      <c r="C269" s="7" t="s">
        <v>626</v>
      </c>
      <c r="D269" s="79">
        <v>5</v>
      </c>
      <c r="E269" s="79">
        <v>0</v>
      </c>
      <c r="F269" s="79">
        <v>0</v>
      </c>
      <c r="G269" s="79">
        <v>0</v>
      </c>
      <c r="H269" s="79">
        <v>5</v>
      </c>
      <c r="I269" s="81">
        <v>28.6</v>
      </c>
    </row>
    <row r="270" spans="1:13" ht="19.5" customHeight="1" x14ac:dyDescent="0.35">
      <c r="A270" s="220"/>
      <c r="B270" s="76" t="s">
        <v>12</v>
      </c>
      <c r="C270" s="7" t="s">
        <v>626</v>
      </c>
      <c r="D270" s="79">
        <v>81</v>
      </c>
      <c r="E270" s="79">
        <v>2</v>
      </c>
      <c r="F270" s="79">
        <v>0</v>
      </c>
      <c r="G270" s="79">
        <v>0</v>
      </c>
      <c r="H270" s="79">
        <v>83</v>
      </c>
      <c r="I270" s="81">
        <v>20.100000000000001</v>
      </c>
    </row>
    <row r="271" spans="1:13" ht="19.5" customHeight="1" x14ac:dyDescent="0.35">
      <c r="A271" s="220"/>
      <c r="B271" s="76" t="s">
        <v>13</v>
      </c>
      <c r="C271" s="7" t="s">
        <v>626</v>
      </c>
      <c r="D271" s="79">
        <v>115</v>
      </c>
      <c r="E271" s="79">
        <v>2</v>
      </c>
      <c r="F271" s="79">
        <v>0</v>
      </c>
      <c r="G271" s="79">
        <v>0</v>
      </c>
      <c r="H271" s="79">
        <v>117</v>
      </c>
      <c r="I271" s="81">
        <v>21</v>
      </c>
    </row>
    <row r="272" spans="1:13" ht="19.5" customHeight="1" x14ac:dyDescent="0.35">
      <c r="A272" s="220"/>
      <c r="B272" s="76" t="s">
        <v>14</v>
      </c>
      <c r="C272" s="7" t="s">
        <v>626</v>
      </c>
      <c r="D272" s="79">
        <v>61</v>
      </c>
      <c r="E272" s="79">
        <v>2</v>
      </c>
      <c r="F272" s="79">
        <v>0</v>
      </c>
      <c r="G272" s="79">
        <v>0</v>
      </c>
      <c r="H272" s="79">
        <v>63</v>
      </c>
      <c r="I272" s="81">
        <v>20</v>
      </c>
    </row>
    <row r="273" spans="1:13" ht="19.5" customHeight="1" x14ac:dyDescent="0.35">
      <c r="A273" s="220"/>
      <c r="B273" s="76" t="s">
        <v>15</v>
      </c>
      <c r="C273" s="7" t="s">
        <v>626</v>
      </c>
      <c r="D273" s="79">
        <v>22</v>
      </c>
      <c r="E273" s="79">
        <v>0</v>
      </c>
      <c r="F273" s="79">
        <v>0</v>
      </c>
      <c r="G273" s="79">
        <v>0</v>
      </c>
      <c r="H273" s="79">
        <v>22</v>
      </c>
      <c r="I273" s="81">
        <v>16.5</v>
      </c>
    </row>
    <row r="274" spans="1:13" ht="19.5" customHeight="1" x14ac:dyDescent="0.35">
      <c r="A274" s="220"/>
      <c r="B274" s="76" t="s">
        <v>16</v>
      </c>
      <c r="C274" s="7"/>
      <c r="D274" s="79">
        <v>0</v>
      </c>
      <c r="E274" s="79">
        <v>0</v>
      </c>
      <c r="F274" s="79">
        <v>0</v>
      </c>
      <c r="G274" s="79">
        <v>0</v>
      </c>
      <c r="H274" s="79">
        <v>0</v>
      </c>
      <c r="I274" s="81" t="s">
        <v>110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626</v>
      </c>
      <c r="D277" s="171">
        <v>285</v>
      </c>
      <c r="E277" s="171">
        <v>6</v>
      </c>
      <c r="F277" s="171">
        <v>0</v>
      </c>
      <c r="G277" s="171">
        <v>0</v>
      </c>
      <c r="H277" s="171">
        <v>291</v>
      </c>
      <c r="I277" s="172">
        <v>20.3</v>
      </c>
      <c r="L277" s="26"/>
    </row>
    <row r="278" spans="1:13" ht="19.5" customHeight="1" x14ac:dyDescent="0.35">
      <c r="A278" s="77" t="s">
        <v>21</v>
      </c>
      <c r="B278" s="78"/>
      <c r="C278" s="19" t="s">
        <v>626</v>
      </c>
      <c r="D278" s="80">
        <v>444</v>
      </c>
      <c r="E278" s="80">
        <v>23</v>
      </c>
      <c r="F278" s="80">
        <v>4</v>
      </c>
      <c r="G278" s="80">
        <v>0</v>
      </c>
      <c r="H278" s="80">
        <v>471</v>
      </c>
      <c r="I278" s="82">
        <v>24.9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68" t="s">
        <v>1</v>
      </c>
      <c r="C285" s="68" t="s">
        <v>2</v>
      </c>
      <c r="D285" s="68" t="s">
        <v>48</v>
      </c>
      <c r="E285" s="68" t="s">
        <v>47</v>
      </c>
      <c r="F285" s="68" t="s">
        <v>46</v>
      </c>
      <c r="G285" s="68" t="s">
        <v>4</v>
      </c>
      <c r="H285" s="68" t="s">
        <v>45</v>
      </c>
      <c r="I285" s="68" t="s">
        <v>5</v>
      </c>
      <c r="J285" s="68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/>
      <c r="D286" s="79">
        <v>0</v>
      </c>
      <c r="E286" s="79">
        <v>0</v>
      </c>
      <c r="F286" s="79">
        <v>0</v>
      </c>
      <c r="G286" s="79">
        <v>0</v>
      </c>
      <c r="H286" s="79">
        <v>0</v>
      </c>
      <c r="I286" s="79">
        <v>0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627</v>
      </c>
      <c r="D287" s="79">
        <v>0</v>
      </c>
      <c r="E287" s="79">
        <v>0</v>
      </c>
      <c r="F287" s="79">
        <v>0</v>
      </c>
      <c r="G287" s="79">
        <v>0</v>
      </c>
      <c r="H287" s="79">
        <v>2</v>
      </c>
      <c r="I287" s="79">
        <v>2</v>
      </c>
      <c r="J287" s="81" t="s">
        <v>110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627</v>
      </c>
      <c r="D288" s="79">
        <v>31</v>
      </c>
      <c r="E288" s="79">
        <v>7</v>
      </c>
      <c r="F288" s="79">
        <v>1</v>
      </c>
      <c r="G288" s="79">
        <v>0</v>
      </c>
      <c r="H288" s="79">
        <v>37</v>
      </c>
      <c r="I288" s="79">
        <v>76</v>
      </c>
      <c r="J288" s="81">
        <v>94.8</v>
      </c>
      <c r="K288" s="20"/>
    </row>
    <row r="289" spans="1:13" ht="19.5" customHeight="1" x14ac:dyDescent="0.35">
      <c r="A289" s="220"/>
      <c r="B289" s="76" t="s">
        <v>13</v>
      </c>
      <c r="C289" s="7" t="s">
        <v>627</v>
      </c>
      <c r="D289" s="79">
        <v>27</v>
      </c>
      <c r="E289" s="79">
        <v>6</v>
      </c>
      <c r="F289" s="79">
        <v>4</v>
      </c>
      <c r="G289" s="79">
        <v>0</v>
      </c>
      <c r="H289" s="79">
        <v>30</v>
      </c>
      <c r="I289" s="79">
        <v>67</v>
      </c>
      <c r="J289" s="81">
        <v>99.6</v>
      </c>
      <c r="K289" s="20"/>
    </row>
    <row r="290" spans="1:13" ht="19.5" customHeight="1" x14ac:dyDescent="0.35">
      <c r="A290" s="220"/>
      <c r="B290" s="76" t="s">
        <v>14</v>
      </c>
      <c r="C290" s="7" t="s">
        <v>627</v>
      </c>
      <c r="D290" s="79">
        <v>6</v>
      </c>
      <c r="E290" s="79">
        <v>2</v>
      </c>
      <c r="F290" s="79">
        <v>1</v>
      </c>
      <c r="G290" s="79">
        <v>0</v>
      </c>
      <c r="H290" s="79">
        <v>17</v>
      </c>
      <c r="I290" s="79">
        <v>26</v>
      </c>
      <c r="J290" s="81">
        <v>96</v>
      </c>
      <c r="K290" s="20"/>
    </row>
    <row r="291" spans="1:13" ht="19.5" customHeight="1" x14ac:dyDescent="0.35">
      <c r="A291" s="220"/>
      <c r="B291" s="76" t="s">
        <v>15</v>
      </c>
      <c r="C291" s="7" t="s">
        <v>627</v>
      </c>
      <c r="D291" s="79">
        <v>1</v>
      </c>
      <c r="E291" s="79">
        <v>0</v>
      </c>
      <c r="F291" s="79">
        <v>0</v>
      </c>
      <c r="G291" s="79">
        <v>0</v>
      </c>
      <c r="H291" s="79">
        <v>5</v>
      </c>
      <c r="I291" s="79">
        <v>6</v>
      </c>
      <c r="J291" s="81">
        <v>88</v>
      </c>
      <c r="K291" s="20"/>
    </row>
    <row r="292" spans="1:13" ht="19.5" customHeight="1" x14ac:dyDescent="0.35">
      <c r="A292" s="220"/>
      <c r="B292" s="76" t="s">
        <v>16</v>
      </c>
      <c r="C292" s="7" t="s">
        <v>627</v>
      </c>
      <c r="D292" s="79">
        <v>0</v>
      </c>
      <c r="E292" s="79">
        <v>1</v>
      </c>
      <c r="F292" s="79">
        <v>0</v>
      </c>
      <c r="G292" s="79">
        <v>0</v>
      </c>
      <c r="H292" s="79">
        <v>2</v>
      </c>
      <c r="I292" s="79">
        <v>3</v>
      </c>
      <c r="J292" s="81">
        <v>103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627</v>
      </c>
      <c r="D295" s="171">
        <v>65</v>
      </c>
      <c r="E295" s="171">
        <v>16</v>
      </c>
      <c r="F295" s="171">
        <v>6</v>
      </c>
      <c r="G295" s="171">
        <v>0</v>
      </c>
      <c r="H295" s="171">
        <v>93</v>
      </c>
      <c r="I295" s="171">
        <v>180</v>
      </c>
      <c r="J295" s="172">
        <v>97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627</v>
      </c>
      <c r="D296" s="79">
        <v>0</v>
      </c>
      <c r="E296" s="79">
        <v>0</v>
      </c>
      <c r="F296" s="79">
        <v>1</v>
      </c>
      <c r="G296" s="79">
        <v>0</v>
      </c>
      <c r="H296" s="79">
        <v>0</v>
      </c>
      <c r="I296" s="79">
        <v>1</v>
      </c>
      <c r="J296" s="81">
        <v>134</v>
      </c>
      <c r="K296" s="20"/>
    </row>
    <row r="297" spans="1:13" ht="19.5" customHeight="1" x14ac:dyDescent="0.35">
      <c r="A297" s="220"/>
      <c r="B297" s="76" t="s">
        <v>11</v>
      </c>
      <c r="C297" s="7" t="s">
        <v>627</v>
      </c>
      <c r="D297" s="79">
        <v>3</v>
      </c>
      <c r="E297" s="79">
        <v>1</v>
      </c>
      <c r="F297" s="79">
        <v>0</v>
      </c>
      <c r="G297" s="79">
        <v>0</v>
      </c>
      <c r="H297" s="79">
        <v>1</v>
      </c>
      <c r="I297" s="79">
        <v>5</v>
      </c>
      <c r="J297" s="81">
        <v>91.3</v>
      </c>
      <c r="K297" s="20"/>
    </row>
    <row r="298" spans="1:13" ht="19.5" customHeight="1" x14ac:dyDescent="0.35">
      <c r="A298" s="220"/>
      <c r="B298" s="76" t="s">
        <v>12</v>
      </c>
      <c r="C298" s="7" t="s">
        <v>627</v>
      </c>
      <c r="D298" s="79">
        <v>36</v>
      </c>
      <c r="E298" s="79">
        <v>8</v>
      </c>
      <c r="F298" s="79">
        <v>3</v>
      </c>
      <c r="G298" s="79">
        <v>0</v>
      </c>
      <c r="H298" s="79">
        <v>36</v>
      </c>
      <c r="I298" s="79">
        <v>83</v>
      </c>
      <c r="J298" s="81">
        <v>96.1</v>
      </c>
      <c r="K298" s="20"/>
    </row>
    <row r="299" spans="1:13" ht="19.5" customHeight="1" x14ac:dyDescent="0.35">
      <c r="A299" s="220"/>
      <c r="B299" s="76" t="s">
        <v>13</v>
      </c>
      <c r="C299" s="7" t="s">
        <v>627</v>
      </c>
      <c r="D299" s="79">
        <v>44</v>
      </c>
      <c r="E299" s="79">
        <v>9</v>
      </c>
      <c r="F299" s="79">
        <v>4</v>
      </c>
      <c r="G299" s="79">
        <v>0</v>
      </c>
      <c r="H299" s="79">
        <v>60</v>
      </c>
      <c r="I299" s="79">
        <v>117</v>
      </c>
      <c r="J299" s="81">
        <v>96.4</v>
      </c>
      <c r="K299" s="20"/>
    </row>
    <row r="300" spans="1:13" ht="19.5" customHeight="1" x14ac:dyDescent="0.35">
      <c r="A300" s="220"/>
      <c r="B300" s="76" t="s">
        <v>14</v>
      </c>
      <c r="C300" s="7" t="s">
        <v>627</v>
      </c>
      <c r="D300" s="79">
        <v>13</v>
      </c>
      <c r="E300" s="79">
        <v>6</v>
      </c>
      <c r="F300" s="79">
        <v>0</v>
      </c>
      <c r="G300" s="79">
        <v>0</v>
      </c>
      <c r="H300" s="79">
        <v>44</v>
      </c>
      <c r="I300" s="79">
        <v>63</v>
      </c>
      <c r="J300" s="81">
        <v>92.4</v>
      </c>
      <c r="K300" s="20"/>
    </row>
    <row r="301" spans="1:13" ht="19.5" customHeight="1" x14ac:dyDescent="0.35">
      <c r="A301" s="220"/>
      <c r="B301" s="76" t="s">
        <v>15</v>
      </c>
      <c r="C301" s="7" t="s">
        <v>627</v>
      </c>
      <c r="D301" s="79">
        <v>6</v>
      </c>
      <c r="E301" s="79">
        <v>1</v>
      </c>
      <c r="F301" s="79">
        <v>0</v>
      </c>
      <c r="G301" s="79">
        <v>0</v>
      </c>
      <c r="H301" s="79">
        <v>15</v>
      </c>
      <c r="I301" s="79">
        <v>22</v>
      </c>
      <c r="J301" s="81">
        <v>92</v>
      </c>
      <c r="K301" s="20"/>
    </row>
    <row r="302" spans="1:13" ht="19.5" customHeight="1" x14ac:dyDescent="0.35">
      <c r="A302" s="220"/>
      <c r="B302" s="76" t="s">
        <v>16</v>
      </c>
      <c r="C302" s="7"/>
      <c r="D302" s="79">
        <v>0</v>
      </c>
      <c r="E302" s="79">
        <v>0</v>
      </c>
      <c r="F302" s="79">
        <v>0</v>
      </c>
      <c r="G302" s="79">
        <v>0</v>
      </c>
      <c r="H302" s="79">
        <v>0</v>
      </c>
      <c r="I302" s="79">
        <v>0</v>
      </c>
      <c r="J302" s="81" t="s">
        <v>110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627</v>
      </c>
      <c r="D305" s="171">
        <v>102</v>
      </c>
      <c r="E305" s="171">
        <v>25</v>
      </c>
      <c r="F305" s="171">
        <v>8</v>
      </c>
      <c r="G305" s="171">
        <v>0</v>
      </c>
      <c r="H305" s="171">
        <v>156</v>
      </c>
      <c r="I305" s="171">
        <v>291</v>
      </c>
      <c r="J305" s="172">
        <v>95.6</v>
      </c>
      <c r="K305" s="25"/>
    </row>
    <row r="306" spans="1:13" ht="19.5" customHeight="1" x14ac:dyDescent="0.35">
      <c r="A306" s="77" t="s">
        <v>21</v>
      </c>
      <c r="B306" s="78"/>
      <c r="C306" s="9" t="s">
        <v>627</v>
      </c>
      <c r="D306" s="80">
        <v>167</v>
      </c>
      <c r="E306" s="80">
        <v>41</v>
      </c>
      <c r="F306" s="80">
        <v>14</v>
      </c>
      <c r="G306" s="80">
        <v>0</v>
      </c>
      <c r="H306" s="80">
        <v>249</v>
      </c>
      <c r="I306" s="80">
        <v>471</v>
      </c>
      <c r="J306" s="82">
        <v>96.2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68" t="s">
        <v>1</v>
      </c>
      <c r="C313" s="68" t="s">
        <v>2</v>
      </c>
      <c r="D313" s="68" t="s">
        <v>359</v>
      </c>
      <c r="E313" s="68" t="s">
        <v>360</v>
      </c>
      <c r="F313" s="68" t="s">
        <v>361</v>
      </c>
      <c r="G313" s="68" t="s">
        <v>4</v>
      </c>
      <c r="H313" s="68" t="s">
        <v>5</v>
      </c>
      <c r="I313" s="6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/>
      <c r="D314" s="79">
        <v>0</v>
      </c>
      <c r="E314" s="79">
        <v>0</v>
      </c>
      <c r="F314" s="79">
        <v>0</v>
      </c>
      <c r="G314" s="79">
        <v>0</v>
      </c>
      <c r="H314" s="79">
        <v>0</v>
      </c>
      <c r="I314" s="89" t="s">
        <v>110</v>
      </c>
      <c r="M314" s="2"/>
    </row>
    <row r="315" spans="1:13" ht="19.5" customHeight="1" x14ac:dyDescent="0.35">
      <c r="A315" s="220"/>
      <c r="B315" s="76" t="s">
        <v>11</v>
      </c>
      <c r="C315" s="7" t="s">
        <v>628</v>
      </c>
      <c r="D315" s="79">
        <v>0</v>
      </c>
      <c r="E315" s="79">
        <v>2</v>
      </c>
      <c r="F315" s="79">
        <v>0</v>
      </c>
      <c r="G315" s="79">
        <v>0</v>
      </c>
      <c r="H315" s="79">
        <v>2</v>
      </c>
      <c r="I315" s="89">
        <v>5.45</v>
      </c>
      <c r="M315" s="3"/>
    </row>
    <row r="316" spans="1:13" ht="19.5" customHeight="1" x14ac:dyDescent="0.35">
      <c r="A316" s="220"/>
      <c r="B316" s="76" t="s">
        <v>12</v>
      </c>
      <c r="C316" s="7" t="s">
        <v>628</v>
      </c>
      <c r="D316" s="79">
        <v>24</v>
      </c>
      <c r="E316" s="79">
        <v>48</v>
      </c>
      <c r="F316" s="79">
        <v>4</v>
      </c>
      <c r="G316" s="79">
        <v>0</v>
      </c>
      <c r="H316" s="79">
        <v>76</v>
      </c>
      <c r="I316" s="89">
        <v>5.39</v>
      </c>
    </row>
    <row r="317" spans="1:13" ht="19.5" customHeight="1" x14ac:dyDescent="0.35">
      <c r="A317" s="220"/>
      <c r="B317" s="76" t="s">
        <v>13</v>
      </c>
      <c r="C317" s="7" t="s">
        <v>628</v>
      </c>
      <c r="D317" s="79">
        <v>27</v>
      </c>
      <c r="E317" s="79">
        <v>37</v>
      </c>
      <c r="F317" s="79">
        <v>3</v>
      </c>
      <c r="G317" s="79">
        <v>0</v>
      </c>
      <c r="H317" s="79">
        <v>67</v>
      </c>
      <c r="I317" s="89">
        <v>5.29</v>
      </c>
    </row>
    <row r="318" spans="1:13" ht="19.5" customHeight="1" x14ac:dyDescent="0.35">
      <c r="A318" s="220"/>
      <c r="B318" s="76" t="s">
        <v>14</v>
      </c>
      <c r="C318" s="7" t="s">
        <v>628</v>
      </c>
      <c r="D318" s="79">
        <v>9</v>
      </c>
      <c r="E318" s="79">
        <v>14</v>
      </c>
      <c r="F318" s="79">
        <v>3</v>
      </c>
      <c r="G318" s="79">
        <v>0</v>
      </c>
      <c r="H318" s="79">
        <v>26</v>
      </c>
      <c r="I318" s="89">
        <v>5.33</v>
      </c>
    </row>
    <row r="319" spans="1:13" ht="19.5" customHeight="1" x14ac:dyDescent="0.35">
      <c r="A319" s="220"/>
      <c r="B319" s="76" t="s">
        <v>15</v>
      </c>
      <c r="C319" s="7" t="s">
        <v>628</v>
      </c>
      <c r="D319" s="79">
        <v>3</v>
      </c>
      <c r="E319" s="79">
        <v>3</v>
      </c>
      <c r="F319" s="79">
        <v>0</v>
      </c>
      <c r="G319" s="79">
        <v>0</v>
      </c>
      <c r="H319" s="79">
        <v>6</v>
      </c>
      <c r="I319" s="89">
        <v>5.15</v>
      </c>
    </row>
    <row r="320" spans="1:13" ht="19.5" customHeight="1" x14ac:dyDescent="0.35">
      <c r="A320" s="220"/>
      <c r="B320" s="76" t="s">
        <v>16</v>
      </c>
      <c r="C320" s="7" t="s">
        <v>628</v>
      </c>
      <c r="D320" s="79">
        <v>3</v>
      </c>
      <c r="E320" s="79">
        <v>0</v>
      </c>
      <c r="F320" s="79">
        <v>0</v>
      </c>
      <c r="G320" s="79">
        <v>0</v>
      </c>
      <c r="H320" s="79">
        <v>3</v>
      </c>
      <c r="I320" s="89">
        <v>4.9000000000000004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628</v>
      </c>
      <c r="D323" s="171">
        <v>66</v>
      </c>
      <c r="E323" s="171">
        <v>104</v>
      </c>
      <c r="F323" s="171">
        <v>10</v>
      </c>
      <c r="G323" s="171">
        <v>0</v>
      </c>
      <c r="H323" s="171">
        <v>180</v>
      </c>
      <c r="I323" s="173">
        <v>5.33</v>
      </c>
    </row>
    <row r="324" spans="1:13" ht="19.5" customHeight="1" x14ac:dyDescent="0.35">
      <c r="A324" s="219" t="s">
        <v>20</v>
      </c>
      <c r="B324" s="76" t="s">
        <v>10</v>
      </c>
      <c r="C324" s="7" t="s">
        <v>628</v>
      </c>
      <c r="D324" s="79">
        <v>0</v>
      </c>
      <c r="E324" s="79">
        <v>1</v>
      </c>
      <c r="F324" s="79">
        <v>0</v>
      </c>
      <c r="G324" s="79">
        <v>0</v>
      </c>
      <c r="H324" s="79">
        <v>1</v>
      </c>
      <c r="I324" s="89">
        <v>5.6</v>
      </c>
    </row>
    <row r="325" spans="1:13" ht="19.5" customHeight="1" x14ac:dyDescent="0.35">
      <c r="A325" s="220"/>
      <c r="B325" s="76" t="s">
        <v>11</v>
      </c>
      <c r="C325" s="7" t="s">
        <v>628</v>
      </c>
      <c r="D325" s="79">
        <v>3</v>
      </c>
      <c r="E325" s="79">
        <v>2</v>
      </c>
      <c r="F325" s="79">
        <v>0</v>
      </c>
      <c r="G325" s="79">
        <v>0</v>
      </c>
      <c r="H325" s="79">
        <v>5</v>
      </c>
      <c r="I325" s="89">
        <v>5.16</v>
      </c>
    </row>
    <row r="326" spans="1:13" ht="19.5" customHeight="1" x14ac:dyDescent="0.35">
      <c r="A326" s="220"/>
      <c r="B326" s="76" t="s">
        <v>12</v>
      </c>
      <c r="C326" s="7" t="s">
        <v>628</v>
      </c>
      <c r="D326" s="79">
        <v>26</v>
      </c>
      <c r="E326" s="79">
        <v>52</v>
      </c>
      <c r="F326" s="79">
        <v>5</v>
      </c>
      <c r="G326" s="79">
        <v>0</v>
      </c>
      <c r="H326" s="79">
        <v>83</v>
      </c>
      <c r="I326" s="89">
        <v>5.37</v>
      </c>
    </row>
    <row r="327" spans="1:13" ht="19.5" customHeight="1" x14ac:dyDescent="0.35">
      <c r="A327" s="220"/>
      <c r="B327" s="76" t="s">
        <v>13</v>
      </c>
      <c r="C327" s="7" t="s">
        <v>628</v>
      </c>
      <c r="D327" s="79">
        <v>44</v>
      </c>
      <c r="E327" s="79">
        <v>62</v>
      </c>
      <c r="F327" s="79">
        <v>11</v>
      </c>
      <c r="G327" s="79">
        <v>0</v>
      </c>
      <c r="H327" s="79">
        <v>117</v>
      </c>
      <c r="I327" s="89">
        <v>5.36</v>
      </c>
    </row>
    <row r="328" spans="1:13" ht="19.5" customHeight="1" x14ac:dyDescent="0.35">
      <c r="A328" s="220"/>
      <c r="B328" s="76" t="s">
        <v>14</v>
      </c>
      <c r="C328" s="7" t="s">
        <v>628</v>
      </c>
      <c r="D328" s="79">
        <v>24</v>
      </c>
      <c r="E328" s="79">
        <v>34</v>
      </c>
      <c r="F328" s="79">
        <v>5</v>
      </c>
      <c r="G328" s="79">
        <v>0</v>
      </c>
      <c r="H328" s="79">
        <v>63</v>
      </c>
      <c r="I328" s="89">
        <v>5.35</v>
      </c>
    </row>
    <row r="329" spans="1:13" ht="19.5" customHeight="1" x14ac:dyDescent="0.35">
      <c r="A329" s="220"/>
      <c r="B329" s="76" t="s">
        <v>15</v>
      </c>
      <c r="C329" s="7" t="s">
        <v>628</v>
      </c>
      <c r="D329" s="79">
        <v>9</v>
      </c>
      <c r="E329" s="79">
        <v>13</v>
      </c>
      <c r="F329" s="79">
        <v>0</v>
      </c>
      <c r="G329" s="79">
        <v>0</v>
      </c>
      <c r="H329" s="79">
        <v>22</v>
      </c>
      <c r="I329" s="89">
        <v>5.25</v>
      </c>
    </row>
    <row r="330" spans="1:13" ht="19.5" customHeight="1" x14ac:dyDescent="0.35">
      <c r="A330" s="220"/>
      <c r="B330" s="76" t="s">
        <v>16</v>
      </c>
      <c r="C330" s="7"/>
      <c r="D330" s="79">
        <v>0</v>
      </c>
      <c r="E330" s="79">
        <v>0</v>
      </c>
      <c r="F330" s="79">
        <v>0</v>
      </c>
      <c r="G330" s="79">
        <v>0</v>
      </c>
      <c r="H330" s="79">
        <v>0</v>
      </c>
      <c r="I330" s="89" t="s">
        <v>110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628</v>
      </c>
      <c r="D333" s="171">
        <v>106</v>
      </c>
      <c r="E333" s="171">
        <v>164</v>
      </c>
      <c r="F333" s="171">
        <v>21</v>
      </c>
      <c r="G333" s="171">
        <v>0</v>
      </c>
      <c r="H333" s="171">
        <v>291</v>
      </c>
      <c r="I333" s="173">
        <v>5.35</v>
      </c>
    </row>
    <row r="334" spans="1:13" ht="19.5" customHeight="1" x14ac:dyDescent="0.35">
      <c r="A334" s="77" t="s">
        <v>21</v>
      </c>
      <c r="B334" s="78"/>
      <c r="C334" s="9" t="s">
        <v>628</v>
      </c>
      <c r="D334" s="80">
        <v>172</v>
      </c>
      <c r="E334" s="80">
        <v>268</v>
      </c>
      <c r="F334" s="80">
        <v>31</v>
      </c>
      <c r="G334" s="80">
        <v>0</v>
      </c>
      <c r="H334" s="80">
        <v>471</v>
      </c>
      <c r="I334" s="83">
        <v>5.34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68" t="s">
        <v>1</v>
      </c>
      <c r="C341" s="68" t="s">
        <v>2</v>
      </c>
      <c r="D341" s="68" t="s">
        <v>50</v>
      </c>
      <c r="E341" s="68" t="s">
        <v>49</v>
      </c>
      <c r="F341" s="68" t="s">
        <v>213</v>
      </c>
      <c r="G341" s="68" t="s">
        <v>4</v>
      </c>
      <c r="H341" s="68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/>
      <c r="D342" s="79">
        <v>0</v>
      </c>
      <c r="E342" s="79">
        <v>0</v>
      </c>
      <c r="F342" s="79">
        <v>0</v>
      </c>
      <c r="G342" s="79">
        <v>0</v>
      </c>
      <c r="H342" s="79">
        <v>0</v>
      </c>
      <c r="M342" s="2"/>
    </row>
    <row r="343" spans="1:13" ht="19.5" customHeight="1" x14ac:dyDescent="0.35">
      <c r="A343" s="220"/>
      <c r="B343" s="76" t="s">
        <v>11</v>
      </c>
      <c r="C343" s="7" t="s">
        <v>629</v>
      </c>
      <c r="D343" s="79">
        <v>2</v>
      </c>
      <c r="E343" s="79">
        <v>0</v>
      </c>
      <c r="F343" s="79">
        <v>0</v>
      </c>
      <c r="G343" s="79">
        <v>0</v>
      </c>
      <c r="H343" s="79">
        <v>2</v>
      </c>
      <c r="M343" s="3"/>
    </row>
    <row r="344" spans="1:13" ht="19.5" customHeight="1" x14ac:dyDescent="0.35">
      <c r="A344" s="220"/>
      <c r="B344" s="76" t="s">
        <v>12</v>
      </c>
      <c r="C344" s="7" t="s">
        <v>629</v>
      </c>
      <c r="D344" s="79">
        <v>71</v>
      </c>
      <c r="E344" s="79">
        <v>2</v>
      </c>
      <c r="F344" s="79">
        <v>1</v>
      </c>
      <c r="G344" s="79">
        <v>2</v>
      </c>
      <c r="H344" s="79">
        <v>76</v>
      </c>
    </row>
    <row r="345" spans="1:13" ht="19.5" customHeight="1" x14ac:dyDescent="0.35">
      <c r="A345" s="220"/>
      <c r="B345" s="76" t="s">
        <v>13</v>
      </c>
      <c r="C345" s="7" t="s">
        <v>629</v>
      </c>
      <c r="D345" s="79">
        <v>66</v>
      </c>
      <c r="E345" s="79">
        <v>1</v>
      </c>
      <c r="F345" s="79">
        <v>0</v>
      </c>
      <c r="G345" s="79">
        <v>0</v>
      </c>
      <c r="H345" s="79">
        <v>67</v>
      </c>
    </row>
    <row r="346" spans="1:13" ht="19.5" customHeight="1" x14ac:dyDescent="0.35">
      <c r="A346" s="220"/>
      <c r="B346" s="76" t="s">
        <v>14</v>
      </c>
      <c r="C346" s="7" t="s">
        <v>629</v>
      </c>
      <c r="D346" s="79">
        <v>26</v>
      </c>
      <c r="E346" s="79">
        <v>0</v>
      </c>
      <c r="F346" s="79">
        <v>0</v>
      </c>
      <c r="G346" s="79">
        <v>0</v>
      </c>
      <c r="H346" s="79">
        <v>26</v>
      </c>
    </row>
    <row r="347" spans="1:13" ht="19.5" customHeight="1" x14ac:dyDescent="0.35">
      <c r="A347" s="220"/>
      <c r="B347" s="76" t="s">
        <v>15</v>
      </c>
      <c r="C347" s="7" t="s">
        <v>629</v>
      </c>
      <c r="D347" s="79">
        <v>6</v>
      </c>
      <c r="E347" s="79">
        <v>0</v>
      </c>
      <c r="F347" s="79">
        <v>0</v>
      </c>
      <c r="G347" s="79">
        <v>0</v>
      </c>
      <c r="H347" s="79">
        <v>6</v>
      </c>
    </row>
    <row r="348" spans="1:13" ht="19.5" customHeight="1" x14ac:dyDescent="0.35">
      <c r="A348" s="220"/>
      <c r="B348" s="76" t="s">
        <v>16</v>
      </c>
      <c r="C348" s="7" t="s">
        <v>629</v>
      </c>
      <c r="D348" s="79">
        <v>3</v>
      </c>
      <c r="E348" s="79">
        <v>0</v>
      </c>
      <c r="F348" s="79">
        <v>0</v>
      </c>
      <c r="G348" s="79">
        <v>0</v>
      </c>
      <c r="H348" s="79">
        <v>3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629</v>
      </c>
      <c r="D351" s="80">
        <v>174</v>
      </c>
      <c r="E351" s="80">
        <v>3</v>
      </c>
      <c r="F351" s="80">
        <v>1</v>
      </c>
      <c r="G351" s="80">
        <v>2</v>
      </c>
      <c r="H351" s="80">
        <v>180</v>
      </c>
    </row>
    <row r="352" spans="1:13" ht="19.5" customHeight="1" x14ac:dyDescent="0.35">
      <c r="A352" s="219" t="s">
        <v>20</v>
      </c>
      <c r="B352" s="76" t="s">
        <v>10</v>
      </c>
      <c r="C352" s="7" t="s">
        <v>629</v>
      </c>
      <c r="D352" s="79">
        <v>1</v>
      </c>
      <c r="E352" s="79">
        <v>0</v>
      </c>
      <c r="F352" s="79">
        <v>0</v>
      </c>
      <c r="G352" s="79">
        <v>0</v>
      </c>
      <c r="H352" s="79">
        <v>1</v>
      </c>
    </row>
    <row r="353" spans="1:13" ht="19.5" customHeight="1" x14ac:dyDescent="0.35">
      <c r="A353" s="220"/>
      <c r="B353" s="76" t="s">
        <v>11</v>
      </c>
      <c r="C353" s="7" t="s">
        <v>629</v>
      </c>
      <c r="D353" s="79">
        <v>5</v>
      </c>
      <c r="E353" s="79">
        <v>0</v>
      </c>
      <c r="F353" s="79">
        <v>0</v>
      </c>
      <c r="G353" s="79">
        <v>0</v>
      </c>
      <c r="H353" s="79">
        <v>5</v>
      </c>
    </row>
    <row r="354" spans="1:13" ht="19.5" customHeight="1" x14ac:dyDescent="0.35">
      <c r="A354" s="220"/>
      <c r="B354" s="76" t="s">
        <v>12</v>
      </c>
      <c r="C354" s="7" t="s">
        <v>629</v>
      </c>
      <c r="D354" s="79">
        <v>79</v>
      </c>
      <c r="E354" s="79">
        <v>0</v>
      </c>
      <c r="F354" s="79">
        <v>0</v>
      </c>
      <c r="G354" s="79">
        <v>4</v>
      </c>
      <c r="H354" s="79">
        <v>83</v>
      </c>
    </row>
    <row r="355" spans="1:13" ht="19.5" customHeight="1" x14ac:dyDescent="0.35">
      <c r="A355" s="220"/>
      <c r="B355" s="76" t="s">
        <v>13</v>
      </c>
      <c r="C355" s="7" t="s">
        <v>629</v>
      </c>
      <c r="D355" s="79">
        <v>111</v>
      </c>
      <c r="E355" s="79">
        <v>1</v>
      </c>
      <c r="F355" s="79">
        <v>0</v>
      </c>
      <c r="G355" s="79">
        <v>5</v>
      </c>
      <c r="H355" s="79">
        <v>117</v>
      </c>
    </row>
    <row r="356" spans="1:13" ht="19.5" customHeight="1" x14ac:dyDescent="0.35">
      <c r="A356" s="220"/>
      <c r="B356" s="76" t="s">
        <v>14</v>
      </c>
      <c r="C356" s="7" t="s">
        <v>629</v>
      </c>
      <c r="D356" s="79">
        <v>59</v>
      </c>
      <c r="E356" s="79">
        <v>1</v>
      </c>
      <c r="F356" s="79">
        <v>0</v>
      </c>
      <c r="G356" s="79">
        <v>3</v>
      </c>
      <c r="H356" s="79">
        <v>63</v>
      </c>
    </row>
    <row r="357" spans="1:13" ht="19.5" customHeight="1" x14ac:dyDescent="0.35">
      <c r="A357" s="220"/>
      <c r="B357" s="76" t="s">
        <v>15</v>
      </c>
      <c r="C357" s="7" t="s">
        <v>629</v>
      </c>
      <c r="D357" s="79">
        <v>21</v>
      </c>
      <c r="E357" s="79">
        <v>0</v>
      </c>
      <c r="F357" s="79">
        <v>0</v>
      </c>
      <c r="G357" s="79">
        <v>1</v>
      </c>
      <c r="H357" s="79">
        <v>22</v>
      </c>
    </row>
    <row r="358" spans="1:13" ht="19.5" customHeight="1" x14ac:dyDescent="0.35">
      <c r="A358" s="220"/>
      <c r="B358" s="76" t="s">
        <v>16</v>
      </c>
      <c r="C358" s="7"/>
      <c r="D358" s="79">
        <v>0</v>
      </c>
      <c r="E358" s="79">
        <v>0</v>
      </c>
      <c r="F358" s="79">
        <v>0</v>
      </c>
      <c r="G358" s="79">
        <v>0</v>
      </c>
      <c r="H358" s="79">
        <v>0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629</v>
      </c>
      <c r="D361" s="80">
        <v>276</v>
      </c>
      <c r="E361" s="80">
        <v>2</v>
      </c>
      <c r="F361" s="80">
        <v>0</v>
      </c>
      <c r="G361" s="80">
        <v>13</v>
      </c>
      <c r="H361" s="80">
        <v>291</v>
      </c>
    </row>
    <row r="362" spans="1:13" ht="19.5" customHeight="1" x14ac:dyDescent="0.35">
      <c r="A362" s="77" t="s">
        <v>21</v>
      </c>
      <c r="B362" s="78"/>
      <c r="C362" s="9" t="s">
        <v>629</v>
      </c>
      <c r="D362" s="80">
        <v>450</v>
      </c>
      <c r="E362" s="80">
        <v>5</v>
      </c>
      <c r="F362" s="80">
        <v>1</v>
      </c>
      <c r="G362" s="80">
        <v>15</v>
      </c>
      <c r="H362" s="80">
        <v>471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68" t="s">
        <v>1</v>
      </c>
      <c r="C369" s="68" t="s">
        <v>2</v>
      </c>
      <c r="D369" s="68" t="s">
        <v>50</v>
      </c>
      <c r="E369" s="68" t="s">
        <v>49</v>
      </c>
      <c r="F369" s="68" t="s">
        <v>213</v>
      </c>
      <c r="G369" s="68" t="s">
        <v>4</v>
      </c>
      <c r="H369" s="68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/>
      <c r="D370" s="79">
        <v>0</v>
      </c>
      <c r="E370" s="79">
        <v>0</v>
      </c>
      <c r="F370" s="79">
        <v>0</v>
      </c>
      <c r="G370" s="79">
        <v>0</v>
      </c>
      <c r="H370" s="79">
        <v>0</v>
      </c>
      <c r="M370" s="2"/>
    </row>
    <row r="371" spans="1:13" ht="19.5" customHeight="1" x14ac:dyDescent="0.35">
      <c r="A371" s="220"/>
      <c r="B371" s="76" t="s">
        <v>11</v>
      </c>
      <c r="C371" s="7" t="s">
        <v>630</v>
      </c>
      <c r="D371" s="79">
        <v>1</v>
      </c>
      <c r="E371" s="79">
        <v>1</v>
      </c>
      <c r="F371" s="79">
        <v>0</v>
      </c>
      <c r="G371" s="79">
        <v>0</v>
      </c>
      <c r="H371" s="79">
        <v>2</v>
      </c>
      <c r="M371" s="3"/>
    </row>
    <row r="372" spans="1:13" ht="19.5" customHeight="1" x14ac:dyDescent="0.35">
      <c r="A372" s="220"/>
      <c r="B372" s="76" t="s">
        <v>12</v>
      </c>
      <c r="C372" s="7" t="s">
        <v>630</v>
      </c>
      <c r="D372" s="79">
        <v>61</v>
      </c>
      <c r="E372" s="79">
        <v>10</v>
      </c>
      <c r="F372" s="79">
        <v>3</v>
      </c>
      <c r="G372" s="79">
        <v>2</v>
      </c>
      <c r="H372" s="79">
        <v>76</v>
      </c>
    </row>
    <row r="373" spans="1:13" ht="19.5" customHeight="1" x14ac:dyDescent="0.35">
      <c r="A373" s="220"/>
      <c r="B373" s="76" t="s">
        <v>13</v>
      </c>
      <c r="C373" s="7" t="s">
        <v>630</v>
      </c>
      <c r="D373" s="79">
        <v>54</v>
      </c>
      <c r="E373" s="79">
        <v>12</v>
      </c>
      <c r="F373" s="79">
        <v>1</v>
      </c>
      <c r="G373" s="79">
        <v>0</v>
      </c>
      <c r="H373" s="79">
        <v>67</v>
      </c>
    </row>
    <row r="374" spans="1:13" ht="19.5" customHeight="1" x14ac:dyDescent="0.35">
      <c r="A374" s="220"/>
      <c r="B374" s="76" t="s">
        <v>14</v>
      </c>
      <c r="C374" s="7" t="s">
        <v>630</v>
      </c>
      <c r="D374" s="79">
        <v>21</v>
      </c>
      <c r="E374" s="79">
        <v>5</v>
      </c>
      <c r="F374" s="79">
        <v>0</v>
      </c>
      <c r="G374" s="79">
        <v>0</v>
      </c>
      <c r="H374" s="79">
        <v>26</v>
      </c>
    </row>
    <row r="375" spans="1:13" ht="19.5" customHeight="1" x14ac:dyDescent="0.35">
      <c r="A375" s="220"/>
      <c r="B375" s="76" t="s">
        <v>15</v>
      </c>
      <c r="C375" s="7" t="s">
        <v>630</v>
      </c>
      <c r="D375" s="79">
        <v>4</v>
      </c>
      <c r="E375" s="79">
        <v>2</v>
      </c>
      <c r="F375" s="79">
        <v>0</v>
      </c>
      <c r="G375" s="79">
        <v>0</v>
      </c>
      <c r="H375" s="79">
        <v>6</v>
      </c>
    </row>
    <row r="376" spans="1:13" ht="19.5" customHeight="1" x14ac:dyDescent="0.35">
      <c r="A376" s="220"/>
      <c r="B376" s="76" t="s">
        <v>16</v>
      </c>
      <c r="C376" s="7" t="s">
        <v>630</v>
      </c>
      <c r="D376" s="79">
        <v>3</v>
      </c>
      <c r="E376" s="79">
        <v>0</v>
      </c>
      <c r="F376" s="79">
        <v>0</v>
      </c>
      <c r="G376" s="79">
        <v>0</v>
      </c>
      <c r="H376" s="79">
        <v>3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630</v>
      </c>
      <c r="D379" s="80">
        <v>144</v>
      </c>
      <c r="E379" s="80">
        <v>30</v>
      </c>
      <c r="F379" s="80">
        <v>4</v>
      </c>
      <c r="G379" s="80">
        <v>2</v>
      </c>
      <c r="H379" s="80">
        <v>180</v>
      </c>
    </row>
    <row r="380" spans="1:13" ht="19.5" customHeight="1" x14ac:dyDescent="0.35">
      <c r="A380" s="219" t="s">
        <v>20</v>
      </c>
      <c r="B380" s="76" t="s">
        <v>10</v>
      </c>
      <c r="C380" s="7" t="s">
        <v>630</v>
      </c>
      <c r="D380" s="79">
        <v>1</v>
      </c>
      <c r="E380" s="79">
        <v>0</v>
      </c>
      <c r="F380" s="79">
        <v>0</v>
      </c>
      <c r="G380" s="79">
        <v>0</v>
      </c>
      <c r="H380" s="79">
        <v>1</v>
      </c>
    </row>
    <row r="381" spans="1:13" ht="19.5" customHeight="1" x14ac:dyDescent="0.35">
      <c r="A381" s="220"/>
      <c r="B381" s="76" t="s">
        <v>11</v>
      </c>
      <c r="C381" s="7" t="s">
        <v>630</v>
      </c>
      <c r="D381" s="79">
        <v>5</v>
      </c>
      <c r="E381" s="79">
        <v>0</v>
      </c>
      <c r="F381" s="79">
        <v>0</v>
      </c>
      <c r="G381" s="79">
        <v>0</v>
      </c>
      <c r="H381" s="79">
        <v>5</v>
      </c>
    </row>
    <row r="382" spans="1:13" ht="19.5" customHeight="1" x14ac:dyDescent="0.35">
      <c r="A382" s="220"/>
      <c r="B382" s="76" t="s">
        <v>12</v>
      </c>
      <c r="C382" s="7" t="s">
        <v>630</v>
      </c>
      <c r="D382" s="79">
        <v>70</v>
      </c>
      <c r="E382" s="79">
        <v>7</v>
      </c>
      <c r="F382" s="79">
        <v>2</v>
      </c>
      <c r="G382" s="79">
        <v>4</v>
      </c>
      <c r="H382" s="79">
        <v>83</v>
      </c>
    </row>
    <row r="383" spans="1:13" ht="19.5" customHeight="1" x14ac:dyDescent="0.35">
      <c r="A383" s="220"/>
      <c r="B383" s="76" t="s">
        <v>13</v>
      </c>
      <c r="C383" s="7" t="s">
        <v>630</v>
      </c>
      <c r="D383" s="79">
        <v>93</v>
      </c>
      <c r="E383" s="79">
        <v>9</v>
      </c>
      <c r="F383" s="79">
        <v>10</v>
      </c>
      <c r="G383" s="79">
        <v>5</v>
      </c>
      <c r="H383" s="79">
        <v>117</v>
      </c>
    </row>
    <row r="384" spans="1:13" ht="19.5" customHeight="1" x14ac:dyDescent="0.35">
      <c r="A384" s="220"/>
      <c r="B384" s="76" t="s">
        <v>14</v>
      </c>
      <c r="C384" s="7" t="s">
        <v>630</v>
      </c>
      <c r="D384" s="79">
        <v>44</v>
      </c>
      <c r="E384" s="79">
        <v>10</v>
      </c>
      <c r="F384" s="79">
        <v>6</v>
      </c>
      <c r="G384" s="79">
        <v>3</v>
      </c>
      <c r="H384" s="79">
        <v>63</v>
      </c>
    </row>
    <row r="385" spans="1:13" ht="19.5" customHeight="1" x14ac:dyDescent="0.35">
      <c r="A385" s="220"/>
      <c r="B385" s="76" t="s">
        <v>15</v>
      </c>
      <c r="C385" s="7" t="s">
        <v>630</v>
      </c>
      <c r="D385" s="79">
        <v>18</v>
      </c>
      <c r="E385" s="79">
        <v>3</v>
      </c>
      <c r="F385" s="79">
        <v>0</v>
      </c>
      <c r="G385" s="79">
        <v>1</v>
      </c>
      <c r="H385" s="79">
        <v>22</v>
      </c>
    </row>
    <row r="386" spans="1:13" ht="19.5" customHeight="1" x14ac:dyDescent="0.35">
      <c r="A386" s="220"/>
      <c r="B386" s="76" t="s">
        <v>16</v>
      </c>
      <c r="C386" s="7"/>
      <c r="D386" s="79">
        <v>0</v>
      </c>
      <c r="E386" s="79">
        <v>0</v>
      </c>
      <c r="F386" s="79">
        <v>0</v>
      </c>
      <c r="G386" s="79">
        <v>0</v>
      </c>
      <c r="H386" s="79">
        <v>0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630</v>
      </c>
      <c r="D389" s="80">
        <v>231</v>
      </c>
      <c r="E389" s="80">
        <v>29</v>
      </c>
      <c r="F389" s="80">
        <v>18</v>
      </c>
      <c r="G389" s="80">
        <v>13</v>
      </c>
      <c r="H389" s="80">
        <v>291</v>
      </c>
    </row>
    <row r="390" spans="1:13" ht="19.5" customHeight="1" x14ac:dyDescent="0.35">
      <c r="A390" s="77" t="s">
        <v>21</v>
      </c>
      <c r="B390" s="78"/>
      <c r="C390" s="9" t="s">
        <v>630</v>
      </c>
      <c r="D390" s="80">
        <v>375</v>
      </c>
      <c r="E390" s="80">
        <v>59</v>
      </c>
      <c r="F390" s="80">
        <v>22</v>
      </c>
      <c r="G390" s="80">
        <v>15</v>
      </c>
      <c r="H390" s="80">
        <v>471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68" t="s">
        <v>1</v>
      </c>
      <c r="C397" s="68" t="s">
        <v>2</v>
      </c>
      <c r="D397" s="68" t="s">
        <v>50</v>
      </c>
      <c r="E397" s="68" t="s">
        <v>49</v>
      </c>
      <c r="F397" s="68" t="s">
        <v>213</v>
      </c>
      <c r="G397" s="68" t="s">
        <v>4</v>
      </c>
      <c r="H397" s="68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/>
      <c r="D398" s="79">
        <v>0</v>
      </c>
      <c r="E398" s="79">
        <v>0</v>
      </c>
      <c r="F398" s="79">
        <v>0</v>
      </c>
      <c r="G398" s="79">
        <v>0</v>
      </c>
      <c r="H398" s="79">
        <v>0</v>
      </c>
      <c r="M398" s="2"/>
    </row>
    <row r="399" spans="1:13" ht="19.5" customHeight="1" x14ac:dyDescent="0.35">
      <c r="A399" s="220"/>
      <c r="B399" s="76" t="s">
        <v>11</v>
      </c>
      <c r="C399" s="7" t="s">
        <v>631</v>
      </c>
      <c r="D399" s="79">
        <v>2</v>
      </c>
      <c r="E399" s="79">
        <v>0</v>
      </c>
      <c r="F399" s="79">
        <v>0</v>
      </c>
      <c r="G399" s="79">
        <v>0</v>
      </c>
      <c r="H399" s="79">
        <v>2</v>
      </c>
      <c r="M399" s="3"/>
    </row>
    <row r="400" spans="1:13" ht="19.5" customHeight="1" x14ac:dyDescent="0.35">
      <c r="A400" s="220"/>
      <c r="B400" s="76" t="s">
        <v>12</v>
      </c>
      <c r="C400" s="7" t="s">
        <v>631</v>
      </c>
      <c r="D400" s="79">
        <v>66</v>
      </c>
      <c r="E400" s="79">
        <v>7</v>
      </c>
      <c r="F400" s="79">
        <v>1</v>
      </c>
      <c r="G400" s="79">
        <v>2</v>
      </c>
      <c r="H400" s="79">
        <v>76</v>
      </c>
    </row>
    <row r="401" spans="1:13" ht="19.5" customHeight="1" x14ac:dyDescent="0.35">
      <c r="A401" s="220"/>
      <c r="B401" s="76" t="s">
        <v>13</v>
      </c>
      <c r="C401" s="7" t="s">
        <v>631</v>
      </c>
      <c r="D401" s="79">
        <v>64</v>
      </c>
      <c r="E401" s="79">
        <v>3</v>
      </c>
      <c r="F401" s="79">
        <v>0</v>
      </c>
      <c r="G401" s="79">
        <v>0</v>
      </c>
      <c r="H401" s="79">
        <v>67</v>
      </c>
    </row>
    <row r="402" spans="1:13" ht="19.5" customHeight="1" x14ac:dyDescent="0.35">
      <c r="A402" s="220"/>
      <c r="B402" s="76" t="s">
        <v>14</v>
      </c>
      <c r="C402" s="7" t="s">
        <v>631</v>
      </c>
      <c r="D402" s="79">
        <v>22</v>
      </c>
      <c r="E402" s="79">
        <v>3</v>
      </c>
      <c r="F402" s="79">
        <v>1</v>
      </c>
      <c r="G402" s="79">
        <v>0</v>
      </c>
      <c r="H402" s="79">
        <v>26</v>
      </c>
    </row>
    <row r="403" spans="1:13" ht="19.5" customHeight="1" x14ac:dyDescent="0.35">
      <c r="A403" s="220"/>
      <c r="B403" s="76" t="s">
        <v>15</v>
      </c>
      <c r="C403" s="7" t="s">
        <v>631</v>
      </c>
      <c r="D403" s="79">
        <v>5</v>
      </c>
      <c r="E403" s="79">
        <v>1</v>
      </c>
      <c r="F403" s="79">
        <v>0</v>
      </c>
      <c r="G403" s="79">
        <v>0</v>
      </c>
      <c r="H403" s="79">
        <v>6</v>
      </c>
    </row>
    <row r="404" spans="1:13" ht="19.5" customHeight="1" x14ac:dyDescent="0.35">
      <c r="A404" s="220"/>
      <c r="B404" s="76" t="s">
        <v>16</v>
      </c>
      <c r="C404" s="7" t="s">
        <v>631</v>
      </c>
      <c r="D404" s="79">
        <v>3</v>
      </c>
      <c r="E404" s="79">
        <v>0</v>
      </c>
      <c r="F404" s="79">
        <v>0</v>
      </c>
      <c r="G404" s="79">
        <v>0</v>
      </c>
      <c r="H404" s="79">
        <v>3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631</v>
      </c>
      <c r="D407" s="80">
        <v>162</v>
      </c>
      <c r="E407" s="80">
        <v>14</v>
      </c>
      <c r="F407" s="80">
        <v>2</v>
      </c>
      <c r="G407" s="80">
        <v>2</v>
      </c>
      <c r="H407" s="80">
        <v>180</v>
      </c>
    </row>
    <row r="408" spans="1:13" ht="19.5" customHeight="1" x14ac:dyDescent="0.35">
      <c r="A408" s="219" t="s">
        <v>20</v>
      </c>
      <c r="B408" s="76" t="s">
        <v>10</v>
      </c>
      <c r="C408" s="7" t="s">
        <v>631</v>
      </c>
      <c r="D408" s="79">
        <v>0</v>
      </c>
      <c r="E408" s="79">
        <v>1</v>
      </c>
      <c r="F408" s="79">
        <v>0</v>
      </c>
      <c r="G408" s="79">
        <v>0</v>
      </c>
      <c r="H408" s="79">
        <v>1</v>
      </c>
    </row>
    <row r="409" spans="1:13" ht="19.5" customHeight="1" x14ac:dyDescent="0.35">
      <c r="A409" s="220"/>
      <c r="B409" s="76" t="s">
        <v>11</v>
      </c>
      <c r="C409" s="7" t="s">
        <v>631</v>
      </c>
      <c r="D409" s="79">
        <v>5</v>
      </c>
      <c r="E409" s="79">
        <v>0</v>
      </c>
      <c r="F409" s="79">
        <v>0</v>
      </c>
      <c r="G409" s="79">
        <v>0</v>
      </c>
      <c r="H409" s="79">
        <v>5</v>
      </c>
    </row>
    <row r="410" spans="1:13" ht="19.5" customHeight="1" x14ac:dyDescent="0.35">
      <c r="A410" s="220"/>
      <c r="B410" s="76" t="s">
        <v>12</v>
      </c>
      <c r="C410" s="7" t="s">
        <v>631</v>
      </c>
      <c r="D410" s="79">
        <v>72</v>
      </c>
      <c r="E410" s="79">
        <v>4</v>
      </c>
      <c r="F410" s="79">
        <v>3</v>
      </c>
      <c r="G410" s="79">
        <v>4</v>
      </c>
      <c r="H410" s="79">
        <v>83</v>
      </c>
    </row>
    <row r="411" spans="1:13" ht="19.5" customHeight="1" x14ac:dyDescent="0.35">
      <c r="A411" s="220"/>
      <c r="B411" s="76" t="s">
        <v>13</v>
      </c>
      <c r="C411" s="7" t="s">
        <v>631</v>
      </c>
      <c r="D411" s="79">
        <v>105</v>
      </c>
      <c r="E411" s="79">
        <v>6</v>
      </c>
      <c r="F411" s="79">
        <v>1</v>
      </c>
      <c r="G411" s="79">
        <v>5</v>
      </c>
      <c r="H411" s="79">
        <v>117</v>
      </c>
    </row>
    <row r="412" spans="1:13" ht="19.5" customHeight="1" x14ac:dyDescent="0.35">
      <c r="A412" s="220"/>
      <c r="B412" s="76" t="s">
        <v>14</v>
      </c>
      <c r="C412" s="7" t="s">
        <v>631</v>
      </c>
      <c r="D412" s="79">
        <v>52</v>
      </c>
      <c r="E412" s="79">
        <v>4</v>
      </c>
      <c r="F412" s="79">
        <v>4</v>
      </c>
      <c r="G412" s="79">
        <v>3</v>
      </c>
      <c r="H412" s="79">
        <v>63</v>
      </c>
    </row>
    <row r="413" spans="1:13" ht="19.5" customHeight="1" x14ac:dyDescent="0.35">
      <c r="A413" s="220"/>
      <c r="B413" s="76" t="s">
        <v>15</v>
      </c>
      <c r="C413" s="7" t="s">
        <v>631</v>
      </c>
      <c r="D413" s="79">
        <v>17</v>
      </c>
      <c r="E413" s="79">
        <v>4</v>
      </c>
      <c r="F413" s="79">
        <v>0</v>
      </c>
      <c r="G413" s="79">
        <v>1</v>
      </c>
      <c r="H413" s="79">
        <v>22</v>
      </c>
    </row>
    <row r="414" spans="1:13" ht="19.5" customHeight="1" x14ac:dyDescent="0.35">
      <c r="A414" s="220"/>
      <c r="B414" s="76" t="s">
        <v>16</v>
      </c>
      <c r="C414" s="7"/>
      <c r="D414" s="79">
        <v>0</v>
      </c>
      <c r="E414" s="79">
        <v>0</v>
      </c>
      <c r="F414" s="79">
        <v>0</v>
      </c>
      <c r="G414" s="79">
        <v>0</v>
      </c>
      <c r="H414" s="79">
        <v>0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>
        <v>0</v>
      </c>
      <c r="E415" s="79">
        <v>0</v>
      </c>
      <c r="F415" s="79">
        <v>0</v>
      </c>
      <c r="G415" s="79">
        <v>0</v>
      </c>
      <c r="H415" s="79">
        <v>0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631</v>
      </c>
      <c r="D417" s="80">
        <v>251</v>
      </c>
      <c r="E417" s="80">
        <v>19</v>
      </c>
      <c r="F417" s="80">
        <v>8</v>
      </c>
      <c r="G417" s="80">
        <v>13</v>
      </c>
      <c r="H417" s="80">
        <v>291</v>
      </c>
    </row>
    <row r="418" spans="1:13" ht="19.5" customHeight="1" x14ac:dyDescent="0.35">
      <c r="A418" s="77" t="s">
        <v>21</v>
      </c>
      <c r="B418" s="78"/>
      <c r="C418" s="9" t="s">
        <v>631</v>
      </c>
      <c r="D418" s="80">
        <v>413</v>
      </c>
      <c r="E418" s="80">
        <v>33</v>
      </c>
      <c r="F418" s="80">
        <v>10</v>
      </c>
      <c r="G418" s="80">
        <v>15</v>
      </c>
      <c r="H418" s="80">
        <v>471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68" t="s">
        <v>1</v>
      </c>
      <c r="C425" s="68" t="s">
        <v>2</v>
      </c>
      <c r="D425" s="68" t="s">
        <v>214</v>
      </c>
      <c r="E425" s="68" t="s">
        <v>52</v>
      </c>
      <c r="F425" s="68" t="s">
        <v>51</v>
      </c>
      <c r="G425" s="68" t="s">
        <v>4</v>
      </c>
      <c r="H425" s="68" t="s">
        <v>5</v>
      </c>
      <c r="I425" s="68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/>
      <c r="D426" s="114">
        <v>0</v>
      </c>
      <c r="E426" s="114">
        <v>0</v>
      </c>
      <c r="F426" s="114">
        <v>0</v>
      </c>
      <c r="G426" s="114">
        <v>0</v>
      </c>
      <c r="H426" s="114">
        <v>0</v>
      </c>
      <c r="I426" s="178" t="s">
        <v>384</v>
      </c>
      <c r="M426" s="2"/>
    </row>
    <row r="427" spans="1:13" ht="19.5" customHeight="1" x14ac:dyDescent="0.35">
      <c r="A427" s="220"/>
      <c r="B427" s="76" t="s">
        <v>11</v>
      </c>
      <c r="C427" s="7" t="s">
        <v>632</v>
      </c>
      <c r="D427" s="114">
        <v>2</v>
      </c>
      <c r="E427" s="114">
        <v>0</v>
      </c>
      <c r="F427" s="114">
        <v>0</v>
      </c>
      <c r="G427" s="114">
        <v>0</v>
      </c>
      <c r="H427" s="114">
        <v>2</v>
      </c>
      <c r="I427" s="178">
        <v>0.7</v>
      </c>
      <c r="M427" s="3"/>
    </row>
    <row r="428" spans="1:13" ht="19.5" customHeight="1" x14ac:dyDescent="0.35">
      <c r="A428" s="220"/>
      <c r="B428" s="76" t="s">
        <v>12</v>
      </c>
      <c r="C428" s="7" t="s">
        <v>632</v>
      </c>
      <c r="D428" s="114">
        <v>70</v>
      </c>
      <c r="E428" s="114">
        <v>4</v>
      </c>
      <c r="F428" s="114">
        <v>2</v>
      </c>
      <c r="G428" s="114">
        <v>0</v>
      </c>
      <c r="H428" s="114">
        <v>76</v>
      </c>
      <c r="I428" s="178">
        <v>0.99</v>
      </c>
    </row>
    <row r="429" spans="1:13" ht="19.5" customHeight="1" x14ac:dyDescent="0.35">
      <c r="A429" s="220"/>
      <c r="B429" s="76" t="s">
        <v>13</v>
      </c>
      <c r="C429" s="7" t="s">
        <v>632</v>
      </c>
      <c r="D429" s="114">
        <v>62</v>
      </c>
      <c r="E429" s="114">
        <v>5</v>
      </c>
      <c r="F429" s="114">
        <v>0</v>
      </c>
      <c r="G429" s="114">
        <v>0</v>
      </c>
      <c r="H429" s="114">
        <v>67</v>
      </c>
      <c r="I429" s="178">
        <v>0.97</v>
      </c>
    </row>
    <row r="430" spans="1:13" ht="19.5" customHeight="1" x14ac:dyDescent="0.35">
      <c r="A430" s="220"/>
      <c r="B430" s="76" t="s">
        <v>14</v>
      </c>
      <c r="C430" s="7" t="s">
        <v>632</v>
      </c>
      <c r="D430" s="114">
        <v>23</v>
      </c>
      <c r="E430" s="114">
        <v>3</v>
      </c>
      <c r="F430" s="114">
        <v>0</v>
      </c>
      <c r="G430" s="114">
        <v>0</v>
      </c>
      <c r="H430" s="114">
        <v>26</v>
      </c>
      <c r="I430" s="178">
        <v>0.98</v>
      </c>
    </row>
    <row r="431" spans="1:13" ht="19.5" customHeight="1" x14ac:dyDescent="0.35">
      <c r="A431" s="220"/>
      <c r="B431" s="76" t="s">
        <v>15</v>
      </c>
      <c r="C431" s="7" t="s">
        <v>632</v>
      </c>
      <c r="D431" s="114">
        <v>4</v>
      </c>
      <c r="E431" s="114">
        <v>1</v>
      </c>
      <c r="F431" s="114">
        <v>1</v>
      </c>
      <c r="G431" s="114">
        <v>0</v>
      </c>
      <c r="H431" s="114">
        <v>6</v>
      </c>
      <c r="I431" s="178">
        <v>1.23</v>
      </c>
    </row>
    <row r="432" spans="1:13" ht="19.5" customHeight="1" x14ac:dyDescent="0.35">
      <c r="A432" s="220"/>
      <c r="B432" s="76" t="s">
        <v>16</v>
      </c>
      <c r="C432" s="7" t="s">
        <v>632</v>
      </c>
      <c r="D432" s="114">
        <v>2</v>
      </c>
      <c r="E432" s="114">
        <v>1</v>
      </c>
      <c r="F432" s="114">
        <v>0</v>
      </c>
      <c r="G432" s="114">
        <v>0</v>
      </c>
      <c r="H432" s="114">
        <v>3</v>
      </c>
      <c r="I432" s="178">
        <v>1.1299999999999999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632</v>
      </c>
      <c r="D435" s="174">
        <v>163</v>
      </c>
      <c r="E435" s="174">
        <v>14</v>
      </c>
      <c r="F435" s="174">
        <v>3</v>
      </c>
      <c r="G435" s="174">
        <v>0</v>
      </c>
      <c r="H435" s="174">
        <v>180</v>
      </c>
      <c r="I435" s="179">
        <v>0.99</v>
      </c>
    </row>
    <row r="436" spans="1:13" ht="19.5" customHeight="1" x14ac:dyDescent="0.35">
      <c r="A436" s="219" t="s">
        <v>20</v>
      </c>
      <c r="B436" s="76" t="s">
        <v>10</v>
      </c>
      <c r="C436" s="7" t="s">
        <v>632</v>
      </c>
      <c r="D436" s="114">
        <v>1</v>
      </c>
      <c r="E436" s="114">
        <v>0</v>
      </c>
      <c r="F436" s="114">
        <v>0</v>
      </c>
      <c r="G436" s="114">
        <v>0</v>
      </c>
      <c r="H436" s="114">
        <v>1</v>
      </c>
      <c r="I436" s="178">
        <v>0.7</v>
      </c>
    </row>
    <row r="437" spans="1:13" ht="19.5" customHeight="1" x14ac:dyDescent="0.35">
      <c r="A437" s="220"/>
      <c r="B437" s="76" t="s">
        <v>11</v>
      </c>
      <c r="C437" s="7" t="s">
        <v>632</v>
      </c>
      <c r="D437" s="114">
        <v>5</v>
      </c>
      <c r="E437" s="114">
        <v>0</v>
      </c>
      <c r="F437" s="114">
        <v>0</v>
      </c>
      <c r="G437" s="114">
        <v>0</v>
      </c>
      <c r="H437" s="114">
        <v>5</v>
      </c>
      <c r="I437" s="178">
        <v>0.7</v>
      </c>
    </row>
    <row r="438" spans="1:13" ht="19.5" customHeight="1" x14ac:dyDescent="0.35">
      <c r="A438" s="220"/>
      <c r="B438" s="76" t="s">
        <v>12</v>
      </c>
      <c r="C438" s="7" t="s">
        <v>632</v>
      </c>
      <c r="D438" s="114">
        <v>78</v>
      </c>
      <c r="E438" s="114">
        <v>4</v>
      </c>
      <c r="F438" s="114">
        <v>1</v>
      </c>
      <c r="G438" s="114">
        <v>0</v>
      </c>
      <c r="H438" s="114">
        <v>83</v>
      </c>
      <c r="I438" s="178">
        <v>0.79</v>
      </c>
    </row>
    <row r="439" spans="1:13" ht="19.5" customHeight="1" x14ac:dyDescent="0.35">
      <c r="A439" s="220"/>
      <c r="B439" s="76" t="s">
        <v>13</v>
      </c>
      <c r="C439" s="7" t="s">
        <v>632</v>
      </c>
      <c r="D439" s="114">
        <v>111</v>
      </c>
      <c r="E439" s="114">
        <v>6</v>
      </c>
      <c r="F439" s="114">
        <v>0</v>
      </c>
      <c r="G439" s="114">
        <v>0</v>
      </c>
      <c r="H439" s="114">
        <v>117</v>
      </c>
      <c r="I439" s="178">
        <v>0.8</v>
      </c>
    </row>
    <row r="440" spans="1:13" ht="19.5" customHeight="1" x14ac:dyDescent="0.35">
      <c r="A440" s="220"/>
      <c r="B440" s="76" t="s">
        <v>14</v>
      </c>
      <c r="C440" s="7" t="s">
        <v>632</v>
      </c>
      <c r="D440" s="114">
        <v>57</v>
      </c>
      <c r="E440" s="114">
        <v>5</v>
      </c>
      <c r="F440" s="114">
        <v>1</v>
      </c>
      <c r="G440" s="114">
        <v>0</v>
      </c>
      <c r="H440" s="114">
        <v>63</v>
      </c>
      <c r="I440" s="178">
        <v>0.85</v>
      </c>
    </row>
    <row r="441" spans="1:13" ht="19.5" customHeight="1" x14ac:dyDescent="0.35">
      <c r="A441" s="220"/>
      <c r="B441" s="76" t="s">
        <v>15</v>
      </c>
      <c r="C441" s="7" t="s">
        <v>632</v>
      </c>
      <c r="D441" s="114">
        <v>20</v>
      </c>
      <c r="E441" s="114">
        <v>2</v>
      </c>
      <c r="F441" s="114">
        <v>0</v>
      </c>
      <c r="G441" s="114">
        <v>0</v>
      </c>
      <c r="H441" s="114">
        <v>22</v>
      </c>
      <c r="I441" s="178">
        <v>0.93</v>
      </c>
    </row>
    <row r="442" spans="1:13" ht="19.5" customHeight="1" x14ac:dyDescent="0.35">
      <c r="A442" s="220"/>
      <c r="B442" s="76" t="s">
        <v>16</v>
      </c>
      <c r="C442" s="7"/>
      <c r="D442" s="114">
        <v>0</v>
      </c>
      <c r="E442" s="114">
        <v>0</v>
      </c>
      <c r="F442" s="114">
        <v>0</v>
      </c>
      <c r="G442" s="114">
        <v>0</v>
      </c>
      <c r="H442" s="114">
        <v>0</v>
      </c>
      <c r="I442" s="178" t="s">
        <v>384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632</v>
      </c>
      <c r="D445" s="174">
        <v>272</v>
      </c>
      <c r="E445" s="174">
        <v>17</v>
      </c>
      <c r="F445" s="174">
        <v>2</v>
      </c>
      <c r="G445" s="174">
        <v>0</v>
      </c>
      <c r="H445" s="174">
        <v>291</v>
      </c>
      <c r="I445" s="179">
        <v>0.82</v>
      </c>
    </row>
    <row r="446" spans="1:13" ht="19.5" customHeight="1" x14ac:dyDescent="0.35">
      <c r="A446" s="77" t="s">
        <v>21</v>
      </c>
      <c r="B446" s="78"/>
      <c r="C446" s="9" t="s">
        <v>632</v>
      </c>
      <c r="D446" s="174">
        <v>435</v>
      </c>
      <c r="E446" s="174">
        <v>31</v>
      </c>
      <c r="F446" s="174">
        <v>5</v>
      </c>
      <c r="G446" s="174">
        <v>0</v>
      </c>
      <c r="H446" s="174">
        <v>471</v>
      </c>
      <c r="I446" s="179">
        <v>0.88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68" t="s">
        <v>1</v>
      </c>
      <c r="C453" s="68" t="s">
        <v>2</v>
      </c>
      <c r="D453" s="68" t="s">
        <v>215</v>
      </c>
      <c r="E453" s="68" t="s">
        <v>216</v>
      </c>
      <c r="F453" s="68" t="s">
        <v>217</v>
      </c>
      <c r="G453" s="68" t="s">
        <v>4</v>
      </c>
      <c r="H453" s="68" t="s">
        <v>5</v>
      </c>
      <c r="I453" s="68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/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384</v>
      </c>
      <c r="M454" s="2"/>
    </row>
    <row r="455" spans="1:13" ht="19.5" customHeight="1" x14ac:dyDescent="0.35">
      <c r="A455" s="220"/>
      <c r="B455" s="76" t="s">
        <v>11</v>
      </c>
      <c r="C455" s="7" t="s">
        <v>633</v>
      </c>
      <c r="D455" s="114">
        <v>0</v>
      </c>
      <c r="E455" s="114">
        <v>1</v>
      </c>
      <c r="F455" s="114">
        <v>0</v>
      </c>
      <c r="G455" s="114">
        <v>0</v>
      </c>
      <c r="H455" s="114">
        <v>1</v>
      </c>
      <c r="I455" s="151">
        <v>72.900000000000006</v>
      </c>
      <c r="M455" s="3"/>
    </row>
    <row r="456" spans="1:13" ht="19.5" customHeight="1" x14ac:dyDescent="0.35">
      <c r="A456" s="220"/>
      <c r="B456" s="76" t="s">
        <v>12</v>
      </c>
      <c r="C456" s="7" t="s">
        <v>633</v>
      </c>
      <c r="D456" s="114">
        <v>0</v>
      </c>
      <c r="E456" s="114">
        <v>71</v>
      </c>
      <c r="F456" s="114">
        <v>5</v>
      </c>
      <c r="G456" s="114">
        <v>0</v>
      </c>
      <c r="H456" s="114">
        <v>76</v>
      </c>
      <c r="I456" s="151">
        <v>60.6</v>
      </c>
    </row>
    <row r="457" spans="1:13" ht="19.5" customHeight="1" x14ac:dyDescent="0.35">
      <c r="A457" s="220"/>
      <c r="B457" s="76" t="s">
        <v>13</v>
      </c>
      <c r="C457" s="7" t="s">
        <v>633</v>
      </c>
      <c r="D457" s="114">
        <v>2</v>
      </c>
      <c r="E457" s="114">
        <v>58</v>
      </c>
      <c r="F457" s="114">
        <v>3</v>
      </c>
      <c r="G457" s="114">
        <v>0</v>
      </c>
      <c r="H457" s="114">
        <v>63</v>
      </c>
      <c r="I457" s="151">
        <v>60.3</v>
      </c>
    </row>
    <row r="458" spans="1:13" ht="19.5" customHeight="1" x14ac:dyDescent="0.35">
      <c r="A458" s="220"/>
      <c r="B458" s="76" t="s">
        <v>14</v>
      </c>
      <c r="C458" s="7" t="s">
        <v>633</v>
      </c>
      <c r="D458" s="114">
        <v>0</v>
      </c>
      <c r="E458" s="114">
        <v>22</v>
      </c>
      <c r="F458" s="114">
        <v>1</v>
      </c>
      <c r="G458" s="114">
        <v>0</v>
      </c>
      <c r="H458" s="114">
        <v>23</v>
      </c>
      <c r="I458" s="151">
        <v>58.4</v>
      </c>
    </row>
    <row r="459" spans="1:13" ht="19.5" customHeight="1" x14ac:dyDescent="0.35">
      <c r="A459" s="220"/>
      <c r="B459" s="76" t="s">
        <v>15</v>
      </c>
      <c r="C459" s="7" t="s">
        <v>633</v>
      </c>
      <c r="D459" s="114">
        <v>0</v>
      </c>
      <c r="E459" s="114">
        <v>4</v>
      </c>
      <c r="F459" s="114">
        <v>2</v>
      </c>
      <c r="G459" s="114">
        <v>0</v>
      </c>
      <c r="H459" s="114">
        <v>6</v>
      </c>
      <c r="I459" s="151">
        <v>48.5</v>
      </c>
    </row>
    <row r="460" spans="1:13" ht="19.5" customHeight="1" x14ac:dyDescent="0.35">
      <c r="A460" s="220"/>
      <c r="B460" s="76" t="s">
        <v>16</v>
      </c>
      <c r="C460" s="7" t="s">
        <v>633</v>
      </c>
      <c r="D460" s="114">
        <v>0</v>
      </c>
      <c r="E460" s="114">
        <v>1</v>
      </c>
      <c r="F460" s="114">
        <v>1</v>
      </c>
      <c r="G460" s="114">
        <v>0</v>
      </c>
      <c r="H460" s="114">
        <v>2</v>
      </c>
      <c r="I460" s="151">
        <v>49.3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633</v>
      </c>
      <c r="D463" s="174">
        <v>2</v>
      </c>
      <c r="E463" s="174">
        <v>157</v>
      </c>
      <c r="F463" s="174">
        <v>12</v>
      </c>
      <c r="G463" s="174">
        <v>0</v>
      </c>
      <c r="H463" s="174">
        <v>171</v>
      </c>
      <c r="I463" s="152">
        <v>59.7</v>
      </c>
    </row>
    <row r="464" spans="1:13" ht="19.5" customHeight="1" x14ac:dyDescent="0.35">
      <c r="A464" s="219" t="s">
        <v>20</v>
      </c>
      <c r="B464" s="76" t="s">
        <v>10</v>
      </c>
      <c r="C464" s="7" t="s">
        <v>633</v>
      </c>
      <c r="D464" s="114">
        <v>0</v>
      </c>
      <c r="E464" s="114">
        <v>1</v>
      </c>
      <c r="F464" s="114">
        <v>0</v>
      </c>
      <c r="G464" s="114">
        <v>0</v>
      </c>
      <c r="H464" s="114">
        <v>1</v>
      </c>
      <c r="I464" s="151">
        <v>62.8</v>
      </c>
    </row>
    <row r="465" spans="1:13" ht="19.5" customHeight="1" x14ac:dyDescent="0.35">
      <c r="A465" s="220"/>
      <c r="B465" s="76" t="s">
        <v>11</v>
      </c>
      <c r="C465" s="7" t="s">
        <v>633</v>
      </c>
      <c r="D465" s="114">
        <v>1</v>
      </c>
      <c r="E465" s="114">
        <v>3</v>
      </c>
      <c r="F465" s="114">
        <v>1</v>
      </c>
      <c r="G465" s="114">
        <v>0</v>
      </c>
      <c r="H465" s="114">
        <v>5</v>
      </c>
      <c r="I465" s="151">
        <v>67.400000000000006</v>
      </c>
    </row>
    <row r="466" spans="1:13" ht="19.5" customHeight="1" x14ac:dyDescent="0.35">
      <c r="A466" s="220"/>
      <c r="B466" s="76" t="s">
        <v>12</v>
      </c>
      <c r="C466" s="7" t="s">
        <v>633</v>
      </c>
      <c r="D466" s="114">
        <v>0</v>
      </c>
      <c r="E466" s="114">
        <v>74</v>
      </c>
      <c r="F466" s="114">
        <v>9</v>
      </c>
      <c r="G466" s="114">
        <v>0</v>
      </c>
      <c r="H466" s="114">
        <v>83</v>
      </c>
      <c r="I466" s="151">
        <v>57.6</v>
      </c>
    </row>
    <row r="467" spans="1:13" ht="19.5" customHeight="1" x14ac:dyDescent="0.35">
      <c r="A467" s="220"/>
      <c r="B467" s="76" t="s">
        <v>13</v>
      </c>
      <c r="C467" s="7" t="s">
        <v>633</v>
      </c>
      <c r="D467" s="114">
        <v>1</v>
      </c>
      <c r="E467" s="114">
        <v>99</v>
      </c>
      <c r="F467" s="114">
        <v>10</v>
      </c>
      <c r="G467" s="114">
        <v>0</v>
      </c>
      <c r="H467" s="114">
        <v>110</v>
      </c>
      <c r="I467" s="151">
        <v>55.5</v>
      </c>
    </row>
    <row r="468" spans="1:13" ht="19.5" customHeight="1" x14ac:dyDescent="0.35">
      <c r="A468" s="220"/>
      <c r="B468" s="76" t="s">
        <v>14</v>
      </c>
      <c r="C468" s="7" t="s">
        <v>633</v>
      </c>
      <c r="D468" s="114">
        <v>1</v>
      </c>
      <c r="E468" s="114">
        <v>45</v>
      </c>
      <c r="F468" s="114">
        <v>11</v>
      </c>
      <c r="G468" s="114">
        <v>0</v>
      </c>
      <c r="H468" s="114">
        <v>57</v>
      </c>
      <c r="I468" s="151">
        <v>52.8</v>
      </c>
    </row>
    <row r="469" spans="1:13" ht="19.5" customHeight="1" x14ac:dyDescent="0.35">
      <c r="A469" s="220"/>
      <c r="B469" s="76" t="s">
        <v>15</v>
      </c>
      <c r="C469" s="7" t="s">
        <v>633</v>
      </c>
      <c r="D469" s="114">
        <v>1</v>
      </c>
      <c r="E469" s="114">
        <v>11</v>
      </c>
      <c r="F469" s="114">
        <v>9</v>
      </c>
      <c r="G469" s="114">
        <v>0</v>
      </c>
      <c r="H469" s="114">
        <v>21</v>
      </c>
      <c r="I469" s="151">
        <v>47.1</v>
      </c>
    </row>
    <row r="470" spans="1:13" ht="19.5" customHeight="1" x14ac:dyDescent="0.35">
      <c r="A470" s="220"/>
      <c r="B470" s="76" t="s">
        <v>16</v>
      </c>
      <c r="C470" s="7"/>
      <c r="D470" s="114">
        <v>0</v>
      </c>
      <c r="E470" s="114">
        <v>0</v>
      </c>
      <c r="F470" s="114">
        <v>0</v>
      </c>
      <c r="G470" s="114">
        <v>0</v>
      </c>
      <c r="H470" s="114">
        <v>0</v>
      </c>
      <c r="I470" s="151" t="s">
        <v>384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633</v>
      </c>
      <c r="D473" s="174">
        <v>4</v>
      </c>
      <c r="E473" s="174">
        <v>233</v>
      </c>
      <c r="F473" s="174">
        <v>40</v>
      </c>
      <c r="G473" s="174">
        <v>0</v>
      </c>
      <c r="H473" s="174">
        <v>277</v>
      </c>
      <c r="I473" s="152">
        <v>55.2</v>
      </c>
    </row>
    <row r="474" spans="1:13" ht="19.5" customHeight="1" x14ac:dyDescent="0.35">
      <c r="A474" s="77" t="s">
        <v>21</v>
      </c>
      <c r="B474" s="78"/>
      <c r="C474" s="9" t="s">
        <v>633</v>
      </c>
      <c r="D474" s="174">
        <v>6</v>
      </c>
      <c r="E474" s="174">
        <v>390</v>
      </c>
      <c r="F474" s="174">
        <v>52</v>
      </c>
      <c r="G474" s="174">
        <v>0</v>
      </c>
      <c r="H474" s="174">
        <v>448</v>
      </c>
      <c r="I474" s="152">
        <v>56.9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68" t="s">
        <v>1</v>
      </c>
      <c r="C481" s="68" t="s">
        <v>2</v>
      </c>
      <c r="D481" s="68" t="s">
        <v>44</v>
      </c>
      <c r="E481" s="68" t="s">
        <v>43</v>
      </c>
      <c r="F481" s="68" t="s">
        <v>42</v>
      </c>
      <c r="G481" s="68" t="s">
        <v>4</v>
      </c>
      <c r="H481" s="68" t="s">
        <v>5</v>
      </c>
      <c r="I481" s="68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/>
      <c r="D482" s="114">
        <v>0</v>
      </c>
      <c r="E482" s="114">
        <v>0</v>
      </c>
      <c r="F482" s="114">
        <v>0</v>
      </c>
      <c r="G482" s="114">
        <v>0</v>
      </c>
      <c r="H482" s="114">
        <v>0</v>
      </c>
      <c r="I482" s="151" t="s">
        <v>384</v>
      </c>
      <c r="M482" s="2"/>
    </row>
    <row r="483" spans="1:13" ht="19.5" customHeight="1" x14ac:dyDescent="0.35">
      <c r="A483" s="220"/>
      <c r="B483" s="76" t="s">
        <v>11</v>
      </c>
      <c r="C483" s="7" t="s">
        <v>634</v>
      </c>
      <c r="D483" s="114">
        <v>1</v>
      </c>
      <c r="E483" s="114">
        <v>0</v>
      </c>
      <c r="F483" s="114">
        <v>1</v>
      </c>
      <c r="G483" s="114">
        <v>0</v>
      </c>
      <c r="H483" s="114">
        <v>2</v>
      </c>
      <c r="I483" s="151">
        <v>7.05</v>
      </c>
      <c r="M483" s="3"/>
    </row>
    <row r="484" spans="1:13" ht="19.5" customHeight="1" x14ac:dyDescent="0.35">
      <c r="A484" s="220"/>
      <c r="B484" s="76" t="s">
        <v>12</v>
      </c>
      <c r="C484" s="7" t="s">
        <v>634</v>
      </c>
      <c r="D484" s="114">
        <v>58</v>
      </c>
      <c r="E484" s="114">
        <v>10</v>
      </c>
      <c r="F484" s="114">
        <v>8</v>
      </c>
      <c r="G484" s="114">
        <v>0</v>
      </c>
      <c r="H484" s="114">
        <v>76</v>
      </c>
      <c r="I484" s="151">
        <v>5.97</v>
      </c>
    </row>
    <row r="485" spans="1:13" ht="19.5" customHeight="1" x14ac:dyDescent="0.35">
      <c r="A485" s="220"/>
      <c r="B485" s="76" t="s">
        <v>13</v>
      </c>
      <c r="C485" s="7" t="s">
        <v>634</v>
      </c>
      <c r="D485" s="114">
        <v>47</v>
      </c>
      <c r="E485" s="114">
        <v>10</v>
      </c>
      <c r="F485" s="114">
        <v>10</v>
      </c>
      <c r="G485" s="114">
        <v>0</v>
      </c>
      <c r="H485" s="114">
        <v>67</v>
      </c>
      <c r="I485" s="151">
        <v>6.24</v>
      </c>
    </row>
    <row r="486" spans="1:13" ht="19.5" customHeight="1" x14ac:dyDescent="0.35">
      <c r="A486" s="220"/>
      <c r="B486" s="76" t="s">
        <v>14</v>
      </c>
      <c r="C486" s="7" t="s">
        <v>634</v>
      </c>
      <c r="D486" s="114">
        <v>21</v>
      </c>
      <c r="E486" s="114">
        <v>3</v>
      </c>
      <c r="F486" s="114">
        <v>2</v>
      </c>
      <c r="G486" s="114">
        <v>0</v>
      </c>
      <c r="H486" s="114">
        <v>26</v>
      </c>
      <c r="I486" s="151">
        <v>5.82</v>
      </c>
    </row>
    <row r="487" spans="1:13" ht="19.5" customHeight="1" x14ac:dyDescent="0.35">
      <c r="A487" s="220"/>
      <c r="B487" s="76" t="s">
        <v>15</v>
      </c>
      <c r="C487" s="7" t="s">
        <v>634</v>
      </c>
      <c r="D487" s="114">
        <v>5</v>
      </c>
      <c r="E487" s="114">
        <v>0</v>
      </c>
      <c r="F487" s="114">
        <v>1</v>
      </c>
      <c r="G487" s="114">
        <v>0</v>
      </c>
      <c r="H487" s="114">
        <v>6</v>
      </c>
      <c r="I487" s="151">
        <v>5.85</v>
      </c>
    </row>
    <row r="488" spans="1:13" ht="19.5" customHeight="1" x14ac:dyDescent="0.35">
      <c r="A488" s="220"/>
      <c r="B488" s="76" t="s">
        <v>16</v>
      </c>
      <c r="C488" s="7" t="s">
        <v>634</v>
      </c>
      <c r="D488" s="114">
        <v>2</v>
      </c>
      <c r="E488" s="114">
        <v>0</v>
      </c>
      <c r="F488" s="114">
        <v>1</v>
      </c>
      <c r="G488" s="114">
        <v>0</v>
      </c>
      <c r="H488" s="114">
        <v>3</v>
      </c>
      <c r="I488" s="151">
        <v>7.03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634</v>
      </c>
      <c r="D491" s="174">
        <v>134</v>
      </c>
      <c r="E491" s="174">
        <v>23</v>
      </c>
      <c r="F491" s="174">
        <v>23</v>
      </c>
      <c r="G491" s="174">
        <v>0</v>
      </c>
      <c r="H491" s="174">
        <v>180</v>
      </c>
      <c r="I491" s="152">
        <v>6.08</v>
      </c>
    </row>
    <row r="492" spans="1:13" ht="19.5" customHeight="1" x14ac:dyDescent="0.35">
      <c r="A492" s="219" t="s">
        <v>20</v>
      </c>
      <c r="B492" s="76" t="s">
        <v>10</v>
      </c>
      <c r="C492" s="7" t="s">
        <v>634</v>
      </c>
      <c r="D492" s="114">
        <v>1</v>
      </c>
      <c r="E492" s="114">
        <v>0</v>
      </c>
      <c r="F492" s="114">
        <v>0</v>
      </c>
      <c r="G492" s="114">
        <v>0</v>
      </c>
      <c r="H492" s="114">
        <v>1</v>
      </c>
      <c r="I492" s="151">
        <v>4.5999999999999996</v>
      </c>
    </row>
    <row r="493" spans="1:13" ht="19.5" customHeight="1" x14ac:dyDescent="0.35">
      <c r="A493" s="220"/>
      <c r="B493" s="76" t="s">
        <v>11</v>
      </c>
      <c r="C493" s="7" t="s">
        <v>634</v>
      </c>
      <c r="D493" s="114">
        <v>5</v>
      </c>
      <c r="E493" s="114">
        <v>0</v>
      </c>
      <c r="F493" s="114">
        <v>0</v>
      </c>
      <c r="G493" s="114">
        <v>0</v>
      </c>
      <c r="H493" s="114">
        <v>5</v>
      </c>
      <c r="I493" s="151">
        <v>5.4</v>
      </c>
    </row>
    <row r="494" spans="1:13" ht="19.5" customHeight="1" x14ac:dyDescent="0.35">
      <c r="A494" s="220"/>
      <c r="B494" s="76" t="s">
        <v>12</v>
      </c>
      <c r="C494" s="7" t="s">
        <v>634</v>
      </c>
      <c r="D494" s="114">
        <v>70</v>
      </c>
      <c r="E494" s="114">
        <v>8</v>
      </c>
      <c r="F494" s="114">
        <v>5</v>
      </c>
      <c r="G494" s="114">
        <v>0</v>
      </c>
      <c r="H494" s="114">
        <v>83</v>
      </c>
      <c r="I494" s="151">
        <v>5.45</v>
      </c>
    </row>
    <row r="495" spans="1:13" ht="19.5" customHeight="1" x14ac:dyDescent="0.35">
      <c r="A495" s="220"/>
      <c r="B495" s="76" t="s">
        <v>13</v>
      </c>
      <c r="C495" s="7" t="s">
        <v>634</v>
      </c>
      <c r="D495" s="114">
        <v>105</v>
      </c>
      <c r="E495" s="114">
        <v>8</v>
      </c>
      <c r="F495" s="114">
        <v>4</v>
      </c>
      <c r="G495" s="114">
        <v>0</v>
      </c>
      <c r="H495" s="114">
        <v>117</v>
      </c>
      <c r="I495" s="151">
        <v>5.33</v>
      </c>
    </row>
    <row r="496" spans="1:13" ht="19.5" customHeight="1" x14ac:dyDescent="0.35">
      <c r="A496" s="220"/>
      <c r="B496" s="76" t="s">
        <v>14</v>
      </c>
      <c r="C496" s="7" t="s">
        <v>634</v>
      </c>
      <c r="D496" s="114">
        <v>55</v>
      </c>
      <c r="E496" s="114">
        <v>4</v>
      </c>
      <c r="F496" s="114">
        <v>4</v>
      </c>
      <c r="G496" s="114">
        <v>0</v>
      </c>
      <c r="H496" s="114">
        <v>63</v>
      </c>
      <c r="I496" s="151">
        <v>5.16</v>
      </c>
    </row>
    <row r="497" spans="1:13" ht="19.5" customHeight="1" x14ac:dyDescent="0.35">
      <c r="A497" s="220"/>
      <c r="B497" s="76" t="s">
        <v>15</v>
      </c>
      <c r="C497" s="7" t="s">
        <v>634</v>
      </c>
      <c r="D497" s="114">
        <v>18</v>
      </c>
      <c r="E497" s="114">
        <v>4</v>
      </c>
      <c r="F497" s="114">
        <v>0</v>
      </c>
      <c r="G497" s="114">
        <v>0</v>
      </c>
      <c r="H497" s="114">
        <v>22</v>
      </c>
      <c r="I497" s="151">
        <v>5.6</v>
      </c>
    </row>
    <row r="498" spans="1:13" ht="19.5" customHeight="1" x14ac:dyDescent="0.35">
      <c r="A498" s="220"/>
      <c r="B498" s="76" t="s">
        <v>16</v>
      </c>
      <c r="C498" s="7"/>
      <c r="D498" s="114">
        <v>0</v>
      </c>
      <c r="E498" s="114">
        <v>0</v>
      </c>
      <c r="F498" s="114">
        <v>0</v>
      </c>
      <c r="G498" s="114">
        <v>0</v>
      </c>
      <c r="H498" s="114">
        <v>0</v>
      </c>
      <c r="I498" s="151" t="s">
        <v>384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634</v>
      </c>
      <c r="D501" s="174">
        <v>254</v>
      </c>
      <c r="E501" s="174">
        <v>24</v>
      </c>
      <c r="F501" s="174">
        <v>13</v>
      </c>
      <c r="G501" s="174">
        <v>0</v>
      </c>
      <c r="H501" s="174">
        <v>291</v>
      </c>
      <c r="I501" s="152">
        <v>5.34</v>
      </c>
    </row>
    <row r="502" spans="1:13" ht="19.5" customHeight="1" x14ac:dyDescent="0.35">
      <c r="A502" s="77" t="s">
        <v>21</v>
      </c>
      <c r="B502" s="78"/>
      <c r="C502" s="9" t="s">
        <v>634</v>
      </c>
      <c r="D502" s="174">
        <v>388</v>
      </c>
      <c r="E502" s="174">
        <v>47</v>
      </c>
      <c r="F502" s="174">
        <v>36</v>
      </c>
      <c r="G502" s="174">
        <v>0</v>
      </c>
      <c r="H502" s="174">
        <v>471</v>
      </c>
      <c r="I502" s="152">
        <v>5.62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68" t="s">
        <v>1</v>
      </c>
      <c r="C509" s="68" t="s">
        <v>2</v>
      </c>
      <c r="D509" s="68" t="s">
        <v>58</v>
      </c>
      <c r="E509" s="68" t="s">
        <v>57</v>
      </c>
      <c r="F509" s="68" t="s">
        <v>56</v>
      </c>
      <c r="G509" s="68" t="s">
        <v>55</v>
      </c>
      <c r="H509" s="68" t="s">
        <v>5</v>
      </c>
      <c r="I509" s="68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/>
      <c r="D510" s="114">
        <v>0</v>
      </c>
      <c r="E510" s="114">
        <v>0</v>
      </c>
      <c r="F510" s="114">
        <v>0</v>
      </c>
      <c r="G510" s="114">
        <v>0</v>
      </c>
      <c r="H510" s="114">
        <v>0</v>
      </c>
      <c r="I510" s="182" t="s">
        <v>384</v>
      </c>
      <c r="M510" s="2"/>
    </row>
    <row r="511" spans="1:13" ht="19.5" customHeight="1" x14ac:dyDescent="0.35">
      <c r="A511" s="220"/>
      <c r="B511" s="76" t="s">
        <v>11</v>
      </c>
      <c r="C511" s="18" t="s">
        <v>635</v>
      </c>
      <c r="D511" s="114">
        <v>0</v>
      </c>
      <c r="E511" s="114">
        <v>0</v>
      </c>
      <c r="F511" s="114">
        <v>0</v>
      </c>
      <c r="G511" s="114">
        <v>2</v>
      </c>
      <c r="H511" s="114">
        <v>2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635</v>
      </c>
      <c r="D512" s="114">
        <v>0</v>
      </c>
      <c r="E512" s="114">
        <v>0</v>
      </c>
      <c r="F512" s="114">
        <v>0</v>
      </c>
      <c r="G512" s="114">
        <v>76</v>
      </c>
      <c r="H512" s="114">
        <v>76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635</v>
      </c>
      <c r="D513" s="114">
        <v>0</v>
      </c>
      <c r="E513" s="114">
        <v>0</v>
      </c>
      <c r="F513" s="114">
        <v>0</v>
      </c>
      <c r="G513" s="114">
        <v>67</v>
      </c>
      <c r="H513" s="114">
        <v>67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635</v>
      </c>
      <c r="D514" s="114">
        <v>0</v>
      </c>
      <c r="E514" s="114">
        <v>0</v>
      </c>
      <c r="F514" s="114">
        <v>0</v>
      </c>
      <c r="G514" s="114">
        <v>26</v>
      </c>
      <c r="H514" s="114">
        <v>26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635</v>
      </c>
      <c r="D515" s="114">
        <v>0</v>
      </c>
      <c r="E515" s="114">
        <v>0</v>
      </c>
      <c r="F515" s="114">
        <v>0</v>
      </c>
      <c r="G515" s="114">
        <v>6</v>
      </c>
      <c r="H515" s="114">
        <v>6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635</v>
      </c>
      <c r="D516" s="114">
        <v>0</v>
      </c>
      <c r="E516" s="114">
        <v>0</v>
      </c>
      <c r="F516" s="114">
        <v>0</v>
      </c>
      <c r="G516" s="114">
        <v>3</v>
      </c>
      <c r="H516" s="114">
        <v>3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635</v>
      </c>
      <c r="D519" s="174">
        <v>0</v>
      </c>
      <c r="E519" s="174">
        <v>0</v>
      </c>
      <c r="F519" s="174">
        <v>0</v>
      </c>
      <c r="G519" s="174">
        <v>180</v>
      </c>
      <c r="H519" s="174">
        <v>180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635</v>
      </c>
      <c r="D520" s="114">
        <v>0</v>
      </c>
      <c r="E520" s="114">
        <v>0</v>
      </c>
      <c r="F520" s="114">
        <v>0</v>
      </c>
      <c r="G520" s="114">
        <v>1</v>
      </c>
      <c r="H520" s="114">
        <v>1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635</v>
      </c>
      <c r="D521" s="114">
        <v>0</v>
      </c>
      <c r="E521" s="114">
        <v>0</v>
      </c>
      <c r="F521" s="114">
        <v>0</v>
      </c>
      <c r="G521" s="114">
        <v>5</v>
      </c>
      <c r="H521" s="114">
        <v>5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635</v>
      </c>
      <c r="D522" s="114">
        <v>0</v>
      </c>
      <c r="E522" s="114">
        <v>0</v>
      </c>
      <c r="F522" s="114">
        <v>0</v>
      </c>
      <c r="G522" s="114">
        <v>83</v>
      </c>
      <c r="H522" s="114">
        <v>83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635</v>
      </c>
      <c r="D523" s="114">
        <v>0</v>
      </c>
      <c r="E523" s="114">
        <v>0</v>
      </c>
      <c r="F523" s="114">
        <v>0</v>
      </c>
      <c r="G523" s="114">
        <v>117</v>
      </c>
      <c r="H523" s="114">
        <v>117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635</v>
      </c>
      <c r="D524" s="114">
        <v>0</v>
      </c>
      <c r="E524" s="114">
        <v>0</v>
      </c>
      <c r="F524" s="114">
        <v>0</v>
      </c>
      <c r="G524" s="114">
        <v>63</v>
      </c>
      <c r="H524" s="114">
        <v>63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635</v>
      </c>
      <c r="D525" s="114">
        <v>0</v>
      </c>
      <c r="E525" s="114">
        <v>0</v>
      </c>
      <c r="F525" s="114">
        <v>0</v>
      </c>
      <c r="G525" s="114">
        <v>22</v>
      </c>
      <c r="H525" s="114">
        <v>22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/>
      <c r="D526" s="114">
        <v>0</v>
      </c>
      <c r="E526" s="114">
        <v>0</v>
      </c>
      <c r="F526" s="114">
        <v>0</v>
      </c>
      <c r="G526" s="114">
        <v>0</v>
      </c>
      <c r="H526" s="114">
        <v>0</v>
      </c>
      <c r="I526" s="182" t="s">
        <v>384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635</v>
      </c>
      <c r="D529" s="174">
        <v>0</v>
      </c>
      <c r="E529" s="174">
        <v>0</v>
      </c>
      <c r="F529" s="174">
        <v>0</v>
      </c>
      <c r="G529" s="174">
        <v>291</v>
      </c>
      <c r="H529" s="174">
        <v>291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635</v>
      </c>
      <c r="D530" s="174">
        <v>0</v>
      </c>
      <c r="E530" s="174">
        <v>0</v>
      </c>
      <c r="F530" s="174">
        <v>0</v>
      </c>
      <c r="G530" s="174">
        <v>471</v>
      </c>
      <c r="H530" s="174">
        <v>471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68" t="s">
        <v>1</v>
      </c>
      <c r="C537" s="68" t="s">
        <v>2</v>
      </c>
      <c r="D537" s="68" t="s">
        <v>64</v>
      </c>
      <c r="E537" s="68" t="s">
        <v>63</v>
      </c>
      <c r="F537" s="68" t="s">
        <v>62</v>
      </c>
      <c r="G537" s="68" t="s">
        <v>55</v>
      </c>
      <c r="H537" s="68" t="s">
        <v>5</v>
      </c>
      <c r="I537" s="68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/>
      <c r="D538" s="114">
        <v>0</v>
      </c>
      <c r="E538" s="114">
        <v>0</v>
      </c>
      <c r="F538" s="114">
        <v>0</v>
      </c>
      <c r="G538" s="114">
        <v>0</v>
      </c>
      <c r="H538" s="114">
        <v>0</v>
      </c>
      <c r="I538" s="184" t="s">
        <v>384</v>
      </c>
      <c r="M538" s="2"/>
    </row>
    <row r="539" spans="1:13" ht="19.5" customHeight="1" x14ac:dyDescent="0.35">
      <c r="A539" s="220"/>
      <c r="B539" s="76" t="s">
        <v>11</v>
      </c>
      <c r="C539" s="18" t="s">
        <v>636</v>
      </c>
      <c r="D539" s="114">
        <v>0</v>
      </c>
      <c r="E539" s="114">
        <v>0</v>
      </c>
      <c r="F539" s="114">
        <v>0</v>
      </c>
      <c r="G539" s="114">
        <v>2</v>
      </c>
      <c r="H539" s="114">
        <v>2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636</v>
      </c>
      <c r="D540" s="114">
        <v>0</v>
      </c>
      <c r="E540" s="114">
        <v>0</v>
      </c>
      <c r="F540" s="114">
        <v>0</v>
      </c>
      <c r="G540" s="114">
        <v>76</v>
      </c>
      <c r="H540" s="114">
        <v>76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636</v>
      </c>
      <c r="D541" s="114">
        <v>0</v>
      </c>
      <c r="E541" s="114">
        <v>0</v>
      </c>
      <c r="F541" s="114">
        <v>0</v>
      </c>
      <c r="G541" s="114">
        <v>67</v>
      </c>
      <c r="H541" s="114">
        <v>67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636</v>
      </c>
      <c r="D542" s="114">
        <v>0</v>
      </c>
      <c r="E542" s="114">
        <v>0</v>
      </c>
      <c r="F542" s="114">
        <v>0</v>
      </c>
      <c r="G542" s="114">
        <v>26</v>
      </c>
      <c r="H542" s="114">
        <v>26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636</v>
      </c>
      <c r="D543" s="114">
        <v>0</v>
      </c>
      <c r="E543" s="114">
        <v>0</v>
      </c>
      <c r="F543" s="114">
        <v>0</v>
      </c>
      <c r="G543" s="114">
        <v>6</v>
      </c>
      <c r="H543" s="114">
        <v>6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636</v>
      </c>
      <c r="D544" s="114">
        <v>0</v>
      </c>
      <c r="E544" s="114">
        <v>0</v>
      </c>
      <c r="F544" s="114">
        <v>0</v>
      </c>
      <c r="G544" s="114">
        <v>3</v>
      </c>
      <c r="H544" s="114">
        <v>3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636</v>
      </c>
      <c r="D547" s="174">
        <v>0</v>
      </c>
      <c r="E547" s="174">
        <v>0</v>
      </c>
      <c r="F547" s="174">
        <v>0</v>
      </c>
      <c r="G547" s="174">
        <v>180</v>
      </c>
      <c r="H547" s="174">
        <v>180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636</v>
      </c>
      <c r="D548" s="114">
        <v>0</v>
      </c>
      <c r="E548" s="114">
        <v>0</v>
      </c>
      <c r="F548" s="114">
        <v>0</v>
      </c>
      <c r="G548" s="114">
        <v>1</v>
      </c>
      <c r="H548" s="114">
        <v>1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636</v>
      </c>
      <c r="D549" s="114">
        <v>0</v>
      </c>
      <c r="E549" s="114">
        <v>0</v>
      </c>
      <c r="F549" s="114">
        <v>0</v>
      </c>
      <c r="G549" s="114">
        <v>5</v>
      </c>
      <c r="H549" s="114">
        <v>5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636</v>
      </c>
      <c r="D550" s="114">
        <v>0</v>
      </c>
      <c r="E550" s="114">
        <v>0</v>
      </c>
      <c r="F550" s="114">
        <v>0</v>
      </c>
      <c r="G550" s="114">
        <v>83</v>
      </c>
      <c r="H550" s="114">
        <v>83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636</v>
      </c>
      <c r="D551" s="114">
        <v>0</v>
      </c>
      <c r="E551" s="114">
        <v>0</v>
      </c>
      <c r="F551" s="114">
        <v>0</v>
      </c>
      <c r="G551" s="114">
        <v>117</v>
      </c>
      <c r="H551" s="114">
        <v>117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636</v>
      </c>
      <c r="D552" s="114">
        <v>0</v>
      </c>
      <c r="E552" s="114">
        <v>0</v>
      </c>
      <c r="F552" s="114">
        <v>0</v>
      </c>
      <c r="G552" s="114">
        <v>63</v>
      </c>
      <c r="H552" s="114">
        <v>63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636</v>
      </c>
      <c r="D553" s="114">
        <v>0</v>
      </c>
      <c r="E553" s="114">
        <v>0</v>
      </c>
      <c r="F553" s="114">
        <v>0</v>
      </c>
      <c r="G553" s="114">
        <v>22</v>
      </c>
      <c r="H553" s="114">
        <v>22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/>
      <c r="D554" s="114">
        <v>0</v>
      </c>
      <c r="E554" s="114">
        <v>0</v>
      </c>
      <c r="F554" s="114">
        <v>0</v>
      </c>
      <c r="G554" s="114">
        <v>0</v>
      </c>
      <c r="H554" s="114">
        <v>0</v>
      </c>
      <c r="I554" s="184" t="s">
        <v>384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636</v>
      </c>
      <c r="D557" s="174">
        <v>0</v>
      </c>
      <c r="E557" s="174">
        <v>0</v>
      </c>
      <c r="F557" s="174">
        <v>0</v>
      </c>
      <c r="G557" s="174">
        <v>291</v>
      </c>
      <c r="H557" s="174">
        <v>291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636</v>
      </c>
      <c r="D558" s="174">
        <v>0</v>
      </c>
      <c r="E558" s="174">
        <v>0</v>
      </c>
      <c r="F558" s="174">
        <v>0</v>
      </c>
      <c r="G558" s="174">
        <v>471</v>
      </c>
      <c r="H558" s="174">
        <v>471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68" t="s">
        <v>1</v>
      </c>
      <c r="C565" s="68" t="s">
        <v>2</v>
      </c>
      <c r="D565" s="68" t="s">
        <v>61</v>
      </c>
      <c r="E565" s="68" t="s">
        <v>60</v>
      </c>
      <c r="F565" s="68" t="s">
        <v>59</v>
      </c>
      <c r="G565" s="68" t="s">
        <v>55</v>
      </c>
      <c r="H565" s="68" t="s">
        <v>5</v>
      </c>
      <c r="I565" s="68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/>
      <c r="D566" s="114">
        <v>0</v>
      </c>
      <c r="E566" s="114">
        <v>0</v>
      </c>
      <c r="F566" s="114">
        <v>0</v>
      </c>
      <c r="G566" s="114">
        <v>0</v>
      </c>
      <c r="H566" s="114">
        <v>0</v>
      </c>
      <c r="I566" s="184" t="s">
        <v>384</v>
      </c>
      <c r="M566" s="2"/>
    </row>
    <row r="567" spans="1:13" ht="19.5" customHeight="1" x14ac:dyDescent="0.35">
      <c r="A567" s="220"/>
      <c r="B567" s="76" t="s">
        <v>11</v>
      </c>
      <c r="C567" s="18" t="s">
        <v>637</v>
      </c>
      <c r="D567" s="114">
        <v>0</v>
      </c>
      <c r="E567" s="114">
        <v>0</v>
      </c>
      <c r="F567" s="114">
        <v>0</v>
      </c>
      <c r="G567" s="114">
        <v>2</v>
      </c>
      <c r="H567" s="114">
        <v>2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637</v>
      </c>
      <c r="D568" s="114">
        <v>0</v>
      </c>
      <c r="E568" s="114">
        <v>0</v>
      </c>
      <c r="F568" s="114">
        <v>0</v>
      </c>
      <c r="G568" s="114">
        <v>76</v>
      </c>
      <c r="H568" s="114">
        <v>76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637</v>
      </c>
      <c r="D569" s="114">
        <v>0</v>
      </c>
      <c r="E569" s="114">
        <v>0</v>
      </c>
      <c r="F569" s="114">
        <v>0</v>
      </c>
      <c r="G569" s="114">
        <v>67</v>
      </c>
      <c r="H569" s="114">
        <v>67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637</v>
      </c>
      <c r="D570" s="114">
        <v>0</v>
      </c>
      <c r="E570" s="114">
        <v>0</v>
      </c>
      <c r="F570" s="114">
        <v>0</v>
      </c>
      <c r="G570" s="114">
        <v>26</v>
      </c>
      <c r="H570" s="114">
        <v>26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637</v>
      </c>
      <c r="D571" s="114">
        <v>0</v>
      </c>
      <c r="E571" s="114">
        <v>0</v>
      </c>
      <c r="F571" s="114">
        <v>0</v>
      </c>
      <c r="G571" s="114">
        <v>6</v>
      </c>
      <c r="H571" s="114">
        <v>6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637</v>
      </c>
      <c r="D572" s="114">
        <v>0</v>
      </c>
      <c r="E572" s="114">
        <v>0</v>
      </c>
      <c r="F572" s="114">
        <v>0</v>
      </c>
      <c r="G572" s="114">
        <v>3</v>
      </c>
      <c r="H572" s="114">
        <v>3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637</v>
      </c>
      <c r="D575" s="174">
        <v>0</v>
      </c>
      <c r="E575" s="174">
        <v>0</v>
      </c>
      <c r="F575" s="174">
        <v>0</v>
      </c>
      <c r="G575" s="174">
        <v>180</v>
      </c>
      <c r="H575" s="174">
        <v>180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637</v>
      </c>
      <c r="D576" s="114">
        <v>0</v>
      </c>
      <c r="E576" s="114">
        <v>0</v>
      </c>
      <c r="F576" s="114">
        <v>0</v>
      </c>
      <c r="G576" s="114">
        <v>1</v>
      </c>
      <c r="H576" s="114">
        <v>1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637</v>
      </c>
      <c r="D577" s="114">
        <v>0</v>
      </c>
      <c r="E577" s="114">
        <v>0</v>
      </c>
      <c r="F577" s="114">
        <v>0</v>
      </c>
      <c r="G577" s="114">
        <v>5</v>
      </c>
      <c r="H577" s="114">
        <v>5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637</v>
      </c>
      <c r="D578" s="114">
        <v>0</v>
      </c>
      <c r="E578" s="114">
        <v>0</v>
      </c>
      <c r="F578" s="114">
        <v>0</v>
      </c>
      <c r="G578" s="114">
        <v>83</v>
      </c>
      <c r="H578" s="114">
        <v>83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637</v>
      </c>
      <c r="D579" s="114">
        <v>0</v>
      </c>
      <c r="E579" s="114">
        <v>0</v>
      </c>
      <c r="F579" s="114">
        <v>0</v>
      </c>
      <c r="G579" s="114">
        <v>117</v>
      </c>
      <c r="H579" s="114">
        <v>117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637</v>
      </c>
      <c r="D580" s="114">
        <v>0</v>
      </c>
      <c r="E580" s="114">
        <v>0</v>
      </c>
      <c r="F580" s="114">
        <v>0</v>
      </c>
      <c r="G580" s="114">
        <v>63</v>
      </c>
      <c r="H580" s="114">
        <v>63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637</v>
      </c>
      <c r="D581" s="114">
        <v>0</v>
      </c>
      <c r="E581" s="114">
        <v>0</v>
      </c>
      <c r="F581" s="114">
        <v>0</v>
      </c>
      <c r="G581" s="114">
        <v>22</v>
      </c>
      <c r="H581" s="114">
        <v>22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/>
      <c r="D582" s="114">
        <v>0</v>
      </c>
      <c r="E582" s="114">
        <v>0</v>
      </c>
      <c r="F582" s="114">
        <v>0</v>
      </c>
      <c r="G582" s="114">
        <v>0</v>
      </c>
      <c r="H582" s="114">
        <v>0</v>
      </c>
      <c r="I582" s="184" t="s">
        <v>384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637</v>
      </c>
      <c r="D585" s="174">
        <v>0</v>
      </c>
      <c r="E585" s="174">
        <v>0</v>
      </c>
      <c r="F585" s="174">
        <v>0</v>
      </c>
      <c r="G585" s="174">
        <v>291</v>
      </c>
      <c r="H585" s="174">
        <v>291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637</v>
      </c>
      <c r="D586" s="174">
        <v>0</v>
      </c>
      <c r="E586" s="174">
        <v>0</v>
      </c>
      <c r="F586" s="174">
        <v>0</v>
      </c>
      <c r="G586" s="174">
        <v>471</v>
      </c>
      <c r="H586" s="174">
        <v>471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4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351</v>
      </c>
      <c r="D1" s="21" t="s">
        <v>210</v>
      </c>
      <c r="F1" s="143" t="s">
        <v>212</v>
      </c>
      <c r="G1" s="21">
        <f>H26</f>
        <v>347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/>
      <c r="D6" s="85">
        <v>0</v>
      </c>
      <c r="E6" s="85">
        <v>0</v>
      </c>
      <c r="F6" s="85">
        <v>0</v>
      </c>
      <c r="G6" s="85">
        <v>0</v>
      </c>
      <c r="H6" s="85">
        <v>0</v>
      </c>
      <c r="I6" s="86" t="s">
        <v>110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/>
      <c r="D7" s="79">
        <v>0</v>
      </c>
      <c r="E7" s="79">
        <v>0</v>
      </c>
      <c r="F7" s="79">
        <v>0</v>
      </c>
      <c r="G7" s="79">
        <v>0</v>
      </c>
      <c r="H7" s="79">
        <v>0</v>
      </c>
      <c r="I7" s="81" t="s">
        <v>110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638</v>
      </c>
      <c r="D8" s="79">
        <v>6</v>
      </c>
      <c r="E8" s="79">
        <v>24</v>
      </c>
      <c r="F8" s="79">
        <v>23</v>
      </c>
      <c r="G8" s="79">
        <v>0</v>
      </c>
      <c r="H8" s="79">
        <v>47</v>
      </c>
      <c r="I8" s="81">
        <v>24.7</v>
      </c>
    </row>
    <row r="9" spans="1:14" ht="19.5" customHeight="1" x14ac:dyDescent="0.35">
      <c r="A9" s="220"/>
      <c r="B9" s="76" t="s">
        <v>13</v>
      </c>
      <c r="C9" s="7" t="s">
        <v>638</v>
      </c>
      <c r="D9" s="79">
        <v>2</v>
      </c>
      <c r="E9" s="79">
        <v>28</v>
      </c>
      <c r="F9" s="79">
        <v>13</v>
      </c>
      <c r="G9" s="79">
        <v>0</v>
      </c>
      <c r="H9" s="79">
        <v>41</v>
      </c>
      <c r="I9" s="81">
        <v>24</v>
      </c>
    </row>
    <row r="10" spans="1:14" ht="19.5" customHeight="1" x14ac:dyDescent="0.35">
      <c r="A10" s="220"/>
      <c r="B10" s="76" t="s">
        <v>14</v>
      </c>
      <c r="C10" s="7" t="s">
        <v>638</v>
      </c>
      <c r="D10" s="79">
        <v>2</v>
      </c>
      <c r="E10" s="79">
        <v>16</v>
      </c>
      <c r="F10" s="79">
        <v>8</v>
      </c>
      <c r="G10" s="79">
        <v>0</v>
      </c>
      <c r="H10" s="79">
        <v>24</v>
      </c>
      <c r="I10" s="81">
        <v>23.6</v>
      </c>
    </row>
    <row r="11" spans="1:14" ht="19.5" customHeight="1" x14ac:dyDescent="0.35">
      <c r="A11" s="220"/>
      <c r="B11" s="76" t="s">
        <v>15</v>
      </c>
      <c r="C11" s="7" t="s">
        <v>638</v>
      </c>
      <c r="D11" s="79">
        <v>2</v>
      </c>
      <c r="E11" s="79">
        <v>5</v>
      </c>
      <c r="F11" s="79">
        <v>5</v>
      </c>
      <c r="G11" s="79">
        <v>0</v>
      </c>
      <c r="H11" s="79">
        <v>10</v>
      </c>
      <c r="I11" s="81">
        <v>23.3</v>
      </c>
    </row>
    <row r="12" spans="1:14" ht="19.5" customHeight="1" x14ac:dyDescent="0.35">
      <c r="A12" s="220"/>
      <c r="B12" s="76" t="s">
        <v>16</v>
      </c>
      <c r="C12" s="7"/>
      <c r="D12" s="79">
        <v>0</v>
      </c>
      <c r="E12" s="79">
        <v>0</v>
      </c>
      <c r="F12" s="79">
        <v>0</v>
      </c>
      <c r="G12" s="79">
        <v>0</v>
      </c>
      <c r="H12" s="79">
        <v>0</v>
      </c>
      <c r="I12" s="81" t="s">
        <v>110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638</v>
      </c>
      <c r="D15" s="171">
        <v>12</v>
      </c>
      <c r="E15" s="171">
        <v>73</v>
      </c>
      <c r="F15" s="171">
        <v>49</v>
      </c>
      <c r="G15" s="171">
        <v>0</v>
      </c>
      <c r="H15" s="171">
        <v>122</v>
      </c>
      <c r="I15" s="172">
        <v>24.1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 t="s">
        <v>638</v>
      </c>
      <c r="D17" s="79">
        <v>0</v>
      </c>
      <c r="E17" s="79">
        <v>1</v>
      </c>
      <c r="F17" s="79">
        <v>0</v>
      </c>
      <c r="G17" s="79">
        <v>0</v>
      </c>
      <c r="H17" s="79">
        <v>1</v>
      </c>
      <c r="I17" s="81">
        <v>23.8</v>
      </c>
    </row>
    <row r="18" spans="1:13" ht="19.5" customHeight="1" x14ac:dyDescent="0.35">
      <c r="A18" s="220"/>
      <c r="B18" s="76" t="s">
        <v>12</v>
      </c>
      <c r="C18" s="7" t="s">
        <v>638</v>
      </c>
      <c r="D18" s="79">
        <v>6</v>
      </c>
      <c r="E18" s="79">
        <v>26</v>
      </c>
      <c r="F18" s="79">
        <v>33</v>
      </c>
      <c r="G18" s="79">
        <v>0</v>
      </c>
      <c r="H18" s="79">
        <v>59</v>
      </c>
      <c r="I18" s="81">
        <v>25.4</v>
      </c>
    </row>
    <row r="19" spans="1:13" ht="19.5" customHeight="1" x14ac:dyDescent="0.35">
      <c r="A19" s="220"/>
      <c r="B19" s="76" t="s">
        <v>13</v>
      </c>
      <c r="C19" s="7" t="s">
        <v>638</v>
      </c>
      <c r="D19" s="79">
        <v>7</v>
      </c>
      <c r="E19" s="79">
        <v>45</v>
      </c>
      <c r="F19" s="79">
        <v>29</v>
      </c>
      <c r="G19" s="79">
        <v>0</v>
      </c>
      <c r="H19" s="79">
        <v>74</v>
      </c>
      <c r="I19" s="81">
        <v>24.2</v>
      </c>
    </row>
    <row r="20" spans="1:13" ht="19.5" customHeight="1" x14ac:dyDescent="0.35">
      <c r="A20" s="220"/>
      <c r="B20" s="76" t="s">
        <v>14</v>
      </c>
      <c r="C20" s="7" t="s">
        <v>638</v>
      </c>
      <c r="D20" s="79">
        <v>10</v>
      </c>
      <c r="E20" s="79">
        <v>46</v>
      </c>
      <c r="F20" s="79">
        <v>17</v>
      </c>
      <c r="G20" s="79">
        <v>0</v>
      </c>
      <c r="H20" s="79">
        <v>63</v>
      </c>
      <c r="I20" s="81">
        <v>23.5</v>
      </c>
    </row>
    <row r="21" spans="1:13" ht="19.5" customHeight="1" x14ac:dyDescent="0.35">
      <c r="A21" s="220"/>
      <c r="B21" s="76" t="s">
        <v>15</v>
      </c>
      <c r="C21" s="7" t="s">
        <v>638</v>
      </c>
      <c r="D21" s="79">
        <v>1</v>
      </c>
      <c r="E21" s="79">
        <v>19</v>
      </c>
      <c r="F21" s="79">
        <v>8</v>
      </c>
      <c r="G21" s="79">
        <v>0</v>
      </c>
      <c r="H21" s="79">
        <v>27</v>
      </c>
      <c r="I21" s="81">
        <v>23.6</v>
      </c>
    </row>
    <row r="22" spans="1:13" ht="19.5" customHeight="1" x14ac:dyDescent="0.35">
      <c r="A22" s="220"/>
      <c r="B22" s="76" t="s">
        <v>16</v>
      </c>
      <c r="C22" s="7" t="s">
        <v>638</v>
      </c>
      <c r="D22" s="79">
        <v>1</v>
      </c>
      <c r="E22" s="79">
        <v>1</v>
      </c>
      <c r="F22" s="79">
        <v>0</v>
      </c>
      <c r="G22" s="79">
        <v>0</v>
      </c>
      <c r="H22" s="79">
        <v>1</v>
      </c>
      <c r="I22" s="81">
        <v>19.399999999999999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638</v>
      </c>
      <c r="D25" s="80">
        <v>25</v>
      </c>
      <c r="E25" s="80">
        <v>138</v>
      </c>
      <c r="F25" s="80">
        <v>87</v>
      </c>
      <c r="G25" s="80">
        <v>0</v>
      </c>
      <c r="H25" s="80">
        <v>225</v>
      </c>
      <c r="I25" s="82">
        <v>24.2</v>
      </c>
    </row>
    <row r="26" spans="1:13" ht="19.5" customHeight="1" x14ac:dyDescent="0.35">
      <c r="A26" s="77" t="s">
        <v>21</v>
      </c>
      <c r="B26" s="78"/>
      <c r="C26" s="9" t="s">
        <v>638</v>
      </c>
      <c r="D26" s="80">
        <v>37</v>
      </c>
      <c r="E26" s="80">
        <v>211</v>
      </c>
      <c r="F26" s="80">
        <v>136</v>
      </c>
      <c r="G26" s="80">
        <v>0</v>
      </c>
      <c r="H26" s="80">
        <v>347</v>
      </c>
      <c r="I26" s="82">
        <v>24.2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68" t="s">
        <v>1</v>
      </c>
      <c r="C33" s="68" t="s">
        <v>2</v>
      </c>
      <c r="D33" s="68" t="s">
        <v>25</v>
      </c>
      <c r="E33" s="68" t="s">
        <v>24</v>
      </c>
      <c r="F33" s="68" t="s">
        <v>4</v>
      </c>
      <c r="G33" s="68" t="s">
        <v>5</v>
      </c>
      <c r="H33" s="68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/>
      <c r="D34" s="79">
        <v>0</v>
      </c>
      <c r="E34" s="79">
        <v>0</v>
      </c>
      <c r="F34" s="79">
        <v>0</v>
      </c>
      <c r="G34" s="79">
        <v>0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/>
      <c r="D35" s="79">
        <v>0</v>
      </c>
      <c r="E35" s="79">
        <v>0</v>
      </c>
      <c r="F35" s="79">
        <v>0</v>
      </c>
      <c r="G35" s="79">
        <v>0</v>
      </c>
      <c r="H35" s="81" t="s">
        <v>110</v>
      </c>
      <c r="M35" s="3"/>
    </row>
    <row r="36" spans="1:13" ht="19.5" customHeight="1" x14ac:dyDescent="0.35">
      <c r="A36" s="220"/>
      <c r="B36" s="76" t="s">
        <v>12</v>
      </c>
      <c r="C36" s="7" t="s">
        <v>639</v>
      </c>
      <c r="D36" s="79">
        <v>3</v>
      </c>
      <c r="E36" s="79">
        <v>0</v>
      </c>
      <c r="F36" s="79">
        <v>44</v>
      </c>
      <c r="G36" s="79">
        <v>47</v>
      </c>
      <c r="H36" s="81">
        <v>80.599999999999994</v>
      </c>
    </row>
    <row r="37" spans="1:13" ht="19.5" customHeight="1" x14ac:dyDescent="0.35">
      <c r="A37" s="220"/>
      <c r="B37" s="76" t="s">
        <v>13</v>
      </c>
      <c r="C37" s="7" t="s">
        <v>639</v>
      </c>
      <c r="D37" s="79">
        <v>0</v>
      </c>
      <c r="E37" s="79">
        <v>0</v>
      </c>
      <c r="F37" s="79">
        <v>41</v>
      </c>
      <c r="G37" s="79">
        <v>41</v>
      </c>
      <c r="H37" s="81" t="s">
        <v>110</v>
      </c>
    </row>
    <row r="38" spans="1:13" ht="19.5" customHeight="1" x14ac:dyDescent="0.35">
      <c r="A38" s="220"/>
      <c r="B38" s="76" t="s">
        <v>14</v>
      </c>
      <c r="C38" s="7" t="s">
        <v>639</v>
      </c>
      <c r="D38" s="79">
        <v>0</v>
      </c>
      <c r="E38" s="79">
        <v>0</v>
      </c>
      <c r="F38" s="79">
        <v>24</v>
      </c>
      <c r="G38" s="79">
        <v>24</v>
      </c>
      <c r="H38" s="81" t="s">
        <v>110</v>
      </c>
    </row>
    <row r="39" spans="1:13" ht="19.5" customHeight="1" x14ac:dyDescent="0.35">
      <c r="A39" s="220"/>
      <c r="B39" s="76" t="s">
        <v>15</v>
      </c>
      <c r="C39" s="7" t="s">
        <v>639</v>
      </c>
      <c r="D39" s="79">
        <v>0</v>
      </c>
      <c r="E39" s="79">
        <v>0</v>
      </c>
      <c r="F39" s="79">
        <v>10</v>
      </c>
      <c r="G39" s="79">
        <v>10</v>
      </c>
      <c r="H39" s="81" t="s">
        <v>110</v>
      </c>
    </row>
    <row r="40" spans="1:13" ht="19.5" customHeight="1" x14ac:dyDescent="0.35">
      <c r="A40" s="220"/>
      <c r="B40" s="76" t="s">
        <v>16</v>
      </c>
      <c r="C40" s="7"/>
      <c r="D40" s="79">
        <v>0</v>
      </c>
      <c r="E40" s="79">
        <v>0</v>
      </c>
      <c r="F40" s="79">
        <v>0</v>
      </c>
      <c r="G40" s="79">
        <v>0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639</v>
      </c>
      <c r="D43" s="171">
        <v>3</v>
      </c>
      <c r="E43" s="171">
        <v>0</v>
      </c>
      <c r="F43" s="171">
        <v>119</v>
      </c>
      <c r="G43" s="171">
        <v>122</v>
      </c>
      <c r="H43" s="172">
        <v>80.599999999999994</v>
      </c>
    </row>
    <row r="44" spans="1:13" ht="19.5" customHeight="1" x14ac:dyDescent="0.35">
      <c r="A44" s="219" t="s">
        <v>20</v>
      </c>
      <c r="B44" s="76" t="s">
        <v>10</v>
      </c>
      <c r="C44" s="7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7" t="s">
        <v>639</v>
      </c>
      <c r="D45" s="79">
        <v>1</v>
      </c>
      <c r="E45" s="79">
        <v>0</v>
      </c>
      <c r="F45" s="79">
        <v>0</v>
      </c>
      <c r="G45" s="79">
        <v>1</v>
      </c>
      <c r="H45" s="81">
        <v>82</v>
      </c>
    </row>
    <row r="46" spans="1:13" ht="19.5" customHeight="1" x14ac:dyDescent="0.35">
      <c r="A46" s="220"/>
      <c r="B46" s="76" t="s">
        <v>12</v>
      </c>
      <c r="C46" s="7" t="s">
        <v>639</v>
      </c>
      <c r="D46" s="79">
        <v>2</v>
      </c>
      <c r="E46" s="79">
        <v>1</v>
      </c>
      <c r="F46" s="79">
        <v>56</v>
      </c>
      <c r="G46" s="79">
        <v>59</v>
      </c>
      <c r="H46" s="81">
        <v>90.3</v>
      </c>
    </row>
    <row r="47" spans="1:13" ht="19.5" customHeight="1" x14ac:dyDescent="0.35">
      <c r="A47" s="220"/>
      <c r="B47" s="76" t="s">
        <v>13</v>
      </c>
      <c r="C47" s="7" t="s">
        <v>639</v>
      </c>
      <c r="D47" s="79">
        <v>0</v>
      </c>
      <c r="E47" s="79">
        <v>0</v>
      </c>
      <c r="F47" s="79">
        <v>74</v>
      </c>
      <c r="G47" s="79">
        <v>74</v>
      </c>
      <c r="H47" s="81" t="s">
        <v>110</v>
      </c>
    </row>
    <row r="48" spans="1:13" ht="19.5" customHeight="1" x14ac:dyDescent="0.35">
      <c r="A48" s="220"/>
      <c r="B48" s="76" t="s">
        <v>14</v>
      </c>
      <c r="C48" s="7" t="s">
        <v>639</v>
      </c>
      <c r="D48" s="79">
        <v>0</v>
      </c>
      <c r="E48" s="79">
        <v>0</v>
      </c>
      <c r="F48" s="79">
        <v>63</v>
      </c>
      <c r="G48" s="79">
        <v>63</v>
      </c>
      <c r="H48" s="81" t="s">
        <v>110</v>
      </c>
    </row>
    <row r="49" spans="1:13" ht="19.5" customHeight="1" x14ac:dyDescent="0.35">
      <c r="A49" s="220"/>
      <c r="B49" s="76" t="s">
        <v>15</v>
      </c>
      <c r="C49" s="7" t="s">
        <v>639</v>
      </c>
      <c r="D49" s="79">
        <v>0</v>
      </c>
      <c r="E49" s="79">
        <v>0</v>
      </c>
      <c r="F49" s="79">
        <v>27</v>
      </c>
      <c r="G49" s="79">
        <v>27</v>
      </c>
      <c r="H49" s="81" t="s">
        <v>110</v>
      </c>
    </row>
    <row r="50" spans="1:13" ht="19.5" customHeight="1" x14ac:dyDescent="0.35">
      <c r="A50" s="220"/>
      <c r="B50" s="76" t="s">
        <v>16</v>
      </c>
      <c r="C50" s="7" t="s">
        <v>639</v>
      </c>
      <c r="D50" s="79">
        <v>0</v>
      </c>
      <c r="E50" s="79">
        <v>0</v>
      </c>
      <c r="F50" s="79">
        <v>1</v>
      </c>
      <c r="G50" s="79">
        <v>1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639</v>
      </c>
      <c r="D53" s="171">
        <v>3</v>
      </c>
      <c r="E53" s="171">
        <v>1</v>
      </c>
      <c r="F53" s="171">
        <v>221</v>
      </c>
      <c r="G53" s="171">
        <v>225</v>
      </c>
      <c r="H53" s="172">
        <v>88.2</v>
      </c>
    </row>
    <row r="54" spans="1:13" ht="19.5" customHeight="1" x14ac:dyDescent="0.35">
      <c r="A54" s="77" t="s">
        <v>21</v>
      </c>
      <c r="B54" s="78"/>
      <c r="C54" s="9" t="s">
        <v>639</v>
      </c>
      <c r="D54" s="80">
        <v>6</v>
      </c>
      <c r="E54" s="80">
        <v>1</v>
      </c>
      <c r="F54" s="80">
        <v>340</v>
      </c>
      <c r="G54" s="80">
        <v>347</v>
      </c>
      <c r="H54" s="82">
        <v>85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68" t="s">
        <v>1</v>
      </c>
      <c r="C61" s="68" t="s">
        <v>2</v>
      </c>
      <c r="D61" s="68" t="s">
        <v>38</v>
      </c>
      <c r="E61" s="68" t="s">
        <v>37</v>
      </c>
      <c r="F61" s="68" t="s">
        <v>36</v>
      </c>
      <c r="G61" s="68" t="s">
        <v>4</v>
      </c>
      <c r="H61" s="68" t="s">
        <v>5</v>
      </c>
      <c r="I61" s="68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/>
      <c r="D62" s="79">
        <v>0</v>
      </c>
      <c r="E62" s="79">
        <v>0</v>
      </c>
      <c r="F62" s="79">
        <v>0</v>
      </c>
      <c r="G62" s="79">
        <v>0</v>
      </c>
      <c r="H62" s="79">
        <v>0</v>
      </c>
      <c r="I62" s="81" t="s">
        <v>110</v>
      </c>
      <c r="M62" s="2"/>
    </row>
    <row r="63" spans="1:13" ht="19.5" customHeight="1" x14ac:dyDescent="0.35">
      <c r="A63" s="220"/>
      <c r="B63" s="76" t="s">
        <v>11</v>
      </c>
      <c r="C63" s="7"/>
      <c r="D63" s="79">
        <v>0</v>
      </c>
      <c r="E63" s="79">
        <v>0</v>
      </c>
      <c r="F63" s="79">
        <v>0</v>
      </c>
      <c r="G63" s="79">
        <v>0</v>
      </c>
      <c r="H63" s="79">
        <v>0</v>
      </c>
      <c r="I63" s="81" t="s">
        <v>110</v>
      </c>
      <c r="M63" s="3"/>
    </row>
    <row r="64" spans="1:13" ht="19.5" customHeight="1" x14ac:dyDescent="0.35">
      <c r="A64" s="220"/>
      <c r="B64" s="76" t="s">
        <v>12</v>
      </c>
      <c r="C64" s="7" t="s">
        <v>640</v>
      </c>
      <c r="D64" s="79">
        <v>24</v>
      </c>
      <c r="E64" s="79">
        <v>8</v>
      </c>
      <c r="F64" s="79">
        <v>15</v>
      </c>
      <c r="G64" s="79">
        <v>0</v>
      </c>
      <c r="H64" s="79">
        <v>47</v>
      </c>
      <c r="I64" s="81">
        <v>131.69999999999999</v>
      </c>
    </row>
    <row r="65" spans="1:13" ht="19.5" customHeight="1" x14ac:dyDescent="0.35">
      <c r="A65" s="220"/>
      <c r="B65" s="76" t="s">
        <v>13</v>
      </c>
      <c r="C65" s="7" t="s">
        <v>640</v>
      </c>
      <c r="D65" s="79">
        <v>29</v>
      </c>
      <c r="E65" s="79">
        <v>4</v>
      </c>
      <c r="F65" s="79">
        <v>8</v>
      </c>
      <c r="G65" s="79">
        <v>0</v>
      </c>
      <c r="H65" s="79">
        <v>41</v>
      </c>
      <c r="I65" s="81">
        <v>125.6</v>
      </c>
    </row>
    <row r="66" spans="1:13" ht="19.5" customHeight="1" x14ac:dyDescent="0.35">
      <c r="A66" s="220"/>
      <c r="B66" s="76" t="s">
        <v>14</v>
      </c>
      <c r="C66" s="7" t="s">
        <v>640</v>
      </c>
      <c r="D66" s="79">
        <v>11</v>
      </c>
      <c r="E66" s="79">
        <v>7</v>
      </c>
      <c r="F66" s="79">
        <v>6</v>
      </c>
      <c r="G66" s="79">
        <v>0</v>
      </c>
      <c r="H66" s="79">
        <v>24</v>
      </c>
      <c r="I66" s="81">
        <v>129.1</v>
      </c>
    </row>
    <row r="67" spans="1:13" ht="19.5" customHeight="1" x14ac:dyDescent="0.35">
      <c r="A67" s="220"/>
      <c r="B67" s="76" t="s">
        <v>15</v>
      </c>
      <c r="C67" s="7" t="s">
        <v>640</v>
      </c>
      <c r="D67" s="79">
        <v>6</v>
      </c>
      <c r="E67" s="79">
        <v>2</v>
      </c>
      <c r="F67" s="79">
        <v>2</v>
      </c>
      <c r="G67" s="79">
        <v>0</v>
      </c>
      <c r="H67" s="79">
        <v>10</v>
      </c>
      <c r="I67" s="81">
        <v>124.9</v>
      </c>
    </row>
    <row r="68" spans="1:13" ht="19.5" customHeight="1" x14ac:dyDescent="0.35">
      <c r="A68" s="220"/>
      <c r="B68" s="76" t="s">
        <v>16</v>
      </c>
      <c r="C68" s="7"/>
      <c r="D68" s="79">
        <v>0</v>
      </c>
      <c r="E68" s="79">
        <v>0</v>
      </c>
      <c r="F68" s="79">
        <v>0</v>
      </c>
      <c r="G68" s="79">
        <v>0</v>
      </c>
      <c r="H68" s="79">
        <v>0</v>
      </c>
      <c r="I68" s="81" t="s">
        <v>110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640</v>
      </c>
      <c r="D71" s="171">
        <v>70</v>
      </c>
      <c r="E71" s="171">
        <v>21</v>
      </c>
      <c r="F71" s="171">
        <v>31</v>
      </c>
      <c r="G71" s="171">
        <v>0</v>
      </c>
      <c r="H71" s="171">
        <v>122</v>
      </c>
      <c r="I71" s="172">
        <v>128.6</v>
      </c>
    </row>
    <row r="72" spans="1:13" ht="19.5" customHeight="1" x14ac:dyDescent="0.35">
      <c r="A72" s="219" t="s">
        <v>20</v>
      </c>
      <c r="B72" s="76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76" t="s">
        <v>11</v>
      </c>
      <c r="C73" s="7" t="s">
        <v>640</v>
      </c>
      <c r="D73" s="79">
        <v>1</v>
      </c>
      <c r="E73" s="79">
        <v>0</v>
      </c>
      <c r="F73" s="79">
        <v>0</v>
      </c>
      <c r="G73" s="79">
        <v>0</v>
      </c>
      <c r="H73" s="79">
        <v>1</v>
      </c>
      <c r="I73" s="81">
        <v>122</v>
      </c>
    </row>
    <row r="74" spans="1:13" ht="19.5" customHeight="1" x14ac:dyDescent="0.35">
      <c r="A74" s="220"/>
      <c r="B74" s="76" t="s">
        <v>12</v>
      </c>
      <c r="C74" s="7" t="s">
        <v>640</v>
      </c>
      <c r="D74" s="79">
        <v>37</v>
      </c>
      <c r="E74" s="79">
        <v>11</v>
      </c>
      <c r="F74" s="79">
        <v>11</v>
      </c>
      <c r="G74" s="79">
        <v>0</v>
      </c>
      <c r="H74" s="79">
        <v>59</v>
      </c>
      <c r="I74" s="81">
        <v>125.3</v>
      </c>
    </row>
    <row r="75" spans="1:13" ht="19.5" customHeight="1" x14ac:dyDescent="0.35">
      <c r="A75" s="220"/>
      <c r="B75" s="76" t="s">
        <v>13</v>
      </c>
      <c r="C75" s="7" t="s">
        <v>640</v>
      </c>
      <c r="D75" s="79">
        <v>42</v>
      </c>
      <c r="E75" s="79">
        <v>14</v>
      </c>
      <c r="F75" s="79">
        <v>18</v>
      </c>
      <c r="G75" s="79">
        <v>0</v>
      </c>
      <c r="H75" s="79">
        <v>74</v>
      </c>
      <c r="I75" s="81">
        <v>129</v>
      </c>
    </row>
    <row r="76" spans="1:13" ht="19.5" customHeight="1" x14ac:dyDescent="0.35">
      <c r="A76" s="220"/>
      <c r="B76" s="76" t="s">
        <v>14</v>
      </c>
      <c r="C76" s="7" t="s">
        <v>640</v>
      </c>
      <c r="D76" s="79">
        <v>33</v>
      </c>
      <c r="E76" s="79">
        <v>16</v>
      </c>
      <c r="F76" s="79">
        <v>14</v>
      </c>
      <c r="G76" s="79">
        <v>0</v>
      </c>
      <c r="H76" s="79">
        <v>63</v>
      </c>
      <c r="I76" s="81">
        <v>128.80000000000001</v>
      </c>
    </row>
    <row r="77" spans="1:13" ht="19.5" customHeight="1" x14ac:dyDescent="0.35">
      <c r="A77" s="220"/>
      <c r="B77" s="76" t="s">
        <v>15</v>
      </c>
      <c r="C77" s="7" t="s">
        <v>640</v>
      </c>
      <c r="D77" s="79">
        <v>10</v>
      </c>
      <c r="E77" s="79">
        <v>7</v>
      </c>
      <c r="F77" s="79">
        <v>10</v>
      </c>
      <c r="G77" s="79">
        <v>0</v>
      </c>
      <c r="H77" s="79">
        <v>27</v>
      </c>
      <c r="I77" s="81">
        <v>134.4</v>
      </c>
    </row>
    <row r="78" spans="1:13" ht="19.5" customHeight="1" x14ac:dyDescent="0.35">
      <c r="A78" s="220"/>
      <c r="B78" s="76" t="s">
        <v>16</v>
      </c>
      <c r="C78" s="7" t="s">
        <v>640</v>
      </c>
      <c r="D78" s="79">
        <v>1</v>
      </c>
      <c r="E78" s="79">
        <v>0</v>
      </c>
      <c r="F78" s="79">
        <v>0</v>
      </c>
      <c r="G78" s="79">
        <v>0</v>
      </c>
      <c r="H78" s="79">
        <v>1</v>
      </c>
      <c r="I78" s="81">
        <v>129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640</v>
      </c>
      <c r="D81" s="171">
        <v>124</v>
      </c>
      <c r="E81" s="171">
        <v>48</v>
      </c>
      <c r="F81" s="171">
        <v>53</v>
      </c>
      <c r="G81" s="171">
        <v>0</v>
      </c>
      <c r="H81" s="171">
        <v>225</v>
      </c>
      <c r="I81" s="172">
        <v>128.6</v>
      </c>
    </row>
    <row r="82" spans="1:13" ht="19.5" customHeight="1" x14ac:dyDescent="0.35">
      <c r="A82" s="77" t="s">
        <v>21</v>
      </c>
      <c r="B82" s="78"/>
      <c r="C82" s="19" t="s">
        <v>640</v>
      </c>
      <c r="D82" s="80">
        <v>194</v>
      </c>
      <c r="E82" s="80">
        <v>69</v>
      </c>
      <c r="F82" s="80">
        <v>84</v>
      </c>
      <c r="G82" s="80">
        <v>0</v>
      </c>
      <c r="H82" s="80">
        <v>347</v>
      </c>
      <c r="I82" s="82">
        <v>128.6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68" t="s">
        <v>1</v>
      </c>
      <c r="C89" s="68" t="s">
        <v>2</v>
      </c>
      <c r="D89" s="68" t="s">
        <v>41</v>
      </c>
      <c r="E89" s="68" t="s">
        <v>40</v>
      </c>
      <c r="F89" s="68" t="s">
        <v>39</v>
      </c>
      <c r="G89" s="68" t="s">
        <v>4</v>
      </c>
      <c r="H89" s="68" t="s">
        <v>5</v>
      </c>
      <c r="I89" s="68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/>
      <c r="D90" s="79">
        <v>0</v>
      </c>
      <c r="E90" s="79">
        <v>0</v>
      </c>
      <c r="F90" s="79">
        <v>0</v>
      </c>
      <c r="G90" s="79">
        <v>0</v>
      </c>
      <c r="H90" s="79">
        <v>0</v>
      </c>
      <c r="I90" s="81" t="s">
        <v>110</v>
      </c>
      <c r="M90" s="2"/>
    </row>
    <row r="91" spans="1:13" ht="19.5" customHeight="1" x14ac:dyDescent="0.35">
      <c r="A91" s="220"/>
      <c r="B91" s="76" t="s">
        <v>11</v>
      </c>
      <c r="C91" s="7"/>
      <c r="D91" s="79">
        <v>0</v>
      </c>
      <c r="E91" s="79">
        <v>0</v>
      </c>
      <c r="F91" s="79">
        <v>0</v>
      </c>
      <c r="G91" s="79">
        <v>0</v>
      </c>
      <c r="H91" s="79">
        <v>0</v>
      </c>
      <c r="I91" s="81" t="s">
        <v>110</v>
      </c>
      <c r="M91" s="3"/>
    </row>
    <row r="92" spans="1:13" ht="19.5" customHeight="1" x14ac:dyDescent="0.35">
      <c r="A92" s="220"/>
      <c r="B92" s="76" t="s">
        <v>12</v>
      </c>
      <c r="C92" s="7" t="s">
        <v>641</v>
      </c>
      <c r="D92" s="79">
        <v>39</v>
      </c>
      <c r="E92" s="79">
        <v>6</v>
      </c>
      <c r="F92" s="79">
        <v>2</v>
      </c>
      <c r="G92" s="79">
        <v>0</v>
      </c>
      <c r="H92" s="79">
        <v>47</v>
      </c>
      <c r="I92" s="81">
        <v>76.7</v>
      </c>
    </row>
    <row r="93" spans="1:13" ht="19.5" customHeight="1" x14ac:dyDescent="0.35">
      <c r="A93" s="220"/>
      <c r="B93" s="76" t="s">
        <v>13</v>
      </c>
      <c r="C93" s="7" t="s">
        <v>641</v>
      </c>
      <c r="D93" s="79">
        <v>37</v>
      </c>
      <c r="E93" s="79">
        <v>4</v>
      </c>
      <c r="F93" s="79">
        <v>0</v>
      </c>
      <c r="G93" s="79">
        <v>0</v>
      </c>
      <c r="H93" s="79">
        <v>41</v>
      </c>
      <c r="I93" s="81">
        <v>69.5</v>
      </c>
    </row>
    <row r="94" spans="1:13" ht="19.5" customHeight="1" x14ac:dyDescent="0.35">
      <c r="A94" s="220"/>
      <c r="B94" s="76" t="s">
        <v>14</v>
      </c>
      <c r="C94" s="7" t="s">
        <v>641</v>
      </c>
      <c r="D94" s="79">
        <v>24</v>
      </c>
      <c r="E94" s="79">
        <v>0</v>
      </c>
      <c r="F94" s="79">
        <v>0</v>
      </c>
      <c r="G94" s="79">
        <v>0</v>
      </c>
      <c r="H94" s="79">
        <v>24</v>
      </c>
      <c r="I94" s="81">
        <v>69.3</v>
      </c>
    </row>
    <row r="95" spans="1:13" ht="19.5" customHeight="1" x14ac:dyDescent="0.35">
      <c r="A95" s="220"/>
      <c r="B95" s="76" t="s">
        <v>15</v>
      </c>
      <c r="C95" s="7" t="s">
        <v>641</v>
      </c>
      <c r="D95" s="79">
        <v>10</v>
      </c>
      <c r="E95" s="79">
        <v>0</v>
      </c>
      <c r="F95" s="79">
        <v>0</v>
      </c>
      <c r="G95" s="79">
        <v>0</v>
      </c>
      <c r="H95" s="79">
        <v>10</v>
      </c>
      <c r="I95" s="81">
        <v>63</v>
      </c>
    </row>
    <row r="96" spans="1:13" ht="19.5" customHeight="1" x14ac:dyDescent="0.35">
      <c r="A96" s="220"/>
      <c r="B96" s="76" t="s">
        <v>16</v>
      </c>
      <c r="C96" s="7"/>
      <c r="D96" s="79">
        <v>0</v>
      </c>
      <c r="E96" s="79">
        <v>0</v>
      </c>
      <c r="F96" s="79">
        <v>0</v>
      </c>
      <c r="G96" s="79">
        <v>0</v>
      </c>
      <c r="H96" s="79">
        <v>0</v>
      </c>
      <c r="I96" s="81" t="s">
        <v>110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641</v>
      </c>
      <c r="D99" s="171">
        <v>110</v>
      </c>
      <c r="E99" s="171">
        <v>10</v>
      </c>
      <c r="F99" s="171">
        <v>2</v>
      </c>
      <c r="G99" s="171">
        <v>0</v>
      </c>
      <c r="H99" s="171">
        <v>122</v>
      </c>
      <c r="I99" s="172">
        <v>71.7</v>
      </c>
    </row>
    <row r="100" spans="1:13" ht="19.5" customHeight="1" x14ac:dyDescent="0.35">
      <c r="A100" s="219" t="s">
        <v>20</v>
      </c>
      <c r="B100" s="76" t="s">
        <v>10</v>
      </c>
      <c r="C100" s="7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7" t="s">
        <v>641</v>
      </c>
      <c r="D101" s="79">
        <v>1</v>
      </c>
      <c r="E101" s="79">
        <v>0</v>
      </c>
      <c r="F101" s="79">
        <v>0</v>
      </c>
      <c r="G101" s="79">
        <v>0</v>
      </c>
      <c r="H101" s="79">
        <v>1</v>
      </c>
      <c r="I101" s="81">
        <v>83</v>
      </c>
    </row>
    <row r="102" spans="1:13" ht="19.5" customHeight="1" x14ac:dyDescent="0.35">
      <c r="A102" s="220"/>
      <c r="B102" s="76" t="s">
        <v>12</v>
      </c>
      <c r="C102" s="7" t="s">
        <v>641</v>
      </c>
      <c r="D102" s="79">
        <v>57</v>
      </c>
      <c r="E102" s="79">
        <v>1</v>
      </c>
      <c r="F102" s="79">
        <v>1</v>
      </c>
      <c r="G102" s="79">
        <v>0</v>
      </c>
      <c r="H102" s="79">
        <v>59</v>
      </c>
      <c r="I102" s="81">
        <v>69.8</v>
      </c>
    </row>
    <row r="103" spans="1:13" ht="19.5" customHeight="1" x14ac:dyDescent="0.35">
      <c r="A103" s="220"/>
      <c r="B103" s="76" t="s">
        <v>13</v>
      </c>
      <c r="C103" s="7" t="s">
        <v>641</v>
      </c>
      <c r="D103" s="79">
        <v>70</v>
      </c>
      <c r="E103" s="79">
        <v>3</v>
      </c>
      <c r="F103" s="79">
        <v>1</v>
      </c>
      <c r="G103" s="79">
        <v>0</v>
      </c>
      <c r="H103" s="79">
        <v>74</v>
      </c>
      <c r="I103" s="81">
        <v>70.400000000000006</v>
      </c>
    </row>
    <row r="104" spans="1:13" ht="19.5" customHeight="1" x14ac:dyDescent="0.35">
      <c r="A104" s="220"/>
      <c r="B104" s="76" t="s">
        <v>14</v>
      </c>
      <c r="C104" s="7" t="s">
        <v>641</v>
      </c>
      <c r="D104" s="79">
        <v>59</v>
      </c>
      <c r="E104" s="79">
        <v>1</v>
      </c>
      <c r="F104" s="79">
        <v>3</v>
      </c>
      <c r="G104" s="79">
        <v>0</v>
      </c>
      <c r="H104" s="79">
        <v>63</v>
      </c>
      <c r="I104" s="81">
        <v>69.2</v>
      </c>
    </row>
    <row r="105" spans="1:13" ht="19.5" customHeight="1" x14ac:dyDescent="0.35">
      <c r="A105" s="220"/>
      <c r="B105" s="76" t="s">
        <v>15</v>
      </c>
      <c r="C105" s="7" t="s">
        <v>641</v>
      </c>
      <c r="D105" s="79">
        <v>25</v>
      </c>
      <c r="E105" s="79">
        <v>1</v>
      </c>
      <c r="F105" s="79">
        <v>1</v>
      </c>
      <c r="G105" s="79">
        <v>0</v>
      </c>
      <c r="H105" s="79">
        <v>27</v>
      </c>
      <c r="I105" s="81">
        <v>71.900000000000006</v>
      </c>
    </row>
    <row r="106" spans="1:13" ht="19.5" customHeight="1" x14ac:dyDescent="0.35">
      <c r="A106" s="220"/>
      <c r="B106" s="76" t="s">
        <v>16</v>
      </c>
      <c r="C106" s="7" t="s">
        <v>641</v>
      </c>
      <c r="D106" s="79">
        <v>1</v>
      </c>
      <c r="E106" s="79">
        <v>0</v>
      </c>
      <c r="F106" s="79">
        <v>0</v>
      </c>
      <c r="G106" s="79">
        <v>0</v>
      </c>
      <c r="H106" s="79">
        <v>1</v>
      </c>
      <c r="I106" s="81">
        <v>58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641</v>
      </c>
      <c r="D109" s="171">
        <v>213</v>
      </c>
      <c r="E109" s="171">
        <v>6</v>
      </c>
      <c r="F109" s="171">
        <v>6</v>
      </c>
      <c r="G109" s="171">
        <v>0</v>
      </c>
      <c r="H109" s="171">
        <v>225</v>
      </c>
      <c r="I109" s="172">
        <v>70.099999999999994</v>
      </c>
    </row>
    <row r="110" spans="1:13" ht="19.5" customHeight="1" x14ac:dyDescent="0.35">
      <c r="A110" s="77" t="s">
        <v>21</v>
      </c>
      <c r="B110" s="78"/>
      <c r="C110" s="9" t="s">
        <v>641</v>
      </c>
      <c r="D110" s="80">
        <v>323</v>
      </c>
      <c r="E110" s="80">
        <v>16</v>
      </c>
      <c r="F110" s="80">
        <v>8</v>
      </c>
      <c r="G110" s="80">
        <v>0</v>
      </c>
      <c r="H110" s="80">
        <v>347</v>
      </c>
      <c r="I110" s="82">
        <v>70.599999999999994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68" t="s">
        <v>1</v>
      </c>
      <c r="C117" s="68" t="s">
        <v>2</v>
      </c>
      <c r="D117" s="68" t="s">
        <v>26</v>
      </c>
      <c r="E117" s="68" t="s">
        <v>22</v>
      </c>
      <c r="F117" s="68" t="s">
        <v>23</v>
      </c>
      <c r="G117" s="68" t="s">
        <v>4</v>
      </c>
      <c r="H117" s="68" t="s">
        <v>5</v>
      </c>
      <c r="I117" s="68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/>
      <c r="D118" s="79">
        <v>0</v>
      </c>
      <c r="E118" s="79">
        <v>0</v>
      </c>
      <c r="F118" s="79">
        <v>0</v>
      </c>
      <c r="G118" s="79">
        <v>0</v>
      </c>
      <c r="H118" s="79">
        <v>0</v>
      </c>
      <c r="I118" s="81" t="s">
        <v>110</v>
      </c>
      <c r="M118" s="2"/>
    </row>
    <row r="119" spans="1:13" ht="19.5" customHeight="1" x14ac:dyDescent="0.35">
      <c r="A119" s="220"/>
      <c r="B119" s="76" t="s">
        <v>11</v>
      </c>
      <c r="C119" s="7"/>
      <c r="D119" s="79">
        <v>0</v>
      </c>
      <c r="E119" s="79">
        <v>0</v>
      </c>
      <c r="F119" s="79">
        <v>0</v>
      </c>
      <c r="G119" s="79">
        <v>0</v>
      </c>
      <c r="H119" s="79">
        <v>0</v>
      </c>
      <c r="I119" s="81" t="s">
        <v>110</v>
      </c>
      <c r="M119" s="3"/>
    </row>
    <row r="120" spans="1:13" ht="19.5" customHeight="1" x14ac:dyDescent="0.35">
      <c r="A120" s="220"/>
      <c r="B120" s="76" t="s">
        <v>12</v>
      </c>
      <c r="C120" s="7" t="s">
        <v>642</v>
      </c>
      <c r="D120" s="79">
        <v>33</v>
      </c>
      <c r="E120" s="79">
        <v>11</v>
      </c>
      <c r="F120" s="79">
        <v>3</v>
      </c>
      <c r="G120" s="79">
        <v>0</v>
      </c>
      <c r="H120" s="79">
        <v>47</v>
      </c>
      <c r="I120" s="81">
        <v>137.1</v>
      </c>
    </row>
    <row r="121" spans="1:13" ht="19.5" customHeight="1" x14ac:dyDescent="0.35">
      <c r="A121" s="220"/>
      <c r="B121" s="76" t="s">
        <v>13</v>
      </c>
      <c r="C121" s="7" t="s">
        <v>642</v>
      </c>
      <c r="D121" s="79">
        <v>26</v>
      </c>
      <c r="E121" s="79">
        <v>14</v>
      </c>
      <c r="F121" s="79">
        <v>1</v>
      </c>
      <c r="G121" s="79">
        <v>0</v>
      </c>
      <c r="H121" s="79">
        <v>41</v>
      </c>
      <c r="I121" s="81">
        <v>135.80000000000001</v>
      </c>
    </row>
    <row r="122" spans="1:13" ht="19.5" customHeight="1" x14ac:dyDescent="0.35">
      <c r="A122" s="220"/>
      <c r="B122" s="76" t="s">
        <v>14</v>
      </c>
      <c r="C122" s="7" t="s">
        <v>642</v>
      </c>
      <c r="D122" s="79">
        <v>22</v>
      </c>
      <c r="E122" s="79">
        <v>2</v>
      </c>
      <c r="F122" s="79">
        <v>0</v>
      </c>
      <c r="G122" s="79">
        <v>0</v>
      </c>
      <c r="H122" s="79">
        <v>24</v>
      </c>
      <c r="I122" s="81">
        <v>92</v>
      </c>
    </row>
    <row r="123" spans="1:13" ht="19.5" customHeight="1" x14ac:dyDescent="0.35">
      <c r="A123" s="220"/>
      <c r="B123" s="76" t="s">
        <v>15</v>
      </c>
      <c r="C123" s="7" t="s">
        <v>642</v>
      </c>
      <c r="D123" s="79">
        <v>9</v>
      </c>
      <c r="E123" s="79">
        <v>1</v>
      </c>
      <c r="F123" s="79">
        <v>0</v>
      </c>
      <c r="G123" s="79">
        <v>0</v>
      </c>
      <c r="H123" s="79">
        <v>10</v>
      </c>
      <c r="I123" s="81">
        <v>86</v>
      </c>
    </row>
    <row r="124" spans="1:13" ht="19.5" customHeight="1" x14ac:dyDescent="0.35">
      <c r="A124" s="220"/>
      <c r="B124" s="76" t="s">
        <v>16</v>
      </c>
      <c r="C124" s="7"/>
      <c r="D124" s="79">
        <v>0</v>
      </c>
      <c r="E124" s="79">
        <v>0</v>
      </c>
      <c r="F124" s="79">
        <v>0</v>
      </c>
      <c r="G124" s="79">
        <v>0</v>
      </c>
      <c r="H124" s="79">
        <v>0</v>
      </c>
      <c r="I124" s="81" t="s">
        <v>110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642</v>
      </c>
      <c r="D127" s="171">
        <v>90</v>
      </c>
      <c r="E127" s="171">
        <v>28</v>
      </c>
      <c r="F127" s="171">
        <v>4</v>
      </c>
      <c r="G127" s="171">
        <v>0</v>
      </c>
      <c r="H127" s="171">
        <v>122</v>
      </c>
      <c r="I127" s="172">
        <v>123.6</v>
      </c>
    </row>
    <row r="128" spans="1:13" ht="19.5" customHeight="1" x14ac:dyDescent="0.35">
      <c r="A128" s="219" t="s">
        <v>20</v>
      </c>
      <c r="B128" s="76" t="s">
        <v>10</v>
      </c>
      <c r="C128" s="7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7" t="s">
        <v>642</v>
      </c>
      <c r="D129" s="79">
        <v>1</v>
      </c>
      <c r="E129" s="79">
        <v>0</v>
      </c>
      <c r="F129" s="79">
        <v>0</v>
      </c>
      <c r="G129" s="79">
        <v>0</v>
      </c>
      <c r="H129" s="79">
        <v>1</v>
      </c>
      <c r="I129" s="81">
        <v>127</v>
      </c>
    </row>
    <row r="130" spans="1:13" ht="19.5" customHeight="1" x14ac:dyDescent="0.35">
      <c r="A130" s="220"/>
      <c r="B130" s="76" t="s">
        <v>12</v>
      </c>
      <c r="C130" s="7" t="s">
        <v>642</v>
      </c>
      <c r="D130" s="79">
        <v>42</v>
      </c>
      <c r="E130" s="79">
        <v>17</v>
      </c>
      <c r="F130" s="79">
        <v>0</v>
      </c>
      <c r="G130" s="79">
        <v>0</v>
      </c>
      <c r="H130" s="79">
        <v>59</v>
      </c>
      <c r="I130" s="81">
        <v>125.2</v>
      </c>
    </row>
    <row r="131" spans="1:13" ht="19.5" customHeight="1" x14ac:dyDescent="0.35">
      <c r="A131" s="220"/>
      <c r="B131" s="76" t="s">
        <v>13</v>
      </c>
      <c r="C131" s="7" t="s">
        <v>642</v>
      </c>
      <c r="D131" s="79">
        <v>61</v>
      </c>
      <c r="E131" s="79">
        <v>12</v>
      </c>
      <c r="F131" s="79">
        <v>1</v>
      </c>
      <c r="G131" s="79">
        <v>0</v>
      </c>
      <c r="H131" s="79">
        <v>74</v>
      </c>
      <c r="I131" s="81">
        <v>110.8</v>
      </c>
    </row>
    <row r="132" spans="1:13" ht="19.5" customHeight="1" x14ac:dyDescent="0.35">
      <c r="A132" s="220"/>
      <c r="B132" s="76" t="s">
        <v>14</v>
      </c>
      <c r="C132" s="7" t="s">
        <v>642</v>
      </c>
      <c r="D132" s="79">
        <v>54</v>
      </c>
      <c r="E132" s="79">
        <v>9</v>
      </c>
      <c r="F132" s="79">
        <v>0</v>
      </c>
      <c r="G132" s="79">
        <v>0</v>
      </c>
      <c r="H132" s="79">
        <v>63</v>
      </c>
      <c r="I132" s="81">
        <v>107.6</v>
      </c>
    </row>
    <row r="133" spans="1:13" ht="19.5" customHeight="1" x14ac:dyDescent="0.35">
      <c r="A133" s="220"/>
      <c r="B133" s="76" t="s">
        <v>15</v>
      </c>
      <c r="C133" s="7" t="s">
        <v>642</v>
      </c>
      <c r="D133" s="79">
        <v>24</v>
      </c>
      <c r="E133" s="79">
        <v>2</v>
      </c>
      <c r="F133" s="79">
        <v>1</v>
      </c>
      <c r="G133" s="79">
        <v>0</v>
      </c>
      <c r="H133" s="79">
        <v>27</v>
      </c>
      <c r="I133" s="81">
        <v>108.7</v>
      </c>
    </row>
    <row r="134" spans="1:13" ht="19.5" customHeight="1" x14ac:dyDescent="0.35">
      <c r="A134" s="220"/>
      <c r="B134" s="76" t="s">
        <v>16</v>
      </c>
      <c r="C134" s="7" t="s">
        <v>642</v>
      </c>
      <c r="D134" s="79">
        <v>1</v>
      </c>
      <c r="E134" s="79">
        <v>0</v>
      </c>
      <c r="F134" s="79">
        <v>0</v>
      </c>
      <c r="G134" s="79">
        <v>0</v>
      </c>
      <c r="H134" s="79">
        <v>1</v>
      </c>
      <c r="I134" s="81">
        <v>108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642</v>
      </c>
      <c r="D137" s="171">
        <v>183</v>
      </c>
      <c r="E137" s="171">
        <v>40</v>
      </c>
      <c r="F137" s="171">
        <v>2</v>
      </c>
      <c r="G137" s="171">
        <v>0</v>
      </c>
      <c r="H137" s="171">
        <v>225</v>
      </c>
      <c r="I137" s="172">
        <v>113.5</v>
      </c>
    </row>
    <row r="138" spans="1:13" ht="19.5" customHeight="1" x14ac:dyDescent="0.35">
      <c r="A138" s="77" t="s">
        <v>21</v>
      </c>
      <c r="B138" s="78"/>
      <c r="C138" s="19" t="s">
        <v>642</v>
      </c>
      <c r="D138" s="80">
        <v>273</v>
      </c>
      <c r="E138" s="80">
        <v>68</v>
      </c>
      <c r="F138" s="80">
        <v>6</v>
      </c>
      <c r="G138" s="80">
        <v>0</v>
      </c>
      <c r="H138" s="80">
        <v>347</v>
      </c>
      <c r="I138" s="82">
        <v>117.1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68" t="s">
        <v>1</v>
      </c>
      <c r="C145" s="68" t="s">
        <v>2</v>
      </c>
      <c r="D145" s="68" t="s">
        <v>29</v>
      </c>
      <c r="E145" s="68" t="s">
        <v>28</v>
      </c>
      <c r="F145" s="68" t="s">
        <v>27</v>
      </c>
      <c r="G145" s="68" t="s">
        <v>4</v>
      </c>
      <c r="H145" s="68" t="s">
        <v>5</v>
      </c>
      <c r="I145" s="68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/>
      <c r="D146" s="79">
        <v>0</v>
      </c>
      <c r="E146" s="79">
        <v>0</v>
      </c>
      <c r="F146" s="79">
        <v>0</v>
      </c>
      <c r="G146" s="79">
        <v>0</v>
      </c>
      <c r="H146" s="79">
        <v>0</v>
      </c>
      <c r="I146" s="81" t="s">
        <v>110</v>
      </c>
      <c r="M146" s="2"/>
    </row>
    <row r="147" spans="1:13" ht="19.5" customHeight="1" x14ac:dyDescent="0.35">
      <c r="A147" s="220"/>
      <c r="B147" s="76" t="s">
        <v>11</v>
      </c>
      <c r="C147" s="7"/>
      <c r="D147" s="79">
        <v>0</v>
      </c>
      <c r="E147" s="79">
        <v>0</v>
      </c>
      <c r="F147" s="79">
        <v>0</v>
      </c>
      <c r="G147" s="79">
        <v>0</v>
      </c>
      <c r="H147" s="79">
        <v>0</v>
      </c>
      <c r="I147" s="81" t="s">
        <v>110</v>
      </c>
      <c r="M147" s="3"/>
    </row>
    <row r="148" spans="1:13" ht="19.5" customHeight="1" x14ac:dyDescent="0.35">
      <c r="A148" s="220"/>
      <c r="B148" s="76" t="s">
        <v>12</v>
      </c>
      <c r="C148" s="7" t="s">
        <v>643</v>
      </c>
      <c r="D148" s="79">
        <v>38</v>
      </c>
      <c r="E148" s="79">
        <v>5</v>
      </c>
      <c r="F148" s="79">
        <v>4</v>
      </c>
      <c r="G148" s="79">
        <v>0</v>
      </c>
      <c r="H148" s="79">
        <v>47</v>
      </c>
      <c r="I148" s="81">
        <v>54.9</v>
      </c>
    </row>
    <row r="149" spans="1:13" ht="19.5" customHeight="1" x14ac:dyDescent="0.35">
      <c r="A149" s="220"/>
      <c r="B149" s="76" t="s">
        <v>13</v>
      </c>
      <c r="C149" s="7" t="s">
        <v>643</v>
      </c>
      <c r="D149" s="79">
        <v>33</v>
      </c>
      <c r="E149" s="79">
        <v>6</v>
      </c>
      <c r="F149" s="79">
        <v>2</v>
      </c>
      <c r="G149" s="79">
        <v>0</v>
      </c>
      <c r="H149" s="79">
        <v>41</v>
      </c>
      <c r="I149" s="81">
        <v>54</v>
      </c>
    </row>
    <row r="150" spans="1:13" ht="19.5" customHeight="1" x14ac:dyDescent="0.35">
      <c r="A150" s="220"/>
      <c r="B150" s="76" t="s">
        <v>14</v>
      </c>
      <c r="C150" s="7" t="s">
        <v>643</v>
      </c>
      <c r="D150" s="79">
        <v>20</v>
      </c>
      <c r="E150" s="79">
        <v>3</v>
      </c>
      <c r="F150" s="79">
        <v>1</v>
      </c>
      <c r="G150" s="79">
        <v>0</v>
      </c>
      <c r="H150" s="79">
        <v>24</v>
      </c>
      <c r="I150" s="81">
        <v>56.3</v>
      </c>
    </row>
    <row r="151" spans="1:13" ht="19.5" customHeight="1" x14ac:dyDescent="0.35">
      <c r="A151" s="220"/>
      <c r="B151" s="76" t="s">
        <v>15</v>
      </c>
      <c r="C151" s="7" t="s">
        <v>643</v>
      </c>
      <c r="D151" s="79">
        <v>9</v>
      </c>
      <c r="E151" s="79">
        <v>1</v>
      </c>
      <c r="F151" s="79">
        <v>0</v>
      </c>
      <c r="G151" s="79">
        <v>0</v>
      </c>
      <c r="H151" s="79">
        <v>10</v>
      </c>
      <c r="I151" s="81">
        <v>52.6</v>
      </c>
    </row>
    <row r="152" spans="1:13" ht="19.5" customHeight="1" x14ac:dyDescent="0.35">
      <c r="A152" s="220"/>
      <c r="B152" s="76" t="s">
        <v>16</v>
      </c>
      <c r="C152" s="7"/>
      <c r="D152" s="79">
        <v>0</v>
      </c>
      <c r="E152" s="79">
        <v>0</v>
      </c>
      <c r="F152" s="79">
        <v>0</v>
      </c>
      <c r="G152" s="79">
        <v>0</v>
      </c>
      <c r="H152" s="79">
        <v>0</v>
      </c>
      <c r="I152" s="81" t="s">
        <v>110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643</v>
      </c>
      <c r="D155" s="171">
        <v>100</v>
      </c>
      <c r="E155" s="171">
        <v>15</v>
      </c>
      <c r="F155" s="171">
        <v>7</v>
      </c>
      <c r="G155" s="171">
        <v>0</v>
      </c>
      <c r="H155" s="171">
        <v>122</v>
      </c>
      <c r="I155" s="172">
        <v>54.7</v>
      </c>
    </row>
    <row r="156" spans="1:13" ht="19.5" customHeight="1" x14ac:dyDescent="0.35">
      <c r="A156" s="219" t="s">
        <v>20</v>
      </c>
      <c r="B156" s="76" t="s">
        <v>10</v>
      </c>
      <c r="C156" s="7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7" t="s">
        <v>643</v>
      </c>
      <c r="D157" s="79">
        <v>1</v>
      </c>
      <c r="E157" s="79">
        <v>0</v>
      </c>
      <c r="F157" s="79">
        <v>0</v>
      </c>
      <c r="G157" s="79">
        <v>0</v>
      </c>
      <c r="H157" s="79">
        <v>1</v>
      </c>
      <c r="I157" s="81">
        <v>51</v>
      </c>
    </row>
    <row r="158" spans="1:13" ht="19.5" customHeight="1" x14ac:dyDescent="0.35">
      <c r="A158" s="220"/>
      <c r="B158" s="76" t="s">
        <v>12</v>
      </c>
      <c r="C158" s="7" t="s">
        <v>643</v>
      </c>
      <c r="D158" s="79">
        <v>54</v>
      </c>
      <c r="E158" s="79">
        <v>2</v>
      </c>
      <c r="F158" s="79">
        <v>3</v>
      </c>
      <c r="G158" s="79">
        <v>0</v>
      </c>
      <c r="H158" s="79">
        <v>59</v>
      </c>
      <c r="I158" s="81">
        <v>55.7</v>
      </c>
    </row>
    <row r="159" spans="1:13" ht="19.5" customHeight="1" x14ac:dyDescent="0.35">
      <c r="A159" s="220"/>
      <c r="B159" s="76" t="s">
        <v>13</v>
      </c>
      <c r="C159" s="7" t="s">
        <v>643</v>
      </c>
      <c r="D159" s="79">
        <v>72</v>
      </c>
      <c r="E159" s="79">
        <v>1</v>
      </c>
      <c r="F159" s="79">
        <v>1</v>
      </c>
      <c r="G159" s="79">
        <v>0</v>
      </c>
      <c r="H159" s="79">
        <v>74</v>
      </c>
      <c r="I159" s="81">
        <v>58.8</v>
      </c>
    </row>
    <row r="160" spans="1:13" ht="19.5" customHeight="1" x14ac:dyDescent="0.35">
      <c r="A160" s="220"/>
      <c r="B160" s="76" t="s">
        <v>14</v>
      </c>
      <c r="C160" s="7" t="s">
        <v>643</v>
      </c>
      <c r="D160" s="79">
        <v>62</v>
      </c>
      <c r="E160" s="79">
        <v>1</v>
      </c>
      <c r="F160" s="79">
        <v>0</v>
      </c>
      <c r="G160" s="79">
        <v>0</v>
      </c>
      <c r="H160" s="79">
        <v>63</v>
      </c>
      <c r="I160" s="81">
        <v>56.6</v>
      </c>
    </row>
    <row r="161" spans="1:13" ht="19.5" customHeight="1" x14ac:dyDescent="0.35">
      <c r="A161" s="220"/>
      <c r="B161" s="76" t="s">
        <v>15</v>
      </c>
      <c r="C161" s="7" t="s">
        <v>643</v>
      </c>
      <c r="D161" s="79">
        <v>26</v>
      </c>
      <c r="E161" s="79">
        <v>1</v>
      </c>
      <c r="F161" s="79">
        <v>0</v>
      </c>
      <c r="G161" s="79">
        <v>0</v>
      </c>
      <c r="H161" s="79">
        <v>27</v>
      </c>
      <c r="I161" s="81">
        <v>57.2</v>
      </c>
    </row>
    <row r="162" spans="1:13" ht="19.5" customHeight="1" x14ac:dyDescent="0.35">
      <c r="A162" s="220"/>
      <c r="B162" s="76" t="s">
        <v>16</v>
      </c>
      <c r="C162" s="7" t="s">
        <v>643</v>
      </c>
      <c r="D162" s="79">
        <v>1</v>
      </c>
      <c r="E162" s="79">
        <v>0</v>
      </c>
      <c r="F162" s="79">
        <v>0</v>
      </c>
      <c r="G162" s="79">
        <v>0</v>
      </c>
      <c r="H162" s="79">
        <v>1</v>
      </c>
      <c r="I162" s="81">
        <v>50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643</v>
      </c>
      <c r="D165" s="171">
        <v>216</v>
      </c>
      <c r="E165" s="171">
        <v>5</v>
      </c>
      <c r="F165" s="171">
        <v>4</v>
      </c>
      <c r="G165" s="171">
        <v>0</v>
      </c>
      <c r="H165" s="171">
        <v>225</v>
      </c>
      <c r="I165" s="172">
        <v>57.1</v>
      </c>
    </row>
    <row r="166" spans="1:13" ht="19.5" customHeight="1" x14ac:dyDescent="0.35">
      <c r="A166" s="77" t="s">
        <v>21</v>
      </c>
      <c r="B166" s="78"/>
      <c r="C166" s="19" t="s">
        <v>643</v>
      </c>
      <c r="D166" s="80">
        <v>316</v>
      </c>
      <c r="E166" s="80">
        <v>20</v>
      </c>
      <c r="F166" s="80">
        <v>11</v>
      </c>
      <c r="G166" s="80">
        <v>0</v>
      </c>
      <c r="H166" s="80">
        <v>347</v>
      </c>
      <c r="I166" s="82">
        <v>56.2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68" t="s">
        <v>1</v>
      </c>
      <c r="C173" s="68" t="s">
        <v>2</v>
      </c>
      <c r="D173" s="68" t="s">
        <v>54</v>
      </c>
      <c r="E173" s="68" t="s">
        <v>53</v>
      </c>
      <c r="F173" s="68" t="s">
        <v>36</v>
      </c>
      <c r="G173" s="68" t="s">
        <v>4</v>
      </c>
      <c r="H173" s="68" t="s">
        <v>5</v>
      </c>
      <c r="I173" s="68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/>
      <c r="D174" s="79">
        <v>0</v>
      </c>
      <c r="E174" s="79">
        <v>0</v>
      </c>
      <c r="F174" s="79">
        <v>0</v>
      </c>
      <c r="G174" s="79">
        <v>0</v>
      </c>
      <c r="H174" s="79">
        <v>0</v>
      </c>
      <c r="I174" s="81" t="s">
        <v>110</v>
      </c>
      <c r="M174" s="2"/>
    </row>
    <row r="175" spans="1:13" ht="19.5" customHeight="1" x14ac:dyDescent="0.35">
      <c r="A175" s="220"/>
      <c r="B175" s="76" t="s">
        <v>11</v>
      </c>
      <c r="C175" s="7"/>
      <c r="D175" s="79">
        <v>0</v>
      </c>
      <c r="E175" s="79">
        <v>0</v>
      </c>
      <c r="F175" s="79">
        <v>0</v>
      </c>
      <c r="G175" s="79">
        <v>0</v>
      </c>
      <c r="H175" s="79">
        <v>0</v>
      </c>
      <c r="I175" s="81" t="s">
        <v>110</v>
      </c>
      <c r="M175" s="3"/>
    </row>
    <row r="176" spans="1:13" ht="19.5" customHeight="1" x14ac:dyDescent="0.35">
      <c r="A176" s="220"/>
      <c r="B176" s="76" t="s">
        <v>12</v>
      </c>
      <c r="C176" s="7" t="s">
        <v>644</v>
      </c>
      <c r="D176" s="79">
        <v>33</v>
      </c>
      <c r="E176" s="79">
        <v>7</v>
      </c>
      <c r="F176" s="79">
        <v>7</v>
      </c>
      <c r="G176" s="79">
        <v>0</v>
      </c>
      <c r="H176" s="79">
        <v>47</v>
      </c>
      <c r="I176" s="81">
        <v>102.4</v>
      </c>
    </row>
    <row r="177" spans="1:13" ht="19.5" customHeight="1" x14ac:dyDescent="0.35">
      <c r="A177" s="220"/>
      <c r="B177" s="76" t="s">
        <v>13</v>
      </c>
      <c r="C177" s="7" t="s">
        <v>644</v>
      </c>
      <c r="D177" s="79">
        <v>28</v>
      </c>
      <c r="E177" s="79">
        <v>4</v>
      </c>
      <c r="F177" s="79">
        <v>9</v>
      </c>
      <c r="G177" s="79">
        <v>0</v>
      </c>
      <c r="H177" s="79">
        <v>41</v>
      </c>
      <c r="I177" s="81">
        <v>113</v>
      </c>
    </row>
    <row r="178" spans="1:13" ht="19.5" customHeight="1" x14ac:dyDescent="0.35">
      <c r="A178" s="220"/>
      <c r="B178" s="76" t="s">
        <v>14</v>
      </c>
      <c r="C178" s="7" t="s">
        <v>644</v>
      </c>
      <c r="D178" s="79">
        <v>18</v>
      </c>
      <c r="E178" s="79">
        <v>4</v>
      </c>
      <c r="F178" s="79">
        <v>2</v>
      </c>
      <c r="G178" s="79">
        <v>0</v>
      </c>
      <c r="H178" s="79">
        <v>24</v>
      </c>
      <c r="I178" s="81">
        <v>101.3</v>
      </c>
    </row>
    <row r="179" spans="1:13" ht="19.5" customHeight="1" x14ac:dyDescent="0.35">
      <c r="A179" s="220"/>
      <c r="B179" s="76" t="s">
        <v>15</v>
      </c>
      <c r="C179" s="7" t="s">
        <v>644</v>
      </c>
      <c r="D179" s="79">
        <v>6</v>
      </c>
      <c r="E179" s="79">
        <v>1</v>
      </c>
      <c r="F179" s="79">
        <v>3</v>
      </c>
      <c r="G179" s="79">
        <v>0</v>
      </c>
      <c r="H179" s="79">
        <v>10</v>
      </c>
      <c r="I179" s="81">
        <v>119.6</v>
      </c>
    </row>
    <row r="180" spans="1:13" ht="19.5" customHeight="1" x14ac:dyDescent="0.35">
      <c r="A180" s="220"/>
      <c r="B180" s="76" t="s">
        <v>16</v>
      </c>
      <c r="C180" s="7"/>
      <c r="D180" s="79">
        <v>0</v>
      </c>
      <c r="E180" s="79">
        <v>0</v>
      </c>
      <c r="F180" s="79">
        <v>0</v>
      </c>
      <c r="G180" s="79">
        <v>0</v>
      </c>
      <c r="H180" s="79">
        <v>0</v>
      </c>
      <c r="I180" s="81" t="s">
        <v>110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644</v>
      </c>
      <c r="D183" s="171">
        <v>85</v>
      </c>
      <c r="E183" s="171">
        <v>16</v>
      </c>
      <c r="F183" s="171">
        <v>21</v>
      </c>
      <c r="G183" s="171">
        <v>0</v>
      </c>
      <c r="H183" s="171">
        <v>122</v>
      </c>
      <c r="I183" s="172">
        <v>107.1</v>
      </c>
    </row>
    <row r="184" spans="1:13" ht="19.5" customHeight="1" x14ac:dyDescent="0.35">
      <c r="A184" s="219" t="s">
        <v>20</v>
      </c>
      <c r="B184" s="76" t="s">
        <v>10</v>
      </c>
      <c r="C184" s="7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7" t="s">
        <v>644</v>
      </c>
      <c r="D185" s="79">
        <v>0</v>
      </c>
      <c r="E185" s="79">
        <v>1</v>
      </c>
      <c r="F185" s="79">
        <v>0</v>
      </c>
      <c r="G185" s="79">
        <v>0</v>
      </c>
      <c r="H185" s="79">
        <v>1</v>
      </c>
      <c r="I185" s="81">
        <v>126</v>
      </c>
    </row>
    <row r="186" spans="1:13" ht="19.5" customHeight="1" x14ac:dyDescent="0.35">
      <c r="A186" s="220"/>
      <c r="B186" s="76" t="s">
        <v>12</v>
      </c>
      <c r="C186" s="7" t="s">
        <v>644</v>
      </c>
      <c r="D186" s="79">
        <v>25</v>
      </c>
      <c r="E186" s="79">
        <v>18</v>
      </c>
      <c r="F186" s="79">
        <v>16</v>
      </c>
      <c r="G186" s="79">
        <v>0</v>
      </c>
      <c r="H186" s="79">
        <v>59</v>
      </c>
      <c r="I186" s="81">
        <v>126</v>
      </c>
    </row>
    <row r="187" spans="1:13" ht="19.5" customHeight="1" x14ac:dyDescent="0.35">
      <c r="A187" s="220"/>
      <c r="B187" s="76" t="s">
        <v>13</v>
      </c>
      <c r="C187" s="7" t="s">
        <v>644</v>
      </c>
      <c r="D187" s="79">
        <v>34</v>
      </c>
      <c r="E187" s="79">
        <v>18</v>
      </c>
      <c r="F187" s="79">
        <v>22</v>
      </c>
      <c r="G187" s="79">
        <v>0</v>
      </c>
      <c r="H187" s="79">
        <v>74</v>
      </c>
      <c r="I187" s="81">
        <v>124.5</v>
      </c>
    </row>
    <row r="188" spans="1:13" ht="19.5" customHeight="1" x14ac:dyDescent="0.35">
      <c r="A188" s="220"/>
      <c r="B188" s="76" t="s">
        <v>14</v>
      </c>
      <c r="C188" s="7" t="s">
        <v>644</v>
      </c>
      <c r="D188" s="79">
        <v>35</v>
      </c>
      <c r="E188" s="79">
        <v>17</v>
      </c>
      <c r="F188" s="79">
        <v>11</v>
      </c>
      <c r="G188" s="79">
        <v>0</v>
      </c>
      <c r="H188" s="79">
        <v>63</v>
      </c>
      <c r="I188" s="81">
        <v>116.5</v>
      </c>
    </row>
    <row r="189" spans="1:13" ht="19.5" customHeight="1" x14ac:dyDescent="0.35">
      <c r="A189" s="220"/>
      <c r="B189" s="76" t="s">
        <v>15</v>
      </c>
      <c r="C189" s="7" t="s">
        <v>644</v>
      </c>
      <c r="D189" s="79">
        <v>12</v>
      </c>
      <c r="E189" s="79">
        <v>11</v>
      </c>
      <c r="F189" s="79">
        <v>4</v>
      </c>
      <c r="G189" s="79">
        <v>0</v>
      </c>
      <c r="H189" s="79">
        <v>27</v>
      </c>
      <c r="I189" s="81">
        <v>116.5</v>
      </c>
    </row>
    <row r="190" spans="1:13" ht="19.5" customHeight="1" x14ac:dyDescent="0.35">
      <c r="A190" s="220"/>
      <c r="B190" s="76" t="s">
        <v>16</v>
      </c>
      <c r="C190" s="7" t="s">
        <v>644</v>
      </c>
      <c r="D190" s="79">
        <v>1</v>
      </c>
      <c r="E190" s="79">
        <v>0</v>
      </c>
      <c r="F190" s="79">
        <v>0</v>
      </c>
      <c r="G190" s="79">
        <v>0</v>
      </c>
      <c r="H190" s="79">
        <v>1</v>
      </c>
      <c r="I190" s="81">
        <v>114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644</v>
      </c>
      <c r="D193" s="171">
        <v>107</v>
      </c>
      <c r="E193" s="171">
        <v>65</v>
      </c>
      <c r="F193" s="171">
        <v>53</v>
      </c>
      <c r="G193" s="171">
        <v>0</v>
      </c>
      <c r="H193" s="171">
        <v>225</v>
      </c>
      <c r="I193" s="172">
        <v>121.7</v>
      </c>
    </row>
    <row r="194" spans="1:13" ht="19.5" customHeight="1" x14ac:dyDescent="0.35">
      <c r="A194" s="77" t="s">
        <v>21</v>
      </c>
      <c r="B194" s="78"/>
      <c r="C194" s="19" t="s">
        <v>644</v>
      </c>
      <c r="D194" s="80">
        <v>192</v>
      </c>
      <c r="E194" s="80">
        <v>81</v>
      </c>
      <c r="F194" s="80">
        <v>74</v>
      </c>
      <c r="G194" s="80">
        <v>0</v>
      </c>
      <c r="H194" s="80">
        <v>347</v>
      </c>
      <c r="I194" s="82">
        <v>116.6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68" t="s">
        <v>1</v>
      </c>
      <c r="C201" s="68" t="s">
        <v>2</v>
      </c>
      <c r="D201" s="68" t="s">
        <v>32</v>
      </c>
      <c r="E201" s="68" t="s">
        <v>31</v>
      </c>
      <c r="F201" s="68" t="s">
        <v>30</v>
      </c>
      <c r="G201" s="68" t="s">
        <v>4</v>
      </c>
      <c r="H201" s="68" t="s">
        <v>5</v>
      </c>
      <c r="I201" s="68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/>
      <c r="D202" s="79">
        <v>0</v>
      </c>
      <c r="E202" s="79">
        <v>0</v>
      </c>
      <c r="F202" s="79">
        <v>0</v>
      </c>
      <c r="G202" s="79">
        <v>0</v>
      </c>
      <c r="H202" s="79">
        <v>0</v>
      </c>
      <c r="I202" s="81" t="s">
        <v>110</v>
      </c>
      <c r="M202" s="2"/>
    </row>
    <row r="203" spans="1:13" ht="19.5" customHeight="1" x14ac:dyDescent="0.35">
      <c r="A203" s="220"/>
      <c r="B203" s="76" t="s">
        <v>11</v>
      </c>
      <c r="C203" s="7"/>
      <c r="D203" s="79">
        <v>0</v>
      </c>
      <c r="E203" s="79">
        <v>0</v>
      </c>
      <c r="F203" s="79">
        <v>0</v>
      </c>
      <c r="G203" s="79">
        <v>0</v>
      </c>
      <c r="H203" s="79">
        <v>0</v>
      </c>
      <c r="I203" s="81" t="s">
        <v>110</v>
      </c>
      <c r="M203" s="3"/>
    </row>
    <row r="204" spans="1:13" ht="19.5" customHeight="1" x14ac:dyDescent="0.35">
      <c r="A204" s="220"/>
      <c r="B204" s="76" t="s">
        <v>12</v>
      </c>
      <c r="C204" s="7" t="s">
        <v>645</v>
      </c>
      <c r="D204" s="79">
        <v>37</v>
      </c>
      <c r="E204" s="79">
        <v>8</v>
      </c>
      <c r="F204" s="79">
        <v>2</v>
      </c>
      <c r="G204" s="79">
        <v>0</v>
      </c>
      <c r="H204" s="79">
        <v>47</v>
      </c>
      <c r="I204" s="81">
        <v>26.5</v>
      </c>
    </row>
    <row r="205" spans="1:13" ht="19.5" customHeight="1" x14ac:dyDescent="0.35">
      <c r="A205" s="220"/>
      <c r="B205" s="76" t="s">
        <v>13</v>
      </c>
      <c r="C205" s="7" t="s">
        <v>645</v>
      </c>
      <c r="D205" s="79">
        <v>37</v>
      </c>
      <c r="E205" s="79">
        <v>4</v>
      </c>
      <c r="F205" s="79">
        <v>0</v>
      </c>
      <c r="G205" s="79">
        <v>0</v>
      </c>
      <c r="H205" s="79">
        <v>41</v>
      </c>
      <c r="I205" s="81">
        <v>21.4</v>
      </c>
    </row>
    <row r="206" spans="1:13" ht="19.5" customHeight="1" x14ac:dyDescent="0.35">
      <c r="A206" s="220"/>
      <c r="B206" s="76" t="s">
        <v>14</v>
      </c>
      <c r="C206" s="7" t="s">
        <v>645</v>
      </c>
      <c r="D206" s="79">
        <v>23</v>
      </c>
      <c r="E206" s="79">
        <v>0</v>
      </c>
      <c r="F206" s="79">
        <v>1</v>
      </c>
      <c r="G206" s="79">
        <v>0</v>
      </c>
      <c r="H206" s="79">
        <v>24</v>
      </c>
      <c r="I206" s="81">
        <v>22.3</v>
      </c>
    </row>
    <row r="207" spans="1:13" ht="19.5" customHeight="1" x14ac:dyDescent="0.35">
      <c r="A207" s="220"/>
      <c r="B207" s="76" t="s">
        <v>15</v>
      </c>
      <c r="C207" s="7" t="s">
        <v>645</v>
      </c>
      <c r="D207" s="79">
        <v>9</v>
      </c>
      <c r="E207" s="79">
        <v>1</v>
      </c>
      <c r="F207" s="79">
        <v>0</v>
      </c>
      <c r="G207" s="79">
        <v>0</v>
      </c>
      <c r="H207" s="79">
        <v>10</v>
      </c>
      <c r="I207" s="81">
        <v>23.9</v>
      </c>
    </row>
    <row r="208" spans="1:13" ht="19.5" customHeight="1" x14ac:dyDescent="0.35">
      <c r="A208" s="220"/>
      <c r="B208" s="76" t="s">
        <v>16</v>
      </c>
      <c r="C208" s="7"/>
      <c r="D208" s="79">
        <v>0</v>
      </c>
      <c r="E208" s="79">
        <v>0</v>
      </c>
      <c r="F208" s="79">
        <v>0</v>
      </c>
      <c r="G208" s="79">
        <v>0</v>
      </c>
      <c r="H208" s="79">
        <v>0</v>
      </c>
      <c r="I208" s="81" t="s">
        <v>110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645</v>
      </c>
      <c r="D211" s="171">
        <v>106</v>
      </c>
      <c r="E211" s="171">
        <v>13</v>
      </c>
      <c r="F211" s="171">
        <v>3</v>
      </c>
      <c r="G211" s="171">
        <v>0</v>
      </c>
      <c r="H211" s="171">
        <v>122</v>
      </c>
      <c r="I211" s="172">
        <v>23.7</v>
      </c>
    </row>
    <row r="212" spans="1:13" ht="19.5" customHeight="1" x14ac:dyDescent="0.35">
      <c r="A212" s="219" t="s">
        <v>20</v>
      </c>
      <c r="B212" s="76" t="s">
        <v>10</v>
      </c>
      <c r="C212" s="7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7" t="s">
        <v>645</v>
      </c>
      <c r="D213" s="79">
        <v>1</v>
      </c>
      <c r="E213" s="79">
        <v>0</v>
      </c>
      <c r="F213" s="79">
        <v>0</v>
      </c>
      <c r="G213" s="79">
        <v>0</v>
      </c>
      <c r="H213" s="79">
        <v>1</v>
      </c>
      <c r="I213" s="81">
        <v>21</v>
      </c>
    </row>
    <row r="214" spans="1:13" ht="19.5" customHeight="1" x14ac:dyDescent="0.35">
      <c r="A214" s="220"/>
      <c r="B214" s="76" t="s">
        <v>12</v>
      </c>
      <c r="C214" s="7" t="s">
        <v>645</v>
      </c>
      <c r="D214" s="79">
        <v>54</v>
      </c>
      <c r="E214" s="79">
        <v>4</v>
      </c>
      <c r="F214" s="79">
        <v>1</v>
      </c>
      <c r="G214" s="79">
        <v>0</v>
      </c>
      <c r="H214" s="79">
        <v>59</v>
      </c>
      <c r="I214" s="81">
        <v>22.8</v>
      </c>
    </row>
    <row r="215" spans="1:13" ht="19.5" customHeight="1" x14ac:dyDescent="0.35">
      <c r="A215" s="220"/>
      <c r="B215" s="76" t="s">
        <v>13</v>
      </c>
      <c r="C215" s="7" t="s">
        <v>645</v>
      </c>
      <c r="D215" s="79">
        <v>68</v>
      </c>
      <c r="E215" s="79">
        <v>6</v>
      </c>
      <c r="F215" s="79">
        <v>0</v>
      </c>
      <c r="G215" s="79">
        <v>0</v>
      </c>
      <c r="H215" s="79">
        <v>74</v>
      </c>
      <c r="I215" s="81">
        <v>21.9</v>
      </c>
    </row>
    <row r="216" spans="1:13" ht="19.5" customHeight="1" x14ac:dyDescent="0.35">
      <c r="A216" s="220"/>
      <c r="B216" s="76" t="s">
        <v>14</v>
      </c>
      <c r="C216" s="7" t="s">
        <v>645</v>
      </c>
      <c r="D216" s="79">
        <v>61</v>
      </c>
      <c r="E216" s="79">
        <v>2</v>
      </c>
      <c r="F216" s="79">
        <v>0</v>
      </c>
      <c r="G216" s="79">
        <v>0</v>
      </c>
      <c r="H216" s="79">
        <v>63</v>
      </c>
      <c r="I216" s="81">
        <v>20.3</v>
      </c>
    </row>
    <row r="217" spans="1:13" ht="19.5" customHeight="1" x14ac:dyDescent="0.35">
      <c r="A217" s="220"/>
      <c r="B217" s="76" t="s">
        <v>15</v>
      </c>
      <c r="C217" s="7" t="s">
        <v>645</v>
      </c>
      <c r="D217" s="79">
        <v>26</v>
      </c>
      <c r="E217" s="79">
        <v>1</v>
      </c>
      <c r="F217" s="79">
        <v>0</v>
      </c>
      <c r="G217" s="79">
        <v>0</v>
      </c>
      <c r="H217" s="79">
        <v>27</v>
      </c>
      <c r="I217" s="81">
        <v>21.5</v>
      </c>
    </row>
    <row r="218" spans="1:13" ht="19.5" customHeight="1" x14ac:dyDescent="0.35">
      <c r="A218" s="220"/>
      <c r="B218" s="76" t="s">
        <v>16</v>
      </c>
      <c r="C218" s="7" t="s">
        <v>645</v>
      </c>
      <c r="D218" s="79">
        <v>1</v>
      </c>
      <c r="E218" s="79">
        <v>0</v>
      </c>
      <c r="F218" s="79">
        <v>0</v>
      </c>
      <c r="G218" s="79">
        <v>0</v>
      </c>
      <c r="H218" s="79">
        <v>1</v>
      </c>
      <c r="I218" s="81">
        <v>20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645</v>
      </c>
      <c r="D221" s="171">
        <v>211</v>
      </c>
      <c r="E221" s="171">
        <v>13</v>
      </c>
      <c r="F221" s="171">
        <v>1</v>
      </c>
      <c r="G221" s="171">
        <v>0</v>
      </c>
      <c r="H221" s="171">
        <v>225</v>
      </c>
      <c r="I221" s="172">
        <v>21.6</v>
      </c>
    </row>
    <row r="222" spans="1:13" ht="19.5" customHeight="1" x14ac:dyDescent="0.35">
      <c r="A222" s="77" t="s">
        <v>21</v>
      </c>
      <c r="B222" s="78"/>
      <c r="C222" s="19" t="s">
        <v>645</v>
      </c>
      <c r="D222" s="80">
        <v>317</v>
      </c>
      <c r="E222" s="80">
        <v>26</v>
      </c>
      <c r="F222" s="80">
        <v>4</v>
      </c>
      <c r="G222" s="80">
        <v>0</v>
      </c>
      <c r="H222" s="80">
        <v>347</v>
      </c>
      <c r="I222" s="82">
        <v>22.4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68" t="s">
        <v>1</v>
      </c>
      <c r="C229" s="68" t="s">
        <v>2</v>
      </c>
      <c r="D229" s="68" t="s">
        <v>32</v>
      </c>
      <c r="E229" s="68" t="s">
        <v>31</v>
      </c>
      <c r="F229" s="68" t="s">
        <v>30</v>
      </c>
      <c r="G229" s="68" t="s">
        <v>4</v>
      </c>
      <c r="H229" s="68" t="s">
        <v>5</v>
      </c>
      <c r="I229" s="68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/>
      <c r="D230" s="79">
        <v>0</v>
      </c>
      <c r="E230" s="79">
        <v>0</v>
      </c>
      <c r="F230" s="79">
        <v>0</v>
      </c>
      <c r="G230" s="79">
        <v>0</v>
      </c>
      <c r="H230" s="79">
        <v>0</v>
      </c>
      <c r="I230" s="81" t="s">
        <v>110</v>
      </c>
      <c r="M230" s="2"/>
    </row>
    <row r="231" spans="1:13" ht="19.5" customHeight="1" x14ac:dyDescent="0.35">
      <c r="A231" s="220"/>
      <c r="B231" s="76" t="s">
        <v>11</v>
      </c>
      <c r="C231" s="7"/>
      <c r="D231" s="79">
        <v>0</v>
      </c>
      <c r="E231" s="79">
        <v>0</v>
      </c>
      <c r="F231" s="79">
        <v>0</v>
      </c>
      <c r="G231" s="79">
        <v>0</v>
      </c>
      <c r="H231" s="79">
        <v>0</v>
      </c>
      <c r="I231" s="81" t="s">
        <v>110</v>
      </c>
      <c r="M231" s="3"/>
    </row>
    <row r="232" spans="1:13" ht="19.5" customHeight="1" x14ac:dyDescent="0.35">
      <c r="A232" s="220"/>
      <c r="B232" s="76" t="s">
        <v>12</v>
      </c>
      <c r="C232" s="7" t="s">
        <v>646</v>
      </c>
      <c r="D232" s="79">
        <v>40</v>
      </c>
      <c r="E232" s="79">
        <v>5</v>
      </c>
      <c r="F232" s="79">
        <v>2</v>
      </c>
      <c r="G232" s="79">
        <v>0</v>
      </c>
      <c r="H232" s="79">
        <v>47</v>
      </c>
      <c r="I232" s="81">
        <v>21.9</v>
      </c>
    </row>
    <row r="233" spans="1:13" ht="19.5" customHeight="1" x14ac:dyDescent="0.35">
      <c r="A233" s="220"/>
      <c r="B233" s="76" t="s">
        <v>13</v>
      </c>
      <c r="C233" s="7" t="s">
        <v>646</v>
      </c>
      <c r="D233" s="79">
        <v>38</v>
      </c>
      <c r="E233" s="79">
        <v>3</v>
      </c>
      <c r="F233" s="79">
        <v>0</v>
      </c>
      <c r="G233" s="79">
        <v>0</v>
      </c>
      <c r="H233" s="79">
        <v>41</v>
      </c>
      <c r="I233" s="81">
        <v>17.5</v>
      </c>
    </row>
    <row r="234" spans="1:13" ht="19.5" customHeight="1" x14ac:dyDescent="0.35">
      <c r="A234" s="220"/>
      <c r="B234" s="76" t="s">
        <v>14</v>
      </c>
      <c r="C234" s="7" t="s">
        <v>646</v>
      </c>
      <c r="D234" s="79">
        <v>21</v>
      </c>
      <c r="E234" s="79">
        <v>2</v>
      </c>
      <c r="F234" s="79">
        <v>1</v>
      </c>
      <c r="G234" s="79">
        <v>0</v>
      </c>
      <c r="H234" s="79">
        <v>24</v>
      </c>
      <c r="I234" s="81">
        <v>17.5</v>
      </c>
    </row>
    <row r="235" spans="1:13" ht="19.5" customHeight="1" x14ac:dyDescent="0.35">
      <c r="A235" s="220"/>
      <c r="B235" s="76" t="s">
        <v>15</v>
      </c>
      <c r="C235" s="7" t="s">
        <v>646</v>
      </c>
      <c r="D235" s="79">
        <v>10</v>
      </c>
      <c r="E235" s="79">
        <v>0</v>
      </c>
      <c r="F235" s="79">
        <v>0</v>
      </c>
      <c r="G235" s="79">
        <v>0</v>
      </c>
      <c r="H235" s="79">
        <v>10</v>
      </c>
      <c r="I235" s="81">
        <v>14.1</v>
      </c>
    </row>
    <row r="236" spans="1:13" ht="19.5" customHeight="1" x14ac:dyDescent="0.35">
      <c r="A236" s="220"/>
      <c r="B236" s="76" t="s">
        <v>16</v>
      </c>
      <c r="C236" s="7"/>
      <c r="D236" s="79">
        <v>0</v>
      </c>
      <c r="E236" s="79">
        <v>0</v>
      </c>
      <c r="F236" s="79">
        <v>0</v>
      </c>
      <c r="G236" s="79">
        <v>0</v>
      </c>
      <c r="H236" s="79">
        <v>0</v>
      </c>
      <c r="I236" s="81" t="s">
        <v>110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646</v>
      </c>
      <c r="D239" s="171">
        <v>109</v>
      </c>
      <c r="E239" s="171">
        <v>10</v>
      </c>
      <c r="F239" s="171">
        <v>3</v>
      </c>
      <c r="G239" s="171">
        <v>0</v>
      </c>
      <c r="H239" s="171">
        <v>122</v>
      </c>
      <c r="I239" s="172">
        <v>18.899999999999999</v>
      </c>
    </row>
    <row r="240" spans="1:13" ht="19.5" customHeight="1" x14ac:dyDescent="0.35">
      <c r="A240" s="219" t="s">
        <v>20</v>
      </c>
      <c r="B240" s="76" t="s">
        <v>10</v>
      </c>
      <c r="C240" s="7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7" t="s">
        <v>646</v>
      </c>
      <c r="D241" s="79">
        <v>1</v>
      </c>
      <c r="E241" s="79">
        <v>0</v>
      </c>
      <c r="F241" s="79">
        <v>0</v>
      </c>
      <c r="G241" s="79">
        <v>0</v>
      </c>
      <c r="H241" s="79">
        <v>1</v>
      </c>
      <c r="I241" s="81">
        <v>11</v>
      </c>
    </row>
    <row r="242" spans="1:13" ht="19.5" customHeight="1" x14ac:dyDescent="0.35">
      <c r="A242" s="220"/>
      <c r="B242" s="76" t="s">
        <v>12</v>
      </c>
      <c r="C242" s="7" t="s">
        <v>646</v>
      </c>
      <c r="D242" s="79">
        <v>55</v>
      </c>
      <c r="E242" s="79">
        <v>3</v>
      </c>
      <c r="F242" s="79">
        <v>1</v>
      </c>
      <c r="G242" s="79">
        <v>0</v>
      </c>
      <c r="H242" s="79">
        <v>59</v>
      </c>
      <c r="I242" s="81">
        <v>17.100000000000001</v>
      </c>
    </row>
    <row r="243" spans="1:13" ht="19.5" customHeight="1" x14ac:dyDescent="0.35">
      <c r="A243" s="220"/>
      <c r="B243" s="76" t="s">
        <v>13</v>
      </c>
      <c r="C243" s="7" t="s">
        <v>646</v>
      </c>
      <c r="D243" s="79">
        <v>73</v>
      </c>
      <c r="E243" s="79">
        <v>1</v>
      </c>
      <c r="F243" s="79">
        <v>0</v>
      </c>
      <c r="G243" s="79">
        <v>0</v>
      </c>
      <c r="H243" s="79">
        <v>74</v>
      </c>
      <c r="I243" s="81">
        <v>14.9</v>
      </c>
    </row>
    <row r="244" spans="1:13" ht="19.5" customHeight="1" x14ac:dyDescent="0.35">
      <c r="A244" s="220"/>
      <c r="B244" s="76" t="s">
        <v>14</v>
      </c>
      <c r="C244" s="7" t="s">
        <v>646</v>
      </c>
      <c r="D244" s="79">
        <v>63</v>
      </c>
      <c r="E244" s="79">
        <v>0</v>
      </c>
      <c r="F244" s="79">
        <v>0</v>
      </c>
      <c r="G244" s="79">
        <v>0</v>
      </c>
      <c r="H244" s="79">
        <v>63</v>
      </c>
      <c r="I244" s="81">
        <v>12.6</v>
      </c>
    </row>
    <row r="245" spans="1:13" ht="19.5" customHeight="1" x14ac:dyDescent="0.35">
      <c r="A245" s="220"/>
      <c r="B245" s="76" t="s">
        <v>15</v>
      </c>
      <c r="C245" s="7" t="s">
        <v>646</v>
      </c>
      <c r="D245" s="79">
        <v>27</v>
      </c>
      <c r="E245" s="79">
        <v>0</v>
      </c>
      <c r="F245" s="79">
        <v>0</v>
      </c>
      <c r="G245" s="79">
        <v>0</v>
      </c>
      <c r="H245" s="79">
        <v>27</v>
      </c>
      <c r="I245" s="81">
        <v>12.9</v>
      </c>
    </row>
    <row r="246" spans="1:13" ht="19.5" customHeight="1" x14ac:dyDescent="0.35">
      <c r="A246" s="220"/>
      <c r="B246" s="76" t="s">
        <v>16</v>
      </c>
      <c r="C246" s="7" t="s">
        <v>646</v>
      </c>
      <c r="D246" s="79">
        <v>1</v>
      </c>
      <c r="E246" s="79">
        <v>0</v>
      </c>
      <c r="F246" s="79">
        <v>0</v>
      </c>
      <c r="G246" s="79">
        <v>0</v>
      </c>
      <c r="H246" s="79">
        <v>1</v>
      </c>
      <c r="I246" s="81">
        <v>11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646</v>
      </c>
      <c r="D249" s="171">
        <v>220</v>
      </c>
      <c r="E249" s="171">
        <v>4</v>
      </c>
      <c r="F249" s="171">
        <v>1</v>
      </c>
      <c r="G249" s="171">
        <v>0</v>
      </c>
      <c r="H249" s="171">
        <v>225</v>
      </c>
      <c r="I249" s="172">
        <v>14.6</v>
      </c>
    </row>
    <row r="250" spans="1:13" ht="19.5" customHeight="1" x14ac:dyDescent="0.35">
      <c r="A250" s="77" t="s">
        <v>21</v>
      </c>
      <c r="B250" s="78"/>
      <c r="C250" s="19" t="s">
        <v>646</v>
      </c>
      <c r="D250" s="80">
        <v>329</v>
      </c>
      <c r="E250" s="80">
        <v>14</v>
      </c>
      <c r="F250" s="80">
        <v>4</v>
      </c>
      <c r="G250" s="80">
        <v>0</v>
      </c>
      <c r="H250" s="80">
        <v>347</v>
      </c>
      <c r="I250" s="82">
        <v>16.100000000000001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68" t="s">
        <v>1</v>
      </c>
      <c r="C257" s="68" t="s">
        <v>2</v>
      </c>
      <c r="D257" s="68" t="s">
        <v>35</v>
      </c>
      <c r="E257" s="68" t="s">
        <v>34</v>
      </c>
      <c r="F257" s="68" t="s">
        <v>33</v>
      </c>
      <c r="G257" s="68" t="s">
        <v>4</v>
      </c>
      <c r="H257" s="68" t="s">
        <v>5</v>
      </c>
      <c r="I257" s="68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/>
      <c r="D258" s="79">
        <v>0</v>
      </c>
      <c r="E258" s="79">
        <v>0</v>
      </c>
      <c r="F258" s="79">
        <v>0</v>
      </c>
      <c r="G258" s="79">
        <v>0</v>
      </c>
      <c r="H258" s="79">
        <v>0</v>
      </c>
      <c r="I258" s="81" t="s">
        <v>110</v>
      </c>
      <c r="M258" s="2"/>
    </row>
    <row r="259" spans="1:13" ht="19.5" customHeight="1" x14ac:dyDescent="0.35">
      <c r="A259" s="220"/>
      <c r="B259" s="76" t="s">
        <v>11</v>
      </c>
      <c r="C259" s="7"/>
      <c r="D259" s="79">
        <v>0</v>
      </c>
      <c r="E259" s="79">
        <v>0</v>
      </c>
      <c r="F259" s="79">
        <v>0</v>
      </c>
      <c r="G259" s="79">
        <v>0</v>
      </c>
      <c r="H259" s="79">
        <v>0</v>
      </c>
      <c r="I259" s="81" t="s">
        <v>110</v>
      </c>
      <c r="M259" s="3"/>
    </row>
    <row r="260" spans="1:13" ht="19.5" customHeight="1" x14ac:dyDescent="0.35">
      <c r="A260" s="220"/>
      <c r="B260" s="76" t="s">
        <v>12</v>
      </c>
      <c r="C260" s="7" t="s">
        <v>647</v>
      </c>
      <c r="D260" s="79">
        <v>34</v>
      </c>
      <c r="E260" s="79">
        <v>8</v>
      </c>
      <c r="F260" s="79">
        <v>5</v>
      </c>
      <c r="G260" s="79">
        <v>0</v>
      </c>
      <c r="H260" s="79">
        <v>47</v>
      </c>
      <c r="I260" s="81">
        <v>58.3</v>
      </c>
    </row>
    <row r="261" spans="1:13" ht="19.5" customHeight="1" x14ac:dyDescent="0.35">
      <c r="A261" s="220"/>
      <c r="B261" s="76" t="s">
        <v>13</v>
      </c>
      <c r="C261" s="7" t="s">
        <v>647</v>
      </c>
      <c r="D261" s="79">
        <v>36</v>
      </c>
      <c r="E261" s="79">
        <v>4</v>
      </c>
      <c r="F261" s="79">
        <v>1</v>
      </c>
      <c r="G261" s="79">
        <v>0</v>
      </c>
      <c r="H261" s="79">
        <v>41</v>
      </c>
      <c r="I261" s="81">
        <v>34.799999999999997</v>
      </c>
    </row>
    <row r="262" spans="1:13" ht="19.5" customHeight="1" x14ac:dyDescent="0.35">
      <c r="A262" s="220"/>
      <c r="B262" s="76" t="s">
        <v>14</v>
      </c>
      <c r="C262" s="7" t="s">
        <v>647</v>
      </c>
      <c r="D262" s="79">
        <v>24</v>
      </c>
      <c r="E262" s="79">
        <v>0</v>
      </c>
      <c r="F262" s="79">
        <v>0</v>
      </c>
      <c r="G262" s="79">
        <v>0</v>
      </c>
      <c r="H262" s="79">
        <v>24</v>
      </c>
      <c r="I262" s="81">
        <v>24.4</v>
      </c>
    </row>
    <row r="263" spans="1:13" ht="19.5" customHeight="1" x14ac:dyDescent="0.35">
      <c r="A263" s="220"/>
      <c r="B263" s="76" t="s">
        <v>15</v>
      </c>
      <c r="C263" s="7" t="s">
        <v>647</v>
      </c>
      <c r="D263" s="79">
        <v>10</v>
      </c>
      <c r="E263" s="79">
        <v>0</v>
      </c>
      <c r="F263" s="79">
        <v>0</v>
      </c>
      <c r="G263" s="79">
        <v>0</v>
      </c>
      <c r="H263" s="79">
        <v>10</v>
      </c>
      <c r="I263" s="81">
        <v>23.8</v>
      </c>
    </row>
    <row r="264" spans="1:13" ht="19.5" customHeight="1" x14ac:dyDescent="0.35">
      <c r="A264" s="220"/>
      <c r="B264" s="76" t="s">
        <v>16</v>
      </c>
      <c r="C264" s="7"/>
      <c r="D264" s="79">
        <v>0</v>
      </c>
      <c r="E264" s="79">
        <v>0</v>
      </c>
      <c r="F264" s="79">
        <v>0</v>
      </c>
      <c r="G264" s="79">
        <v>0</v>
      </c>
      <c r="H264" s="79">
        <v>0</v>
      </c>
      <c r="I264" s="81" t="s">
        <v>110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647</v>
      </c>
      <c r="D267" s="171">
        <v>104</v>
      </c>
      <c r="E267" s="171">
        <v>12</v>
      </c>
      <c r="F267" s="171">
        <v>6</v>
      </c>
      <c r="G267" s="171">
        <v>0</v>
      </c>
      <c r="H267" s="171">
        <v>122</v>
      </c>
      <c r="I267" s="172">
        <v>40.9</v>
      </c>
    </row>
    <row r="268" spans="1:13" ht="19.5" customHeight="1" x14ac:dyDescent="0.35">
      <c r="A268" s="219" t="s">
        <v>20</v>
      </c>
      <c r="B268" s="76" t="s">
        <v>10</v>
      </c>
      <c r="C268" s="7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7" t="s">
        <v>647</v>
      </c>
      <c r="D269" s="79">
        <v>1</v>
      </c>
      <c r="E269" s="79">
        <v>0</v>
      </c>
      <c r="F269" s="79">
        <v>0</v>
      </c>
      <c r="G269" s="79">
        <v>0</v>
      </c>
      <c r="H269" s="79">
        <v>1</v>
      </c>
      <c r="I269" s="81">
        <v>25</v>
      </c>
    </row>
    <row r="270" spans="1:13" ht="19.5" customHeight="1" x14ac:dyDescent="0.35">
      <c r="A270" s="220"/>
      <c r="B270" s="76" t="s">
        <v>12</v>
      </c>
      <c r="C270" s="7" t="s">
        <v>647</v>
      </c>
      <c r="D270" s="79">
        <v>55</v>
      </c>
      <c r="E270" s="79">
        <v>2</v>
      </c>
      <c r="F270" s="79">
        <v>2</v>
      </c>
      <c r="G270" s="79">
        <v>0</v>
      </c>
      <c r="H270" s="79">
        <v>59</v>
      </c>
      <c r="I270" s="81">
        <v>27.2</v>
      </c>
    </row>
    <row r="271" spans="1:13" ht="19.5" customHeight="1" x14ac:dyDescent="0.35">
      <c r="A271" s="220"/>
      <c r="B271" s="76" t="s">
        <v>13</v>
      </c>
      <c r="C271" s="7" t="s">
        <v>647</v>
      </c>
      <c r="D271" s="79">
        <v>70</v>
      </c>
      <c r="E271" s="79">
        <v>3</v>
      </c>
      <c r="F271" s="79">
        <v>1</v>
      </c>
      <c r="G271" s="79">
        <v>0</v>
      </c>
      <c r="H271" s="79">
        <v>74</v>
      </c>
      <c r="I271" s="81">
        <v>24.1</v>
      </c>
    </row>
    <row r="272" spans="1:13" ht="19.5" customHeight="1" x14ac:dyDescent="0.35">
      <c r="A272" s="220"/>
      <c r="B272" s="76" t="s">
        <v>14</v>
      </c>
      <c r="C272" s="7" t="s">
        <v>647</v>
      </c>
      <c r="D272" s="79">
        <v>62</v>
      </c>
      <c r="E272" s="79">
        <v>1</v>
      </c>
      <c r="F272" s="79">
        <v>0</v>
      </c>
      <c r="G272" s="79">
        <v>0</v>
      </c>
      <c r="H272" s="79">
        <v>63</v>
      </c>
      <c r="I272" s="81">
        <v>19.100000000000001</v>
      </c>
    </row>
    <row r="273" spans="1:13" ht="19.5" customHeight="1" x14ac:dyDescent="0.35">
      <c r="A273" s="220"/>
      <c r="B273" s="76" t="s">
        <v>15</v>
      </c>
      <c r="C273" s="7" t="s">
        <v>647</v>
      </c>
      <c r="D273" s="79">
        <v>27</v>
      </c>
      <c r="E273" s="79">
        <v>0</v>
      </c>
      <c r="F273" s="79">
        <v>0</v>
      </c>
      <c r="G273" s="79">
        <v>0</v>
      </c>
      <c r="H273" s="79">
        <v>27</v>
      </c>
      <c r="I273" s="81">
        <v>17.399999999999999</v>
      </c>
    </row>
    <row r="274" spans="1:13" ht="19.5" customHeight="1" x14ac:dyDescent="0.35">
      <c r="A274" s="220"/>
      <c r="B274" s="76" t="s">
        <v>16</v>
      </c>
      <c r="C274" s="7" t="s">
        <v>647</v>
      </c>
      <c r="D274" s="79">
        <v>1</v>
      </c>
      <c r="E274" s="79">
        <v>0</v>
      </c>
      <c r="F274" s="79">
        <v>0</v>
      </c>
      <c r="G274" s="79">
        <v>0</v>
      </c>
      <c r="H274" s="79">
        <v>1</v>
      </c>
      <c r="I274" s="81">
        <v>12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647</v>
      </c>
      <c r="D277" s="171">
        <v>216</v>
      </c>
      <c r="E277" s="171">
        <v>6</v>
      </c>
      <c r="F277" s="171">
        <v>3</v>
      </c>
      <c r="G277" s="171">
        <v>0</v>
      </c>
      <c r="H277" s="171">
        <v>225</v>
      </c>
      <c r="I277" s="172">
        <v>22.6</v>
      </c>
      <c r="L277" s="26"/>
    </row>
    <row r="278" spans="1:13" ht="19.5" customHeight="1" x14ac:dyDescent="0.35">
      <c r="A278" s="77" t="s">
        <v>21</v>
      </c>
      <c r="B278" s="78"/>
      <c r="C278" s="19" t="s">
        <v>647</v>
      </c>
      <c r="D278" s="80">
        <v>320</v>
      </c>
      <c r="E278" s="80">
        <v>18</v>
      </c>
      <c r="F278" s="80">
        <v>9</v>
      </c>
      <c r="G278" s="80">
        <v>0</v>
      </c>
      <c r="H278" s="80">
        <v>347</v>
      </c>
      <c r="I278" s="82">
        <v>29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68" t="s">
        <v>1</v>
      </c>
      <c r="C285" s="68" t="s">
        <v>2</v>
      </c>
      <c r="D285" s="68" t="s">
        <v>48</v>
      </c>
      <c r="E285" s="68" t="s">
        <v>47</v>
      </c>
      <c r="F285" s="68" t="s">
        <v>46</v>
      </c>
      <c r="G285" s="68" t="s">
        <v>4</v>
      </c>
      <c r="H285" s="68" t="s">
        <v>45</v>
      </c>
      <c r="I285" s="68" t="s">
        <v>5</v>
      </c>
      <c r="J285" s="68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/>
      <c r="D286" s="79">
        <v>0</v>
      </c>
      <c r="E286" s="79">
        <v>0</v>
      </c>
      <c r="F286" s="79">
        <v>0</v>
      </c>
      <c r="G286" s="79">
        <v>0</v>
      </c>
      <c r="H286" s="79">
        <v>0</v>
      </c>
      <c r="I286" s="79">
        <v>0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7"/>
      <c r="D287" s="79">
        <v>0</v>
      </c>
      <c r="E287" s="79">
        <v>0</v>
      </c>
      <c r="F287" s="79">
        <v>0</v>
      </c>
      <c r="G287" s="79">
        <v>0</v>
      </c>
      <c r="H287" s="79">
        <v>0</v>
      </c>
      <c r="I287" s="79">
        <v>0</v>
      </c>
      <c r="J287" s="81" t="s">
        <v>110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648</v>
      </c>
      <c r="D288" s="79">
        <v>21</v>
      </c>
      <c r="E288" s="79">
        <v>7</v>
      </c>
      <c r="F288" s="79">
        <v>2</v>
      </c>
      <c r="G288" s="79">
        <v>0</v>
      </c>
      <c r="H288" s="79">
        <v>17</v>
      </c>
      <c r="I288" s="79">
        <v>47</v>
      </c>
      <c r="J288" s="81">
        <v>99.5</v>
      </c>
      <c r="K288" s="20"/>
    </row>
    <row r="289" spans="1:13" ht="19.5" customHeight="1" x14ac:dyDescent="0.35">
      <c r="A289" s="220"/>
      <c r="B289" s="76" t="s">
        <v>13</v>
      </c>
      <c r="C289" s="7" t="s">
        <v>648</v>
      </c>
      <c r="D289" s="79">
        <v>14</v>
      </c>
      <c r="E289" s="79">
        <v>6</v>
      </c>
      <c r="F289" s="79">
        <v>2</v>
      </c>
      <c r="G289" s="79">
        <v>0</v>
      </c>
      <c r="H289" s="79">
        <v>19</v>
      </c>
      <c r="I289" s="79">
        <v>41</v>
      </c>
      <c r="J289" s="81">
        <v>99.4</v>
      </c>
      <c r="K289" s="20"/>
    </row>
    <row r="290" spans="1:13" ht="19.5" customHeight="1" x14ac:dyDescent="0.35">
      <c r="A290" s="220"/>
      <c r="B290" s="76" t="s">
        <v>14</v>
      </c>
      <c r="C290" s="7" t="s">
        <v>648</v>
      </c>
      <c r="D290" s="79">
        <v>7</v>
      </c>
      <c r="E290" s="79">
        <v>5</v>
      </c>
      <c r="F290" s="79">
        <v>0</v>
      </c>
      <c r="G290" s="79">
        <v>0</v>
      </c>
      <c r="H290" s="79">
        <v>12</v>
      </c>
      <c r="I290" s="79">
        <v>24</v>
      </c>
      <c r="J290" s="81">
        <v>99.3</v>
      </c>
      <c r="K290" s="20"/>
    </row>
    <row r="291" spans="1:13" ht="19.5" customHeight="1" x14ac:dyDescent="0.35">
      <c r="A291" s="220"/>
      <c r="B291" s="76" t="s">
        <v>15</v>
      </c>
      <c r="C291" s="7" t="s">
        <v>648</v>
      </c>
      <c r="D291" s="79">
        <v>1</v>
      </c>
      <c r="E291" s="79">
        <v>3</v>
      </c>
      <c r="F291" s="79">
        <v>0</v>
      </c>
      <c r="G291" s="79">
        <v>0</v>
      </c>
      <c r="H291" s="79">
        <v>6</v>
      </c>
      <c r="I291" s="79">
        <v>10</v>
      </c>
      <c r="J291" s="81">
        <v>104.3</v>
      </c>
      <c r="K291" s="20"/>
    </row>
    <row r="292" spans="1:13" ht="19.5" customHeight="1" x14ac:dyDescent="0.35">
      <c r="A292" s="220"/>
      <c r="B292" s="76" t="s">
        <v>16</v>
      </c>
      <c r="C292" s="7"/>
      <c r="D292" s="79">
        <v>0</v>
      </c>
      <c r="E292" s="79">
        <v>0</v>
      </c>
      <c r="F292" s="79">
        <v>0</v>
      </c>
      <c r="G292" s="79">
        <v>0</v>
      </c>
      <c r="H292" s="79">
        <v>0</v>
      </c>
      <c r="I292" s="79">
        <v>0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648</v>
      </c>
      <c r="D295" s="171">
        <v>43</v>
      </c>
      <c r="E295" s="171">
        <v>21</v>
      </c>
      <c r="F295" s="171">
        <v>4</v>
      </c>
      <c r="G295" s="171">
        <v>0</v>
      </c>
      <c r="H295" s="171">
        <v>54</v>
      </c>
      <c r="I295" s="171">
        <v>122</v>
      </c>
      <c r="J295" s="172">
        <v>99.7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 t="s">
        <v>648</v>
      </c>
      <c r="D297" s="79">
        <v>0</v>
      </c>
      <c r="E297" s="79">
        <v>0</v>
      </c>
      <c r="F297" s="79">
        <v>0</v>
      </c>
      <c r="G297" s="79">
        <v>0</v>
      </c>
      <c r="H297" s="79">
        <v>1</v>
      </c>
      <c r="I297" s="79">
        <v>1</v>
      </c>
      <c r="J297" s="81" t="s">
        <v>110</v>
      </c>
      <c r="K297" s="20"/>
    </row>
    <row r="298" spans="1:13" ht="19.5" customHeight="1" x14ac:dyDescent="0.35">
      <c r="A298" s="220"/>
      <c r="B298" s="76" t="s">
        <v>12</v>
      </c>
      <c r="C298" s="7" t="s">
        <v>648</v>
      </c>
      <c r="D298" s="79">
        <v>25</v>
      </c>
      <c r="E298" s="79">
        <v>12</v>
      </c>
      <c r="F298" s="79">
        <v>2</v>
      </c>
      <c r="G298" s="79">
        <v>0</v>
      </c>
      <c r="H298" s="79">
        <v>20</v>
      </c>
      <c r="I298" s="79">
        <v>59</v>
      </c>
      <c r="J298" s="81">
        <v>97.3</v>
      </c>
      <c r="K298" s="20"/>
    </row>
    <row r="299" spans="1:13" ht="19.5" customHeight="1" x14ac:dyDescent="0.35">
      <c r="A299" s="220"/>
      <c r="B299" s="76" t="s">
        <v>13</v>
      </c>
      <c r="C299" s="7" t="s">
        <v>648</v>
      </c>
      <c r="D299" s="79">
        <v>40</v>
      </c>
      <c r="E299" s="79">
        <v>8</v>
      </c>
      <c r="F299" s="79">
        <v>2</v>
      </c>
      <c r="G299" s="79">
        <v>0</v>
      </c>
      <c r="H299" s="79">
        <v>24</v>
      </c>
      <c r="I299" s="79">
        <v>74</v>
      </c>
      <c r="J299" s="81">
        <v>95.5</v>
      </c>
      <c r="K299" s="20"/>
    </row>
    <row r="300" spans="1:13" ht="19.5" customHeight="1" x14ac:dyDescent="0.35">
      <c r="A300" s="220"/>
      <c r="B300" s="76" t="s">
        <v>14</v>
      </c>
      <c r="C300" s="7" t="s">
        <v>648</v>
      </c>
      <c r="D300" s="79">
        <v>24</v>
      </c>
      <c r="E300" s="79">
        <v>7</v>
      </c>
      <c r="F300" s="79">
        <v>2</v>
      </c>
      <c r="G300" s="79">
        <v>0</v>
      </c>
      <c r="H300" s="79">
        <v>30</v>
      </c>
      <c r="I300" s="79">
        <v>63</v>
      </c>
      <c r="J300" s="81">
        <v>97.8</v>
      </c>
      <c r="K300" s="20"/>
    </row>
    <row r="301" spans="1:13" ht="19.5" customHeight="1" x14ac:dyDescent="0.35">
      <c r="A301" s="220"/>
      <c r="B301" s="76" t="s">
        <v>15</v>
      </c>
      <c r="C301" s="7" t="s">
        <v>648</v>
      </c>
      <c r="D301" s="79">
        <v>11</v>
      </c>
      <c r="E301" s="79">
        <v>2</v>
      </c>
      <c r="F301" s="79">
        <v>0</v>
      </c>
      <c r="G301" s="79">
        <v>0</v>
      </c>
      <c r="H301" s="79">
        <v>14</v>
      </c>
      <c r="I301" s="79">
        <v>27</v>
      </c>
      <c r="J301" s="81">
        <v>92.2</v>
      </c>
      <c r="K301" s="20"/>
    </row>
    <row r="302" spans="1:13" ht="19.5" customHeight="1" x14ac:dyDescent="0.35">
      <c r="A302" s="220"/>
      <c r="B302" s="76" t="s">
        <v>16</v>
      </c>
      <c r="C302" s="7" t="s">
        <v>648</v>
      </c>
      <c r="D302" s="79">
        <v>0</v>
      </c>
      <c r="E302" s="79">
        <v>0</v>
      </c>
      <c r="F302" s="79">
        <v>0</v>
      </c>
      <c r="G302" s="79">
        <v>0</v>
      </c>
      <c r="H302" s="79">
        <v>1</v>
      </c>
      <c r="I302" s="79">
        <v>1</v>
      </c>
      <c r="J302" s="81" t="s">
        <v>110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648</v>
      </c>
      <c r="D305" s="171">
        <v>100</v>
      </c>
      <c r="E305" s="171">
        <v>29</v>
      </c>
      <c r="F305" s="171">
        <v>6</v>
      </c>
      <c r="G305" s="171">
        <v>0</v>
      </c>
      <c r="H305" s="171">
        <v>90</v>
      </c>
      <c r="I305" s="171">
        <v>225</v>
      </c>
      <c r="J305" s="172">
        <v>96.3</v>
      </c>
      <c r="K305" s="25"/>
    </row>
    <row r="306" spans="1:13" ht="19.5" customHeight="1" x14ac:dyDescent="0.35">
      <c r="A306" s="77" t="s">
        <v>21</v>
      </c>
      <c r="B306" s="78"/>
      <c r="C306" s="9" t="s">
        <v>648</v>
      </c>
      <c r="D306" s="80">
        <v>143</v>
      </c>
      <c r="E306" s="80">
        <v>50</v>
      </c>
      <c r="F306" s="80">
        <v>10</v>
      </c>
      <c r="G306" s="80">
        <v>0</v>
      </c>
      <c r="H306" s="80">
        <v>144</v>
      </c>
      <c r="I306" s="80">
        <v>347</v>
      </c>
      <c r="J306" s="82">
        <v>97.4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68" t="s">
        <v>1</v>
      </c>
      <c r="C313" s="68" t="s">
        <v>2</v>
      </c>
      <c r="D313" s="68" t="s">
        <v>359</v>
      </c>
      <c r="E313" s="68" t="s">
        <v>360</v>
      </c>
      <c r="F313" s="68" t="s">
        <v>361</v>
      </c>
      <c r="G313" s="68" t="s">
        <v>4</v>
      </c>
      <c r="H313" s="68" t="s">
        <v>5</v>
      </c>
      <c r="I313" s="6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/>
      <c r="D314" s="79">
        <v>0</v>
      </c>
      <c r="E314" s="79">
        <v>0</v>
      </c>
      <c r="F314" s="79">
        <v>0</v>
      </c>
      <c r="G314" s="79">
        <v>0</v>
      </c>
      <c r="H314" s="79">
        <v>0</v>
      </c>
      <c r="I314" s="89" t="s">
        <v>110</v>
      </c>
      <c r="M314" s="2"/>
    </row>
    <row r="315" spans="1:13" ht="19.5" customHeight="1" x14ac:dyDescent="0.35">
      <c r="A315" s="220"/>
      <c r="B315" s="76" t="s">
        <v>11</v>
      </c>
      <c r="C315" s="7"/>
      <c r="D315" s="79">
        <v>0</v>
      </c>
      <c r="E315" s="79">
        <v>0</v>
      </c>
      <c r="F315" s="79">
        <v>0</v>
      </c>
      <c r="G315" s="79">
        <v>0</v>
      </c>
      <c r="H315" s="79">
        <v>0</v>
      </c>
      <c r="I315" s="89" t="s">
        <v>110</v>
      </c>
      <c r="M315" s="3"/>
    </row>
    <row r="316" spans="1:13" ht="19.5" customHeight="1" x14ac:dyDescent="0.35">
      <c r="A316" s="220"/>
      <c r="B316" s="76" t="s">
        <v>12</v>
      </c>
      <c r="C316" s="7" t="s">
        <v>649</v>
      </c>
      <c r="D316" s="79">
        <v>18</v>
      </c>
      <c r="E316" s="79">
        <v>21</v>
      </c>
      <c r="F316" s="79">
        <v>8</v>
      </c>
      <c r="G316" s="79">
        <v>0</v>
      </c>
      <c r="H316" s="79">
        <v>47</v>
      </c>
      <c r="I316" s="89">
        <v>5.46</v>
      </c>
    </row>
    <row r="317" spans="1:13" ht="19.5" customHeight="1" x14ac:dyDescent="0.35">
      <c r="A317" s="220"/>
      <c r="B317" s="76" t="s">
        <v>13</v>
      </c>
      <c r="C317" s="7" t="s">
        <v>649</v>
      </c>
      <c r="D317" s="79">
        <v>16</v>
      </c>
      <c r="E317" s="79">
        <v>18</v>
      </c>
      <c r="F317" s="79">
        <v>7</v>
      </c>
      <c r="G317" s="79">
        <v>0</v>
      </c>
      <c r="H317" s="79">
        <v>41</v>
      </c>
      <c r="I317" s="89">
        <v>5.51</v>
      </c>
    </row>
    <row r="318" spans="1:13" ht="19.5" customHeight="1" x14ac:dyDescent="0.35">
      <c r="A318" s="220"/>
      <c r="B318" s="76" t="s">
        <v>14</v>
      </c>
      <c r="C318" s="7" t="s">
        <v>649</v>
      </c>
      <c r="D318" s="79">
        <v>9</v>
      </c>
      <c r="E318" s="79">
        <v>12</v>
      </c>
      <c r="F318" s="79">
        <v>3</v>
      </c>
      <c r="G318" s="79">
        <v>0</v>
      </c>
      <c r="H318" s="79">
        <v>24</v>
      </c>
      <c r="I318" s="89">
        <v>5.35</v>
      </c>
    </row>
    <row r="319" spans="1:13" ht="19.5" customHeight="1" x14ac:dyDescent="0.35">
      <c r="A319" s="220"/>
      <c r="B319" s="76" t="s">
        <v>15</v>
      </c>
      <c r="C319" s="7" t="s">
        <v>649</v>
      </c>
      <c r="D319" s="79">
        <v>3</v>
      </c>
      <c r="E319" s="79">
        <v>6</v>
      </c>
      <c r="F319" s="79">
        <v>1</v>
      </c>
      <c r="G319" s="79">
        <v>0</v>
      </c>
      <c r="H319" s="79">
        <v>10</v>
      </c>
      <c r="I319" s="89">
        <v>5.24</v>
      </c>
    </row>
    <row r="320" spans="1:13" ht="19.5" customHeight="1" x14ac:dyDescent="0.35">
      <c r="A320" s="220"/>
      <c r="B320" s="76" t="s">
        <v>16</v>
      </c>
      <c r="C320" s="7"/>
      <c r="D320" s="79">
        <v>0</v>
      </c>
      <c r="E320" s="79">
        <v>0</v>
      </c>
      <c r="F320" s="79">
        <v>0</v>
      </c>
      <c r="G320" s="79">
        <v>0</v>
      </c>
      <c r="H320" s="79">
        <v>0</v>
      </c>
      <c r="I320" s="89" t="s">
        <v>110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649</v>
      </c>
      <c r="D323" s="171">
        <v>46</v>
      </c>
      <c r="E323" s="171">
        <v>57</v>
      </c>
      <c r="F323" s="171">
        <v>19</v>
      </c>
      <c r="G323" s="171">
        <v>0</v>
      </c>
      <c r="H323" s="171">
        <v>122</v>
      </c>
      <c r="I323" s="173">
        <v>5.44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 t="s">
        <v>649</v>
      </c>
      <c r="D325" s="79">
        <v>0</v>
      </c>
      <c r="E325" s="79">
        <v>1</v>
      </c>
      <c r="F325" s="79">
        <v>0</v>
      </c>
      <c r="G325" s="79">
        <v>0</v>
      </c>
      <c r="H325" s="79">
        <v>1</v>
      </c>
      <c r="I325" s="89">
        <v>5.3</v>
      </c>
    </row>
    <row r="326" spans="1:13" ht="19.5" customHeight="1" x14ac:dyDescent="0.35">
      <c r="A326" s="220"/>
      <c r="B326" s="76" t="s">
        <v>12</v>
      </c>
      <c r="C326" s="7" t="s">
        <v>649</v>
      </c>
      <c r="D326" s="79">
        <v>17</v>
      </c>
      <c r="E326" s="79">
        <v>37</v>
      </c>
      <c r="F326" s="79">
        <v>5</v>
      </c>
      <c r="G326" s="79">
        <v>0</v>
      </c>
      <c r="H326" s="79">
        <v>59</v>
      </c>
      <c r="I326" s="89">
        <v>5.36</v>
      </c>
    </row>
    <row r="327" spans="1:13" ht="19.5" customHeight="1" x14ac:dyDescent="0.35">
      <c r="A327" s="220"/>
      <c r="B327" s="76" t="s">
        <v>13</v>
      </c>
      <c r="C327" s="7" t="s">
        <v>649</v>
      </c>
      <c r="D327" s="79">
        <v>25</v>
      </c>
      <c r="E327" s="79">
        <v>45</v>
      </c>
      <c r="F327" s="79">
        <v>4</v>
      </c>
      <c r="G327" s="79">
        <v>0</v>
      </c>
      <c r="H327" s="79">
        <v>74</v>
      </c>
      <c r="I327" s="89">
        <v>5.38</v>
      </c>
    </row>
    <row r="328" spans="1:13" ht="19.5" customHeight="1" x14ac:dyDescent="0.35">
      <c r="A328" s="220"/>
      <c r="B328" s="76" t="s">
        <v>14</v>
      </c>
      <c r="C328" s="7" t="s">
        <v>649</v>
      </c>
      <c r="D328" s="79">
        <v>22</v>
      </c>
      <c r="E328" s="79">
        <v>37</v>
      </c>
      <c r="F328" s="79">
        <v>4</v>
      </c>
      <c r="G328" s="79">
        <v>0</v>
      </c>
      <c r="H328" s="79">
        <v>63</v>
      </c>
      <c r="I328" s="89">
        <v>5.32</v>
      </c>
    </row>
    <row r="329" spans="1:13" ht="19.5" customHeight="1" x14ac:dyDescent="0.35">
      <c r="A329" s="220"/>
      <c r="B329" s="76" t="s">
        <v>15</v>
      </c>
      <c r="C329" s="7" t="s">
        <v>649</v>
      </c>
      <c r="D329" s="79">
        <v>11</v>
      </c>
      <c r="E329" s="79">
        <v>16</v>
      </c>
      <c r="F329" s="79">
        <v>0</v>
      </c>
      <c r="G329" s="79">
        <v>0</v>
      </c>
      <c r="H329" s="79">
        <v>27</v>
      </c>
      <c r="I329" s="89">
        <v>5.21</v>
      </c>
    </row>
    <row r="330" spans="1:13" ht="19.5" customHeight="1" x14ac:dyDescent="0.35">
      <c r="A330" s="220"/>
      <c r="B330" s="76" t="s">
        <v>16</v>
      </c>
      <c r="C330" s="7" t="s">
        <v>649</v>
      </c>
      <c r="D330" s="79">
        <v>0</v>
      </c>
      <c r="E330" s="79">
        <v>1</v>
      </c>
      <c r="F330" s="79">
        <v>0</v>
      </c>
      <c r="G330" s="79">
        <v>0</v>
      </c>
      <c r="H330" s="79">
        <v>1</v>
      </c>
      <c r="I330" s="89">
        <v>5.7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649</v>
      </c>
      <c r="D333" s="171">
        <v>75</v>
      </c>
      <c r="E333" s="171">
        <v>137</v>
      </c>
      <c r="F333" s="171">
        <v>13</v>
      </c>
      <c r="G333" s="171">
        <v>0</v>
      </c>
      <c r="H333" s="171">
        <v>225</v>
      </c>
      <c r="I333" s="173">
        <v>5.34</v>
      </c>
    </row>
    <row r="334" spans="1:13" ht="19.5" customHeight="1" x14ac:dyDescent="0.35">
      <c r="A334" s="77" t="s">
        <v>21</v>
      </c>
      <c r="B334" s="78"/>
      <c r="C334" s="9" t="s">
        <v>649</v>
      </c>
      <c r="D334" s="80">
        <v>121</v>
      </c>
      <c r="E334" s="80">
        <v>194</v>
      </c>
      <c r="F334" s="80">
        <v>32</v>
      </c>
      <c r="G334" s="80">
        <v>0</v>
      </c>
      <c r="H334" s="80">
        <v>347</v>
      </c>
      <c r="I334" s="83">
        <v>5.37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4" t="s">
        <v>1</v>
      </c>
      <c r="C341" s="164" t="s">
        <v>2</v>
      </c>
      <c r="D341" s="164" t="s">
        <v>50</v>
      </c>
      <c r="E341" s="164" t="s">
        <v>49</v>
      </c>
      <c r="F341" s="164" t="s">
        <v>213</v>
      </c>
      <c r="G341" s="164" t="s">
        <v>4</v>
      </c>
      <c r="H341" s="164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/>
      <c r="D342" s="79">
        <v>0</v>
      </c>
      <c r="E342" s="79">
        <v>0</v>
      </c>
      <c r="F342" s="79">
        <v>0</v>
      </c>
      <c r="G342" s="79">
        <v>0</v>
      </c>
      <c r="H342" s="79">
        <v>0</v>
      </c>
      <c r="M342" s="2"/>
    </row>
    <row r="343" spans="1:13" ht="19.5" customHeight="1" x14ac:dyDescent="0.35">
      <c r="A343" s="220"/>
      <c r="B343" s="76" t="s">
        <v>11</v>
      </c>
      <c r="C343" s="7"/>
      <c r="D343" s="79">
        <v>0</v>
      </c>
      <c r="E343" s="79">
        <v>0</v>
      </c>
      <c r="F343" s="79">
        <v>0</v>
      </c>
      <c r="G343" s="79">
        <v>0</v>
      </c>
      <c r="H343" s="79">
        <v>0</v>
      </c>
      <c r="M343" s="3"/>
    </row>
    <row r="344" spans="1:13" ht="19.5" customHeight="1" x14ac:dyDescent="0.35">
      <c r="A344" s="220"/>
      <c r="B344" s="76" t="s">
        <v>12</v>
      </c>
      <c r="C344" s="7" t="s">
        <v>650</v>
      </c>
      <c r="D344" s="79">
        <v>45</v>
      </c>
      <c r="E344" s="79">
        <v>0</v>
      </c>
      <c r="F344" s="79">
        <v>0</v>
      </c>
      <c r="G344" s="79">
        <v>2</v>
      </c>
      <c r="H344" s="79">
        <v>47</v>
      </c>
    </row>
    <row r="345" spans="1:13" ht="19.5" customHeight="1" x14ac:dyDescent="0.35">
      <c r="A345" s="220"/>
      <c r="B345" s="76" t="s">
        <v>13</v>
      </c>
      <c r="C345" s="7" t="s">
        <v>650</v>
      </c>
      <c r="D345" s="79">
        <v>39</v>
      </c>
      <c r="E345" s="79">
        <v>1</v>
      </c>
      <c r="F345" s="79">
        <v>0</v>
      </c>
      <c r="G345" s="79">
        <v>1</v>
      </c>
      <c r="H345" s="79">
        <v>41</v>
      </c>
    </row>
    <row r="346" spans="1:13" ht="19.5" customHeight="1" x14ac:dyDescent="0.35">
      <c r="A346" s="220"/>
      <c r="B346" s="76" t="s">
        <v>14</v>
      </c>
      <c r="C346" s="7" t="s">
        <v>650</v>
      </c>
      <c r="D346" s="79">
        <v>22</v>
      </c>
      <c r="E346" s="79">
        <v>0</v>
      </c>
      <c r="F346" s="79">
        <v>0</v>
      </c>
      <c r="G346" s="79">
        <v>2</v>
      </c>
      <c r="H346" s="79">
        <v>24</v>
      </c>
    </row>
    <row r="347" spans="1:13" ht="19.5" customHeight="1" x14ac:dyDescent="0.35">
      <c r="A347" s="220"/>
      <c r="B347" s="76" t="s">
        <v>15</v>
      </c>
      <c r="C347" s="7" t="s">
        <v>650</v>
      </c>
      <c r="D347" s="79">
        <v>10</v>
      </c>
      <c r="E347" s="79">
        <v>0</v>
      </c>
      <c r="F347" s="79">
        <v>0</v>
      </c>
      <c r="G347" s="79">
        <v>0</v>
      </c>
      <c r="H347" s="79">
        <v>10</v>
      </c>
    </row>
    <row r="348" spans="1:13" ht="19.5" customHeight="1" x14ac:dyDescent="0.35">
      <c r="A348" s="220"/>
      <c r="B348" s="76" t="s">
        <v>16</v>
      </c>
      <c r="C348" s="7"/>
      <c r="D348" s="79">
        <v>0</v>
      </c>
      <c r="E348" s="79">
        <v>0</v>
      </c>
      <c r="F348" s="79">
        <v>0</v>
      </c>
      <c r="G348" s="79">
        <v>0</v>
      </c>
      <c r="H348" s="79">
        <v>0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650</v>
      </c>
      <c r="D351" s="80">
        <v>116</v>
      </c>
      <c r="E351" s="80">
        <v>1</v>
      </c>
      <c r="F351" s="80">
        <v>0</v>
      </c>
      <c r="G351" s="80">
        <v>5</v>
      </c>
      <c r="H351" s="80">
        <v>122</v>
      </c>
    </row>
    <row r="352" spans="1:13" ht="19.5" customHeight="1" x14ac:dyDescent="0.35">
      <c r="A352" s="219" t="s">
        <v>20</v>
      </c>
      <c r="B352" s="76" t="s">
        <v>10</v>
      </c>
      <c r="C352" s="7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7" t="s">
        <v>650</v>
      </c>
      <c r="D353" s="79">
        <v>1</v>
      </c>
      <c r="E353" s="79">
        <v>0</v>
      </c>
      <c r="F353" s="79">
        <v>0</v>
      </c>
      <c r="G353" s="79">
        <v>0</v>
      </c>
      <c r="H353" s="79">
        <v>1</v>
      </c>
    </row>
    <row r="354" spans="1:13" ht="19.5" customHeight="1" x14ac:dyDescent="0.35">
      <c r="A354" s="220"/>
      <c r="B354" s="76" t="s">
        <v>12</v>
      </c>
      <c r="C354" s="7" t="s">
        <v>650</v>
      </c>
      <c r="D354" s="79">
        <v>56</v>
      </c>
      <c r="E354" s="79">
        <v>2</v>
      </c>
      <c r="F354" s="79">
        <v>0</v>
      </c>
      <c r="G354" s="79">
        <v>1</v>
      </c>
      <c r="H354" s="79">
        <v>59</v>
      </c>
    </row>
    <row r="355" spans="1:13" ht="19.5" customHeight="1" x14ac:dyDescent="0.35">
      <c r="A355" s="220"/>
      <c r="B355" s="76" t="s">
        <v>13</v>
      </c>
      <c r="C355" s="7" t="s">
        <v>650</v>
      </c>
      <c r="D355" s="79">
        <v>70</v>
      </c>
      <c r="E355" s="79">
        <v>0</v>
      </c>
      <c r="F355" s="79">
        <v>0</v>
      </c>
      <c r="G355" s="79">
        <v>4</v>
      </c>
      <c r="H355" s="79">
        <v>74</v>
      </c>
    </row>
    <row r="356" spans="1:13" ht="19.5" customHeight="1" x14ac:dyDescent="0.35">
      <c r="A356" s="220"/>
      <c r="B356" s="76" t="s">
        <v>14</v>
      </c>
      <c r="C356" s="7" t="s">
        <v>650</v>
      </c>
      <c r="D356" s="79">
        <v>59</v>
      </c>
      <c r="E356" s="79">
        <v>0</v>
      </c>
      <c r="F356" s="79">
        <v>0</v>
      </c>
      <c r="G356" s="79">
        <v>4</v>
      </c>
      <c r="H356" s="79">
        <v>63</v>
      </c>
    </row>
    <row r="357" spans="1:13" ht="19.5" customHeight="1" x14ac:dyDescent="0.35">
      <c r="A357" s="220"/>
      <c r="B357" s="76" t="s">
        <v>15</v>
      </c>
      <c r="C357" s="7" t="s">
        <v>650</v>
      </c>
      <c r="D357" s="79">
        <v>26</v>
      </c>
      <c r="E357" s="79">
        <v>0</v>
      </c>
      <c r="F357" s="79">
        <v>0</v>
      </c>
      <c r="G357" s="79">
        <v>1</v>
      </c>
      <c r="H357" s="79">
        <v>27</v>
      </c>
    </row>
    <row r="358" spans="1:13" ht="19.5" customHeight="1" x14ac:dyDescent="0.35">
      <c r="A358" s="220"/>
      <c r="B358" s="76" t="s">
        <v>16</v>
      </c>
      <c r="C358" s="7" t="s">
        <v>650</v>
      </c>
      <c r="D358" s="79">
        <v>1</v>
      </c>
      <c r="E358" s="79">
        <v>0</v>
      </c>
      <c r="F358" s="79">
        <v>0</v>
      </c>
      <c r="G358" s="79">
        <v>0</v>
      </c>
      <c r="H358" s="79">
        <v>1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650</v>
      </c>
      <c r="D361" s="80">
        <v>213</v>
      </c>
      <c r="E361" s="80">
        <v>2</v>
      </c>
      <c r="F361" s="80">
        <v>0</v>
      </c>
      <c r="G361" s="80">
        <v>10</v>
      </c>
      <c r="H361" s="80">
        <v>225</v>
      </c>
    </row>
    <row r="362" spans="1:13" ht="19.5" customHeight="1" x14ac:dyDescent="0.35">
      <c r="A362" s="77" t="s">
        <v>21</v>
      </c>
      <c r="B362" s="78"/>
      <c r="C362" s="9" t="s">
        <v>650</v>
      </c>
      <c r="D362" s="80">
        <v>329</v>
      </c>
      <c r="E362" s="80">
        <v>3</v>
      </c>
      <c r="F362" s="80">
        <v>0</v>
      </c>
      <c r="G362" s="80">
        <v>15</v>
      </c>
      <c r="H362" s="80">
        <v>347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4" t="s">
        <v>1</v>
      </c>
      <c r="C369" s="164" t="s">
        <v>2</v>
      </c>
      <c r="D369" s="164" t="s">
        <v>50</v>
      </c>
      <c r="E369" s="164" t="s">
        <v>49</v>
      </c>
      <c r="F369" s="164" t="s">
        <v>213</v>
      </c>
      <c r="G369" s="164" t="s">
        <v>4</v>
      </c>
      <c r="H369" s="164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/>
      <c r="D370" s="79">
        <v>0</v>
      </c>
      <c r="E370" s="79">
        <v>0</v>
      </c>
      <c r="F370" s="79">
        <v>0</v>
      </c>
      <c r="G370" s="79">
        <v>0</v>
      </c>
      <c r="H370" s="79">
        <v>0</v>
      </c>
      <c r="M370" s="2"/>
    </row>
    <row r="371" spans="1:13" ht="19.5" customHeight="1" x14ac:dyDescent="0.35">
      <c r="A371" s="220"/>
      <c r="B371" s="76" t="s">
        <v>11</v>
      </c>
      <c r="C371" s="7"/>
      <c r="D371" s="79">
        <v>0</v>
      </c>
      <c r="E371" s="79">
        <v>0</v>
      </c>
      <c r="F371" s="79">
        <v>0</v>
      </c>
      <c r="G371" s="79">
        <v>0</v>
      </c>
      <c r="H371" s="79">
        <v>0</v>
      </c>
      <c r="M371" s="3"/>
    </row>
    <row r="372" spans="1:13" ht="19.5" customHeight="1" x14ac:dyDescent="0.35">
      <c r="A372" s="220"/>
      <c r="B372" s="76" t="s">
        <v>12</v>
      </c>
      <c r="C372" s="7" t="s">
        <v>651</v>
      </c>
      <c r="D372" s="79">
        <v>40</v>
      </c>
      <c r="E372" s="79">
        <v>4</v>
      </c>
      <c r="F372" s="79">
        <v>1</v>
      </c>
      <c r="G372" s="79">
        <v>2</v>
      </c>
      <c r="H372" s="79">
        <v>47</v>
      </c>
    </row>
    <row r="373" spans="1:13" ht="19.5" customHeight="1" x14ac:dyDescent="0.35">
      <c r="A373" s="220"/>
      <c r="B373" s="76" t="s">
        <v>13</v>
      </c>
      <c r="C373" s="7" t="s">
        <v>651</v>
      </c>
      <c r="D373" s="79">
        <v>26</v>
      </c>
      <c r="E373" s="79">
        <v>8</v>
      </c>
      <c r="F373" s="79">
        <v>6</v>
      </c>
      <c r="G373" s="79">
        <v>1</v>
      </c>
      <c r="H373" s="79">
        <v>41</v>
      </c>
    </row>
    <row r="374" spans="1:13" ht="19.5" customHeight="1" x14ac:dyDescent="0.35">
      <c r="A374" s="220"/>
      <c r="B374" s="76" t="s">
        <v>14</v>
      </c>
      <c r="C374" s="7" t="s">
        <v>651</v>
      </c>
      <c r="D374" s="79">
        <v>19</v>
      </c>
      <c r="E374" s="79">
        <v>3</v>
      </c>
      <c r="F374" s="79">
        <v>0</v>
      </c>
      <c r="G374" s="79">
        <v>2</v>
      </c>
      <c r="H374" s="79">
        <v>24</v>
      </c>
    </row>
    <row r="375" spans="1:13" ht="19.5" customHeight="1" x14ac:dyDescent="0.35">
      <c r="A375" s="220"/>
      <c r="B375" s="76" t="s">
        <v>15</v>
      </c>
      <c r="C375" s="7" t="s">
        <v>651</v>
      </c>
      <c r="D375" s="79">
        <v>7</v>
      </c>
      <c r="E375" s="79">
        <v>2</v>
      </c>
      <c r="F375" s="79">
        <v>1</v>
      </c>
      <c r="G375" s="79">
        <v>0</v>
      </c>
      <c r="H375" s="79">
        <v>10</v>
      </c>
    </row>
    <row r="376" spans="1:13" ht="19.5" customHeight="1" x14ac:dyDescent="0.35">
      <c r="A376" s="220"/>
      <c r="B376" s="76" t="s">
        <v>16</v>
      </c>
      <c r="C376" s="7"/>
      <c r="D376" s="79">
        <v>0</v>
      </c>
      <c r="E376" s="79">
        <v>0</v>
      </c>
      <c r="F376" s="79">
        <v>0</v>
      </c>
      <c r="G376" s="79">
        <v>0</v>
      </c>
      <c r="H376" s="79">
        <v>0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651</v>
      </c>
      <c r="D379" s="80">
        <v>92</v>
      </c>
      <c r="E379" s="80">
        <v>17</v>
      </c>
      <c r="F379" s="80">
        <v>8</v>
      </c>
      <c r="G379" s="80">
        <v>5</v>
      </c>
      <c r="H379" s="80">
        <v>122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 t="s">
        <v>651</v>
      </c>
      <c r="D381" s="79">
        <v>1</v>
      </c>
      <c r="E381" s="79">
        <v>0</v>
      </c>
      <c r="F381" s="79">
        <v>0</v>
      </c>
      <c r="G381" s="79">
        <v>0</v>
      </c>
      <c r="H381" s="79">
        <v>1</v>
      </c>
    </row>
    <row r="382" spans="1:13" ht="19.5" customHeight="1" x14ac:dyDescent="0.35">
      <c r="A382" s="220"/>
      <c r="B382" s="76" t="s">
        <v>12</v>
      </c>
      <c r="C382" s="7" t="s">
        <v>651</v>
      </c>
      <c r="D382" s="79">
        <v>47</v>
      </c>
      <c r="E382" s="79">
        <v>6</v>
      </c>
      <c r="F382" s="79">
        <v>5</v>
      </c>
      <c r="G382" s="79">
        <v>1</v>
      </c>
      <c r="H382" s="79">
        <v>59</v>
      </c>
    </row>
    <row r="383" spans="1:13" ht="19.5" customHeight="1" x14ac:dyDescent="0.35">
      <c r="A383" s="220"/>
      <c r="B383" s="76" t="s">
        <v>13</v>
      </c>
      <c r="C383" s="7" t="s">
        <v>651</v>
      </c>
      <c r="D383" s="79">
        <v>59</v>
      </c>
      <c r="E383" s="79">
        <v>10</v>
      </c>
      <c r="F383" s="79">
        <v>1</v>
      </c>
      <c r="G383" s="79">
        <v>4</v>
      </c>
      <c r="H383" s="79">
        <v>74</v>
      </c>
    </row>
    <row r="384" spans="1:13" ht="19.5" customHeight="1" x14ac:dyDescent="0.35">
      <c r="A384" s="220"/>
      <c r="B384" s="76" t="s">
        <v>14</v>
      </c>
      <c r="C384" s="7" t="s">
        <v>651</v>
      </c>
      <c r="D384" s="79">
        <v>52</v>
      </c>
      <c r="E384" s="79">
        <v>5</v>
      </c>
      <c r="F384" s="79">
        <v>2</v>
      </c>
      <c r="G384" s="79">
        <v>4</v>
      </c>
      <c r="H384" s="79">
        <v>63</v>
      </c>
    </row>
    <row r="385" spans="1:13" ht="19.5" customHeight="1" x14ac:dyDescent="0.35">
      <c r="A385" s="220"/>
      <c r="B385" s="76" t="s">
        <v>15</v>
      </c>
      <c r="C385" s="7" t="s">
        <v>651</v>
      </c>
      <c r="D385" s="79">
        <v>18</v>
      </c>
      <c r="E385" s="79">
        <v>5</v>
      </c>
      <c r="F385" s="79">
        <v>3</v>
      </c>
      <c r="G385" s="79">
        <v>1</v>
      </c>
      <c r="H385" s="79">
        <v>27</v>
      </c>
    </row>
    <row r="386" spans="1:13" ht="19.5" customHeight="1" x14ac:dyDescent="0.35">
      <c r="A386" s="220"/>
      <c r="B386" s="76" t="s">
        <v>16</v>
      </c>
      <c r="C386" s="7" t="s">
        <v>651</v>
      </c>
      <c r="D386" s="79">
        <v>1</v>
      </c>
      <c r="E386" s="79">
        <v>0</v>
      </c>
      <c r="F386" s="79">
        <v>0</v>
      </c>
      <c r="G386" s="79">
        <v>0</v>
      </c>
      <c r="H386" s="79">
        <v>1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651</v>
      </c>
      <c r="D389" s="80">
        <v>178</v>
      </c>
      <c r="E389" s="80">
        <v>26</v>
      </c>
      <c r="F389" s="80">
        <v>11</v>
      </c>
      <c r="G389" s="80">
        <v>10</v>
      </c>
      <c r="H389" s="80">
        <v>225</v>
      </c>
    </row>
    <row r="390" spans="1:13" ht="19.5" customHeight="1" x14ac:dyDescent="0.35">
      <c r="A390" s="77" t="s">
        <v>21</v>
      </c>
      <c r="B390" s="78"/>
      <c r="C390" s="9" t="s">
        <v>651</v>
      </c>
      <c r="D390" s="80">
        <v>270</v>
      </c>
      <c r="E390" s="80">
        <v>43</v>
      </c>
      <c r="F390" s="80">
        <v>19</v>
      </c>
      <c r="G390" s="80">
        <v>15</v>
      </c>
      <c r="H390" s="80">
        <v>347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4" t="s">
        <v>1</v>
      </c>
      <c r="C397" s="164" t="s">
        <v>2</v>
      </c>
      <c r="D397" s="164" t="s">
        <v>50</v>
      </c>
      <c r="E397" s="164" t="s">
        <v>49</v>
      </c>
      <c r="F397" s="164" t="s">
        <v>213</v>
      </c>
      <c r="G397" s="164" t="s">
        <v>4</v>
      </c>
      <c r="H397" s="164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/>
      <c r="D398" s="79">
        <v>0</v>
      </c>
      <c r="E398" s="79">
        <v>0</v>
      </c>
      <c r="F398" s="79">
        <v>0</v>
      </c>
      <c r="G398" s="79">
        <v>0</v>
      </c>
      <c r="H398" s="79">
        <v>0</v>
      </c>
      <c r="M398" s="2"/>
    </row>
    <row r="399" spans="1:13" ht="19.5" customHeight="1" x14ac:dyDescent="0.35">
      <c r="A399" s="220"/>
      <c r="B399" s="76" t="s">
        <v>11</v>
      </c>
      <c r="C399" s="7"/>
      <c r="D399" s="79">
        <v>0</v>
      </c>
      <c r="E399" s="79">
        <v>0</v>
      </c>
      <c r="F399" s="79">
        <v>0</v>
      </c>
      <c r="G399" s="79">
        <v>0</v>
      </c>
      <c r="H399" s="79">
        <v>0</v>
      </c>
      <c r="M399" s="3"/>
    </row>
    <row r="400" spans="1:13" ht="19.5" customHeight="1" x14ac:dyDescent="0.35">
      <c r="A400" s="220"/>
      <c r="B400" s="76" t="s">
        <v>12</v>
      </c>
      <c r="C400" s="7" t="s">
        <v>652</v>
      </c>
      <c r="D400" s="79">
        <v>41</v>
      </c>
      <c r="E400" s="79">
        <v>3</v>
      </c>
      <c r="F400" s="79">
        <v>1</v>
      </c>
      <c r="G400" s="79">
        <v>2</v>
      </c>
      <c r="H400" s="79">
        <v>47</v>
      </c>
    </row>
    <row r="401" spans="1:13" ht="19.5" customHeight="1" x14ac:dyDescent="0.35">
      <c r="A401" s="220"/>
      <c r="B401" s="76" t="s">
        <v>13</v>
      </c>
      <c r="C401" s="7" t="s">
        <v>652</v>
      </c>
      <c r="D401" s="79">
        <v>37</v>
      </c>
      <c r="E401" s="79">
        <v>3</v>
      </c>
      <c r="F401" s="79">
        <v>0</v>
      </c>
      <c r="G401" s="79">
        <v>1</v>
      </c>
      <c r="H401" s="79">
        <v>41</v>
      </c>
    </row>
    <row r="402" spans="1:13" ht="19.5" customHeight="1" x14ac:dyDescent="0.35">
      <c r="A402" s="220"/>
      <c r="B402" s="76" t="s">
        <v>14</v>
      </c>
      <c r="C402" s="7" t="s">
        <v>652</v>
      </c>
      <c r="D402" s="79">
        <v>20</v>
      </c>
      <c r="E402" s="79">
        <v>2</v>
      </c>
      <c r="F402" s="79">
        <v>0</v>
      </c>
      <c r="G402" s="79">
        <v>2</v>
      </c>
      <c r="H402" s="79">
        <v>24</v>
      </c>
    </row>
    <row r="403" spans="1:13" ht="19.5" customHeight="1" x14ac:dyDescent="0.35">
      <c r="A403" s="220"/>
      <c r="B403" s="76" t="s">
        <v>15</v>
      </c>
      <c r="C403" s="7" t="s">
        <v>652</v>
      </c>
      <c r="D403" s="79">
        <v>9</v>
      </c>
      <c r="E403" s="79">
        <v>0</v>
      </c>
      <c r="F403" s="79">
        <v>1</v>
      </c>
      <c r="G403" s="79">
        <v>0</v>
      </c>
      <c r="H403" s="79">
        <v>10</v>
      </c>
    </row>
    <row r="404" spans="1:13" ht="19.5" customHeight="1" x14ac:dyDescent="0.35">
      <c r="A404" s="220"/>
      <c r="B404" s="76" t="s">
        <v>16</v>
      </c>
      <c r="C404" s="7"/>
      <c r="D404" s="79">
        <v>0</v>
      </c>
      <c r="E404" s="79">
        <v>0</v>
      </c>
      <c r="F404" s="79">
        <v>0</v>
      </c>
      <c r="G404" s="79">
        <v>0</v>
      </c>
      <c r="H404" s="79">
        <v>0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652</v>
      </c>
      <c r="D407" s="80">
        <v>107</v>
      </c>
      <c r="E407" s="80">
        <v>8</v>
      </c>
      <c r="F407" s="80">
        <v>2</v>
      </c>
      <c r="G407" s="80">
        <v>5</v>
      </c>
      <c r="H407" s="80">
        <v>122</v>
      </c>
    </row>
    <row r="408" spans="1:13" ht="19.5" customHeight="1" x14ac:dyDescent="0.35">
      <c r="A408" s="219" t="s">
        <v>20</v>
      </c>
      <c r="B408" s="76" t="s">
        <v>10</v>
      </c>
      <c r="C408" s="7"/>
      <c r="D408" s="79">
        <v>0</v>
      </c>
      <c r="E408" s="79">
        <v>0</v>
      </c>
      <c r="F408" s="79">
        <v>0</v>
      </c>
      <c r="G408" s="79">
        <v>0</v>
      </c>
      <c r="H408" s="79">
        <v>0</v>
      </c>
    </row>
    <row r="409" spans="1:13" ht="19.5" customHeight="1" x14ac:dyDescent="0.35">
      <c r="A409" s="220"/>
      <c r="B409" s="76" t="s">
        <v>11</v>
      </c>
      <c r="C409" s="7" t="s">
        <v>652</v>
      </c>
      <c r="D409" s="79">
        <v>1</v>
      </c>
      <c r="E409" s="79">
        <v>0</v>
      </c>
      <c r="F409" s="79">
        <v>0</v>
      </c>
      <c r="G409" s="79">
        <v>0</v>
      </c>
      <c r="H409" s="79">
        <v>1</v>
      </c>
    </row>
    <row r="410" spans="1:13" ht="19.5" customHeight="1" x14ac:dyDescent="0.35">
      <c r="A410" s="220"/>
      <c r="B410" s="76" t="s">
        <v>12</v>
      </c>
      <c r="C410" s="7" t="s">
        <v>652</v>
      </c>
      <c r="D410" s="79">
        <v>48</v>
      </c>
      <c r="E410" s="79">
        <v>9</v>
      </c>
      <c r="F410" s="79">
        <v>1</v>
      </c>
      <c r="G410" s="79">
        <v>1</v>
      </c>
      <c r="H410" s="79">
        <v>59</v>
      </c>
    </row>
    <row r="411" spans="1:13" ht="19.5" customHeight="1" x14ac:dyDescent="0.35">
      <c r="A411" s="220"/>
      <c r="B411" s="76" t="s">
        <v>13</v>
      </c>
      <c r="C411" s="7" t="s">
        <v>652</v>
      </c>
      <c r="D411" s="79">
        <v>51</v>
      </c>
      <c r="E411" s="79">
        <v>16</v>
      </c>
      <c r="F411" s="79">
        <v>3</v>
      </c>
      <c r="G411" s="79">
        <v>4</v>
      </c>
      <c r="H411" s="79">
        <v>74</v>
      </c>
    </row>
    <row r="412" spans="1:13" ht="19.5" customHeight="1" x14ac:dyDescent="0.35">
      <c r="A412" s="220"/>
      <c r="B412" s="76" t="s">
        <v>14</v>
      </c>
      <c r="C412" s="7" t="s">
        <v>652</v>
      </c>
      <c r="D412" s="79">
        <v>46</v>
      </c>
      <c r="E412" s="79">
        <v>10</v>
      </c>
      <c r="F412" s="79">
        <v>3</v>
      </c>
      <c r="G412" s="79">
        <v>4</v>
      </c>
      <c r="H412" s="79">
        <v>63</v>
      </c>
    </row>
    <row r="413" spans="1:13" ht="19.5" customHeight="1" x14ac:dyDescent="0.35">
      <c r="A413" s="220"/>
      <c r="B413" s="76" t="s">
        <v>15</v>
      </c>
      <c r="C413" s="7" t="s">
        <v>652</v>
      </c>
      <c r="D413" s="79">
        <v>21</v>
      </c>
      <c r="E413" s="79">
        <v>5</v>
      </c>
      <c r="F413" s="79">
        <v>0</v>
      </c>
      <c r="G413" s="79">
        <v>1</v>
      </c>
      <c r="H413" s="79">
        <v>27</v>
      </c>
    </row>
    <row r="414" spans="1:13" ht="19.5" customHeight="1" x14ac:dyDescent="0.35">
      <c r="A414" s="220"/>
      <c r="B414" s="76" t="s">
        <v>16</v>
      </c>
      <c r="C414" s="7" t="s">
        <v>652</v>
      </c>
      <c r="D414" s="79">
        <v>1</v>
      </c>
      <c r="E414" s="79">
        <v>0</v>
      </c>
      <c r="F414" s="79">
        <v>0</v>
      </c>
      <c r="G414" s="79">
        <v>0</v>
      </c>
      <c r="H414" s="79">
        <v>1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>
        <v>0</v>
      </c>
      <c r="E415" s="79">
        <v>0</v>
      </c>
      <c r="F415" s="79">
        <v>0</v>
      </c>
      <c r="G415" s="79">
        <v>0</v>
      </c>
      <c r="H415" s="79">
        <v>0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652</v>
      </c>
      <c r="D417" s="80">
        <v>168</v>
      </c>
      <c r="E417" s="80">
        <v>40</v>
      </c>
      <c r="F417" s="80">
        <v>7</v>
      </c>
      <c r="G417" s="80">
        <v>10</v>
      </c>
      <c r="H417" s="80">
        <v>225</v>
      </c>
    </row>
    <row r="418" spans="1:13" ht="19.5" customHeight="1" x14ac:dyDescent="0.35">
      <c r="A418" s="77" t="s">
        <v>21</v>
      </c>
      <c r="B418" s="78"/>
      <c r="C418" s="9" t="s">
        <v>652</v>
      </c>
      <c r="D418" s="80">
        <v>275</v>
      </c>
      <c r="E418" s="80">
        <v>48</v>
      </c>
      <c r="F418" s="80">
        <v>9</v>
      </c>
      <c r="G418" s="80">
        <v>15</v>
      </c>
      <c r="H418" s="80">
        <v>347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68" t="s">
        <v>1</v>
      </c>
      <c r="C425" s="68" t="s">
        <v>2</v>
      </c>
      <c r="D425" s="68" t="s">
        <v>214</v>
      </c>
      <c r="E425" s="68" t="s">
        <v>52</v>
      </c>
      <c r="F425" s="68" t="s">
        <v>51</v>
      </c>
      <c r="G425" s="68" t="s">
        <v>4</v>
      </c>
      <c r="H425" s="68" t="s">
        <v>5</v>
      </c>
      <c r="I425" s="68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/>
      <c r="D426" s="114">
        <v>0</v>
      </c>
      <c r="E426" s="114">
        <v>0</v>
      </c>
      <c r="F426" s="114">
        <v>0</v>
      </c>
      <c r="G426" s="114">
        <v>0</v>
      </c>
      <c r="H426" s="114">
        <v>0</v>
      </c>
      <c r="I426" s="178" t="s">
        <v>384</v>
      </c>
      <c r="M426" s="2"/>
    </row>
    <row r="427" spans="1:13" ht="19.5" customHeight="1" x14ac:dyDescent="0.35">
      <c r="A427" s="220"/>
      <c r="B427" s="76" t="s">
        <v>11</v>
      </c>
      <c r="C427" s="7"/>
      <c r="D427" s="114">
        <v>0</v>
      </c>
      <c r="E427" s="114">
        <v>0</v>
      </c>
      <c r="F427" s="114">
        <v>0</v>
      </c>
      <c r="G427" s="114">
        <v>0</v>
      </c>
      <c r="H427" s="114">
        <v>0</v>
      </c>
      <c r="I427" s="178" t="s">
        <v>384</v>
      </c>
      <c r="M427" s="3"/>
    </row>
    <row r="428" spans="1:13" ht="19.5" customHeight="1" x14ac:dyDescent="0.35">
      <c r="A428" s="220"/>
      <c r="B428" s="76" t="s">
        <v>12</v>
      </c>
      <c r="C428" s="7" t="s">
        <v>653</v>
      </c>
      <c r="D428" s="114">
        <v>46</v>
      </c>
      <c r="E428" s="114">
        <v>1</v>
      </c>
      <c r="F428" s="114">
        <v>0</v>
      </c>
      <c r="G428" s="114">
        <v>0</v>
      </c>
      <c r="H428" s="114">
        <v>47</v>
      </c>
      <c r="I428" s="178">
        <v>0.92</v>
      </c>
    </row>
    <row r="429" spans="1:13" ht="19.5" customHeight="1" x14ac:dyDescent="0.35">
      <c r="A429" s="220"/>
      <c r="B429" s="76" t="s">
        <v>13</v>
      </c>
      <c r="C429" s="7" t="s">
        <v>653</v>
      </c>
      <c r="D429" s="114">
        <v>36</v>
      </c>
      <c r="E429" s="114">
        <v>4</v>
      </c>
      <c r="F429" s="114">
        <v>1</v>
      </c>
      <c r="G429" s="114">
        <v>0</v>
      </c>
      <c r="H429" s="114">
        <v>41</v>
      </c>
      <c r="I429" s="178">
        <v>1</v>
      </c>
    </row>
    <row r="430" spans="1:13" ht="19.5" customHeight="1" x14ac:dyDescent="0.35">
      <c r="A430" s="220"/>
      <c r="B430" s="76" t="s">
        <v>14</v>
      </c>
      <c r="C430" s="7" t="s">
        <v>653</v>
      </c>
      <c r="D430" s="114">
        <v>21</v>
      </c>
      <c r="E430" s="114">
        <v>3</v>
      </c>
      <c r="F430" s="114">
        <v>0</v>
      </c>
      <c r="G430" s="114">
        <v>0</v>
      </c>
      <c r="H430" s="114">
        <v>24</v>
      </c>
      <c r="I430" s="178">
        <v>1.03</v>
      </c>
    </row>
    <row r="431" spans="1:13" ht="19.5" customHeight="1" x14ac:dyDescent="0.35">
      <c r="A431" s="220"/>
      <c r="B431" s="76" t="s">
        <v>15</v>
      </c>
      <c r="C431" s="7" t="s">
        <v>653</v>
      </c>
      <c r="D431" s="114">
        <v>9</v>
      </c>
      <c r="E431" s="114">
        <v>1</v>
      </c>
      <c r="F431" s="114">
        <v>0</v>
      </c>
      <c r="G431" s="114">
        <v>0</v>
      </c>
      <c r="H431" s="114">
        <v>10</v>
      </c>
      <c r="I431" s="178">
        <v>0.99</v>
      </c>
    </row>
    <row r="432" spans="1:13" ht="19.5" customHeight="1" x14ac:dyDescent="0.35">
      <c r="A432" s="220"/>
      <c r="B432" s="76" t="s">
        <v>16</v>
      </c>
      <c r="C432" s="7"/>
      <c r="D432" s="114">
        <v>0</v>
      </c>
      <c r="E432" s="114">
        <v>0</v>
      </c>
      <c r="F432" s="114">
        <v>0</v>
      </c>
      <c r="G432" s="114">
        <v>0</v>
      </c>
      <c r="H432" s="114">
        <v>0</v>
      </c>
      <c r="I432" s="178" t="s">
        <v>384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653</v>
      </c>
      <c r="D435" s="174">
        <v>112</v>
      </c>
      <c r="E435" s="174">
        <v>9</v>
      </c>
      <c r="F435" s="174">
        <v>1</v>
      </c>
      <c r="G435" s="174">
        <v>0</v>
      </c>
      <c r="H435" s="174">
        <v>122</v>
      </c>
      <c r="I435" s="179">
        <v>0.98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 t="s">
        <v>653</v>
      </c>
      <c r="D437" s="114">
        <v>1</v>
      </c>
      <c r="E437" s="114">
        <v>0</v>
      </c>
      <c r="F437" s="114">
        <v>0</v>
      </c>
      <c r="G437" s="114">
        <v>0</v>
      </c>
      <c r="H437" s="114">
        <v>1</v>
      </c>
      <c r="I437" s="178">
        <v>0.8</v>
      </c>
    </row>
    <row r="438" spans="1:13" ht="19.5" customHeight="1" x14ac:dyDescent="0.35">
      <c r="A438" s="220"/>
      <c r="B438" s="76" t="s">
        <v>12</v>
      </c>
      <c r="C438" s="7" t="s">
        <v>653</v>
      </c>
      <c r="D438" s="114">
        <v>56</v>
      </c>
      <c r="E438" s="114">
        <v>3</v>
      </c>
      <c r="F438" s="114">
        <v>0</v>
      </c>
      <c r="G438" s="114">
        <v>0</v>
      </c>
      <c r="H438" s="114">
        <v>59</v>
      </c>
      <c r="I438" s="178">
        <v>0.75</v>
      </c>
    </row>
    <row r="439" spans="1:13" ht="19.5" customHeight="1" x14ac:dyDescent="0.35">
      <c r="A439" s="220"/>
      <c r="B439" s="76" t="s">
        <v>13</v>
      </c>
      <c r="C439" s="7" t="s">
        <v>653</v>
      </c>
      <c r="D439" s="114">
        <v>73</v>
      </c>
      <c r="E439" s="114">
        <v>1</v>
      </c>
      <c r="F439" s="114">
        <v>0</v>
      </c>
      <c r="G439" s="114">
        <v>0</v>
      </c>
      <c r="H439" s="114">
        <v>74</v>
      </c>
      <c r="I439" s="178">
        <v>0.74</v>
      </c>
    </row>
    <row r="440" spans="1:13" ht="19.5" customHeight="1" x14ac:dyDescent="0.35">
      <c r="A440" s="220"/>
      <c r="B440" s="76" t="s">
        <v>14</v>
      </c>
      <c r="C440" s="7" t="s">
        <v>653</v>
      </c>
      <c r="D440" s="114">
        <v>61</v>
      </c>
      <c r="E440" s="114">
        <v>2</v>
      </c>
      <c r="F440" s="114">
        <v>0</v>
      </c>
      <c r="G440" s="114">
        <v>0</v>
      </c>
      <c r="H440" s="114">
        <v>63</v>
      </c>
      <c r="I440" s="178">
        <v>0.78</v>
      </c>
    </row>
    <row r="441" spans="1:13" ht="19.5" customHeight="1" x14ac:dyDescent="0.35">
      <c r="A441" s="220"/>
      <c r="B441" s="76" t="s">
        <v>15</v>
      </c>
      <c r="C441" s="7" t="s">
        <v>653</v>
      </c>
      <c r="D441" s="114">
        <v>26</v>
      </c>
      <c r="E441" s="114">
        <v>1</v>
      </c>
      <c r="F441" s="114">
        <v>0</v>
      </c>
      <c r="G441" s="114">
        <v>0</v>
      </c>
      <c r="H441" s="114">
        <v>27</v>
      </c>
      <c r="I441" s="178">
        <v>0.79</v>
      </c>
    </row>
    <row r="442" spans="1:13" ht="19.5" customHeight="1" x14ac:dyDescent="0.35">
      <c r="A442" s="220"/>
      <c r="B442" s="76" t="s">
        <v>16</v>
      </c>
      <c r="C442" s="7" t="s">
        <v>653</v>
      </c>
      <c r="D442" s="114">
        <v>0</v>
      </c>
      <c r="E442" s="114">
        <v>1</v>
      </c>
      <c r="F442" s="114">
        <v>0</v>
      </c>
      <c r="G442" s="114">
        <v>0</v>
      </c>
      <c r="H442" s="114">
        <v>1</v>
      </c>
      <c r="I442" s="178">
        <v>1.7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653</v>
      </c>
      <c r="D445" s="174">
        <v>217</v>
      </c>
      <c r="E445" s="174">
        <v>8</v>
      </c>
      <c r="F445" s="174">
        <v>0</v>
      </c>
      <c r="G445" s="174">
        <v>0</v>
      </c>
      <c r="H445" s="174">
        <v>225</v>
      </c>
      <c r="I445" s="179">
        <v>0.76</v>
      </c>
    </row>
    <row r="446" spans="1:13" ht="19.5" customHeight="1" x14ac:dyDescent="0.35">
      <c r="A446" s="77" t="s">
        <v>21</v>
      </c>
      <c r="B446" s="78"/>
      <c r="C446" s="9" t="s">
        <v>653</v>
      </c>
      <c r="D446" s="174">
        <v>329</v>
      </c>
      <c r="E446" s="174">
        <v>17</v>
      </c>
      <c r="F446" s="174">
        <v>1</v>
      </c>
      <c r="G446" s="174">
        <v>0</v>
      </c>
      <c r="H446" s="174">
        <v>347</v>
      </c>
      <c r="I446" s="179">
        <v>0.84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68" t="s">
        <v>1</v>
      </c>
      <c r="C453" s="68" t="s">
        <v>2</v>
      </c>
      <c r="D453" s="68" t="s">
        <v>215</v>
      </c>
      <c r="E453" s="68" t="s">
        <v>216</v>
      </c>
      <c r="F453" s="68" t="s">
        <v>217</v>
      </c>
      <c r="G453" s="68" t="s">
        <v>4</v>
      </c>
      <c r="H453" s="68" t="s">
        <v>5</v>
      </c>
      <c r="I453" s="68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/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384</v>
      </c>
      <c r="M454" s="2"/>
    </row>
    <row r="455" spans="1:13" ht="19.5" customHeight="1" x14ac:dyDescent="0.35">
      <c r="A455" s="220"/>
      <c r="B455" s="76" t="s">
        <v>11</v>
      </c>
      <c r="C455" s="7"/>
      <c r="D455" s="114">
        <v>0</v>
      </c>
      <c r="E455" s="114">
        <v>0</v>
      </c>
      <c r="F455" s="114">
        <v>0</v>
      </c>
      <c r="G455" s="114">
        <v>0</v>
      </c>
      <c r="H455" s="114">
        <v>0</v>
      </c>
      <c r="I455" s="151" t="s">
        <v>384</v>
      </c>
      <c r="M455" s="3"/>
    </row>
    <row r="456" spans="1:13" ht="19.5" customHeight="1" x14ac:dyDescent="0.35">
      <c r="A456" s="220"/>
      <c r="B456" s="76" t="s">
        <v>12</v>
      </c>
      <c r="C456" s="7" t="s">
        <v>654</v>
      </c>
      <c r="D456" s="114">
        <v>1</v>
      </c>
      <c r="E456" s="114">
        <v>46</v>
      </c>
      <c r="F456" s="114">
        <v>0</v>
      </c>
      <c r="G456" s="114">
        <v>0</v>
      </c>
      <c r="H456" s="114">
        <v>47</v>
      </c>
      <c r="I456" s="151">
        <v>63.5</v>
      </c>
    </row>
    <row r="457" spans="1:13" ht="19.5" customHeight="1" x14ac:dyDescent="0.35">
      <c r="A457" s="220"/>
      <c r="B457" s="76" t="s">
        <v>13</v>
      </c>
      <c r="C457" s="7" t="s">
        <v>654</v>
      </c>
      <c r="D457" s="114">
        <v>2</v>
      </c>
      <c r="E457" s="114">
        <v>31</v>
      </c>
      <c r="F457" s="114">
        <v>4</v>
      </c>
      <c r="G457" s="114">
        <v>0</v>
      </c>
      <c r="H457" s="114">
        <v>37</v>
      </c>
      <c r="I457" s="151">
        <v>59.4</v>
      </c>
    </row>
    <row r="458" spans="1:13" ht="19.5" customHeight="1" x14ac:dyDescent="0.35">
      <c r="A458" s="220"/>
      <c r="B458" s="76" t="s">
        <v>14</v>
      </c>
      <c r="C458" s="7" t="s">
        <v>654</v>
      </c>
      <c r="D458" s="114">
        <v>0</v>
      </c>
      <c r="E458" s="114">
        <v>19</v>
      </c>
      <c r="F458" s="114">
        <v>1</v>
      </c>
      <c r="G458" s="114">
        <v>0</v>
      </c>
      <c r="H458" s="114">
        <v>20</v>
      </c>
      <c r="I458" s="151">
        <v>56.4</v>
      </c>
    </row>
    <row r="459" spans="1:13" ht="19.5" customHeight="1" x14ac:dyDescent="0.35">
      <c r="A459" s="220"/>
      <c r="B459" s="76" t="s">
        <v>15</v>
      </c>
      <c r="C459" s="7" t="s">
        <v>654</v>
      </c>
      <c r="D459" s="114">
        <v>0</v>
      </c>
      <c r="E459" s="114">
        <v>6</v>
      </c>
      <c r="F459" s="114">
        <v>1</v>
      </c>
      <c r="G459" s="114">
        <v>0</v>
      </c>
      <c r="H459" s="114">
        <v>7</v>
      </c>
      <c r="I459" s="151">
        <v>55.3</v>
      </c>
    </row>
    <row r="460" spans="1:13" ht="19.5" customHeight="1" x14ac:dyDescent="0.35">
      <c r="A460" s="220"/>
      <c r="B460" s="76" t="s">
        <v>16</v>
      </c>
      <c r="C460" s="7"/>
      <c r="D460" s="114">
        <v>0</v>
      </c>
      <c r="E460" s="114">
        <v>0</v>
      </c>
      <c r="F460" s="114">
        <v>0</v>
      </c>
      <c r="G460" s="114">
        <v>0</v>
      </c>
      <c r="H460" s="114">
        <v>0</v>
      </c>
      <c r="I460" s="151" t="s">
        <v>384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654</v>
      </c>
      <c r="D463" s="174">
        <v>3</v>
      </c>
      <c r="E463" s="174">
        <v>102</v>
      </c>
      <c r="F463" s="174">
        <v>6</v>
      </c>
      <c r="G463" s="174">
        <v>0</v>
      </c>
      <c r="H463" s="174">
        <v>111</v>
      </c>
      <c r="I463" s="152">
        <v>60.3</v>
      </c>
    </row>
    <row r="464" spans="1:13" ht="19.5" customHeight="1" x14ac:dyDescent="0.35">
      <c r="A464" s="219" t="s">
        <v>20</v>
      </c>
      <c r="B464" s="76" t="s">
        <v>10</v>
      </c>
      <c r="C464" s="7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7" t="s">
        <v>654</v>
      </c>
      <c r="D465" s="114">
        <v>0</v>
      </c>
      <c r="E465" s="114">
        <v>1</v>
      </c>
      <c r="F465" s="114">
        <v>0</v>
      </c>
      <c r="G465" s="114">
        <v>0</v>
      </c>
      <c r="H465" s="114">
        <v>1</v>
      </c>
      <c r="I465" s="151">
        <v>54.1</v>
      </c>
    </row>
    <row r="466" spans="1:13" ht="19.5" customHeight="1" x14ac:dyDescent="0.35">
      <c r="A466" s="220"/>
      <c r="B466" s="76" t="s">
        <v>12</v>
      </c>
      <c r="C466" s="7" t="s">
        <v>654</v>
      </c>
      <c r="D466" s="114">
        <v>1</v>
      </c>
      <c r="E466" s="114">
        <v>51</v>
      </c>
      <c r="F466" s="114">
        <v>5</v>
      </c>
      <c r="G466" s="114">
        <v>0</v>
      </c>
      <c r="H466" s="114">
        <v>57</v>
      </c>
      <c r="I466" s="151">
        <v>61.1</v>
      </c>
    </row>
    <row r="467" spans="1:13" ht="19.5" customHeight="1" x14ac:dyDescent="0.35">
      <c r="A467" s="220"/>
      <c r="B467" s="76" t="s">
        <v>13</v>
      </c>
      <c r="C467" s="7" t="s">
        <v>654</v>
      </c>
      <c r="D467" s="114">
        <v>0</v>
      </c>
      <c r="E467" s="114">
        <v>69</v>
      </c>
      <c r="F467" s="114">
        <v>2</v>
      </c>
      <c r="G467" s="114">
        <v>0</v>
      </c>
      <c r="H467" s="114">
        <v>71</v>
      </c>
      <c r="I467" s="151">
        <v>58.9</v>
      </c>
    </row>
    <row r="468" spans="1:13" ht="19.5" customHeight="1" x14ac:dyDescent="0.35">
      <c r="A468" s="220"/>
      <c r="B468" s="76" t="s">
        <v>14</v>
      </c>
      <c r="C468" s="7" t="s">
        <v>654</v>
      </c>
      <c r="D468" s="114">
        <v>0</v>
      </c>
      <c r="E468" s="114">
        <v>56</v>
      </c>
      <c r="F468" s="114">
        <v>4</v>
      </c>
      <c r="G468" s="114">
        <v>0</v>
      </c>
      <c r="H468" s="114">
        <v>60</v>
      </c>
      <c r="I468" s="151">
        <v>53.8</v>
      </c>
    </row>
    <row r="469" spans="1:13" ht="19.5" customHeight="1" x14ac:dyDescent="0.35">
      <c r="A469" s="220"/>
      <c r="B469" s="76" t="s">
        <v>15</v>
      </c>
      <c r="C469" s="7" t="s">
        <v>654</v>
      </c>
      <c r="D469" s="114">
        <v>0</v>
      </c>
      <c r="E469" s="114">
        <v>21</v>
      </c>
      <c r="F469" s="114">
        <v>3</v>
      </c>
      <c r="G469" s="114">
        <v>0</v>
      </c>
      <c r="H469" s="114">
        <v>24</v>
      </c>
      <c r="I469" s="151">
        <v>53.8</v>
      </c>
    </row>
    <row r="470" spans="1:13" ht="19.5" customHeight="1" x14ac:dyDescent="0.35">
      <c r="A470" s="220"/>
      <c r="B470" s="76" t="s">
        <v>16</v>
      </c>
      <c r="C470" s="7" t="s">
        <v>654</v>
      </c>
      <c r="D470" s="114">
        <v>0</v>
      </c>
      <c r="E470" s="114">
        <v>0</v>
      </c>
      <c r="F470" s="114">
        <v>0</v>
      </c>
      <c r="G470" s="114">
        <v>0</v>
      </c>
      <c r="H470" s="114">
        <v>0</v>
      </c>
      <c r="I470" s="151" t="s">
        <v>110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654</v>
      </c>
      <c r="D473" s="174">
        <v>1</v>
      </c>
      <c r="E473" s="174">
        <v>198</v>
      </c>
      <c r="F473" s="174">
        <v>14</v>
      </c>
      <c r="G473" s="174">
        <v>0</v>
      </c>
      <c r="H473" s="174">
        <v>213</v>
      </c>
      <c r="I473" s="152">
        <v>57.5</v>
      </c>
    </row>
    <row r="474" spans="1:13" ht="19.5" customHeight="1" x14ac:dyDescent="0.35">
      <c r="A474" s="77" t="s">
        <v>21</v>
      </c>
      <c r="B474" s="78"/>
      <c r="C474" s="9" t="s">
        <v>654</v>
      </c>
      <c r="D474" s="174">
        <v>4</v>
      </c>
      <c r="E474" s="174">
        <v>300</v>
      </c>
      <c r="F474" s="174">
        <v>20</v>
      </c>
      <c r="G474" s="174">
        <v>0</v>
      </c>
      <c r="H474" s="174">
        <v>324</v>
      </c>
      <c r="I474" s="152">
        <v>58.4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68" t="s">
        <v>1</v>
      </c>
      <c r="C481" s="68" t="s">
        <v>2</v>
      </c>
      <c r="D481" s="68" t="s">
        <v>44</v>
      </c>
      <c r="E481" s="68" t="s">
        <v>43</v>
      </c>
      <c r="F481" s="68" t="s">
        <v>42</v>
      </c>
      <c r="G481" s="68" t="s">
        <v>4</v>
      </c>
      <c r="H481" s="68" t="s">
        <v>5</v>
      </c>
      <c r="I481" s="68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/>
      <c r="D482" s="114">
        <v>0</v>
      </c>
      <c r="E482" s="114">
        <v>0</v>
      </c>
      <c r="F482" s="114">
        <v>0</v>
      </c>
      <c r="G482" s="114">
        <v>0</v>
      </c>
      <c r="H482" s="114">
        <v>0</v>
      </c>
      <c r="I482" s="151" t="s">
        <v>384</v>
      </c>
      <c r="M482" s="2"/>
    </row>
    <row r="483" spans="1:13" ht="19.5" customHeight="1" x14ac:dyDescent="0.35">
      <c r="A483" s="220"/>
      <c r="B483" s="76" t="s">
        <v>11</v>
      </c>
      <c r="C483" s="7"/>
      <c r="D483" s="114">
        <v>0</v>
      </c>
      <c r="E483" s="114">
        <v>0</v>
      </c>
      <c r="F483" s="114">
        <v>0</v>
      </c>
      <c r="G483" s="114">
        <v>0</v>
      </c>
      <c r="H483" s="114">
        <v>0</v>
      </c>
      <c r="I483" s="151" t="s">
        <v>384</v>
      </c>
      <c r="M483" s="3"/>
    </row>
    <row r="484" spans="1:13" ht="19.5" customHeight="1" x14ac:dyDescent="0.35">
      <c r="A484" s="220"/>
      <c r="B484" s="76" t="s">
        <v>12</v>
      </c>
      <c r="C484" s="7" t="s">
        <v>655</v>
      </c>
      <c r="D484" s="114">
        <v>32</v>
      </c>
      <c r="E484" s="114">
        <v>8</v>
      </c>
      <c r="F484" s="114">
        <v>7</v>
      </c>
      <c r="G484" s="114">
        <v>0</v>
      </c>
      <c r="H484" s="114">
        <v>47</v>
      </c>
      <c r="I484" s="151">
        <v>6.57</v>
      </c>
    </row>
    <row r="485" spans="1:13" ht="19.5" customHeight="1" x14ac:dyDescent="0.35">
      <c r="A485" s="220"/>
      <c r="B485" s="76" t="s">
        <v>13</v>
      </c>
      <c r="C485" s="7" t="s">
        <v>655</v>
      </c>
      <c r="D485" s="114">
        <v>26</v>
      </c>
      <c r="E485" s="114">
        <v>10</v>
      </c>
      <c r="F485" s="114">
        <v>5</v>
      </c>
      <c r="G485" s="114">
        <v>0</v>
      </c>
      <c r="H485" s="114">
        <v>41</v>
      </c>
      <c r="I485" s="151">
        <v>6.42</v>
      </c>
    </row>
    <row r="486" spans="1:13" ht="19.5" customHeight="1" x14ac:dyDescent="0.35">
      <c r="A486" s="220"/>
      <c r="B486" s="76" t="s">
        <v>14</v>
      </c>
      <c r="C486" s="7" t="s">
        <v>655</v>
      </c>
      <c r="D486" s="114">
        <v>18</v>
      </c>
      <c r="E486" s="114">
        <v>3</v>
      </c>
      <c r="F486" s="114">
        <v>3</v>
      </c>
      <c r="G486" s="114">
        <v>0</v>
      </c>
      <c r="H486" s="114">
        <v>24</v>
      </c>
      <c r="I486" s="151">
        <v>6.19</v>
      </c>
    </row>
    <row r="487" spans="1:13" ht="19.5" customHeight="1" x14ac:dyDescent="0.35">
      <c r="A487" s="220"/>
      <c r="B487" s="76" t="s">
        <v>15</v>
      </c>
      <c r="C487" s="7" t="s">
        <v>655</v>
      </c>
      <c r="D487" s="114">
        <v>7</v>
      </c>
      <c r="E487" s="114">
        <v>2</v>
      </c>
      <c r="F487" s="114">
        <v>1</v>
      </c>
      <c r="G487" s="114">
        <v>0</v>
      </c>
      <c r="H487" s="114">
        <v>10</v>
      </c>
      <c r="I487" s="151">
        <v>6.19</v>
      </c>
    </row>
    <row r="488" spans="1:13" ht="19.5" customHeight="1" x14ac:dyDescent="0.35">
      <c r="A488" s="220"/>
      <c r="B488" s="76" t="s">
        <v>16</v>
      </c>
      <c r="C488" s="7"/>
      <c r="D488" s="114">
        <v>0</v>
      </c>
      <c r="E488" s="114">
        <v>0</v>
      </c>
      <c r="F488" s="114">
        <v>0</v>
      </c>
      <c r="G488" s="114">
        <v>0</v>
      </c>
      <c r="H488" s="114">
        <v>0</v>
      </c>
      <c r="I488" s="151" t="s">
        <v>384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655</v>
      </c>
      <c r="D491" s="174">
        <v>83</v>
      </c>
      <c r="E491" s="174">
        <v>23</v>
      </c>
      <c r="F491" s="174">
        <v>16</v>
      </c>
      <c r="G491" s="174">
        <v>0</v>
      </c>
      <c r="H491" s="174">
        <v>122</v>
      </c>
      <c r="I491" s="152">
        <v>6.41</v>
      </c>
    </row>
    <row r="492" spans="1:13" ht="19.5" customHeight="1" x14ac:dyDescent="0.35">
      <c r="A492" s="219" t="s">
        <v>20</v>
      </c>
      <c r="B492" s="76" t="s">
        <v>10</v>
      </c>
      <c r="C492" s="7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7" t="s">
        <v>655</v>
      </c>
      <c r="D493" s="114">
        <v>1</v>
      </c>
      <c r="E493" s="114">
        <v>0</v>
      </c>
      <c r="F493" s="114">
        <v>0</v>
      </c>
      <c r="G493" s="114">
        <v>0</v>
      </c>
      <c r="H493" s="114">
        <v>1</v>
      </c>
      <c r="I493" s="151">
        <v>4.2</v>
      </c>
    </row>
    <row r="494" spans="1:13" ht="19.5" customHeight="1" x14ac:dyDescent="0.35">
      <c r="A494" s="220"/>
      <c r="B494" s="76" t="s">
        <v>12</v>
      </c>
      <c r="C494" s="7" t="s">
        <v>655</v>
      </c>
      <c r="D494" s="114">
        <v>49</v>
      </c>
      <c r="E494" s="114">
        <v>3</v>
      </c>
      <c r="F494" s="114">
        <v>7</v>
      </c>
      <c r="G494" s="114">
        <v>0</v>
      </c>
      <c r="H494" s="114">
        <v>59</v>
      </c>
      <c r="I494" s="151">
        <v>5.47</v>
      </c>
    </row>
    <row r="495" spans="1:13" ht="19.5" customHeight="1" x14ac:dyDescent="0.35">
      <c r="A495" s="220"/>
      <c r="B495" s="76" t="s">
        <v>13</v>
      </c>
      <c r="C495" s="7" t="s">
        <v>655</v>
      </c>
      <c r="D495" s="114">
        <v>69</v>
      </c>
      <c r="E495" s="114">
        <v>1</v>
      </c>
      <c r="F495" s="114">
        <v>4</v>
      </c>
      <c r="G495" s="114">
        <v>0</v>
      </c>
      <c r="H495" s="114">
        <v>74</v>
      </c>
      <c r="I495" s="151">
        <v>5.13</v>
      </c>
    </row>
    <row r="496" spans="1:13" ht="19.5" customHeight="1" x14ac:dyDescent="0.35">
      <c r="A496" s="220"/>
      <c r="B496" s="76" t="s">
        <v>14</v>
      </c>
      <c r="C496" s="7" t="s">
        <v>655</v>
      </c>
      <c r="D496" s="114">
        <v>56</v>
      </c>
      <c r="E496" s="114">
        <v>4</v>
      </c>
      <c r="F496" s="114">
        <v>3</v>
      </c>
      <c r="G496" s="114">
        <v>0</v>
      </c>
      <c r="H496" s="114">
        <v>63</v>
      </c>
      <c r="I496" s="151">
        <v>5.37</v>
      </c>
    </row>
    <row r="497" spans="1:13" ht="19.5" customHeight="1" x14ac:dyDescent="0.35">
      <c r="A497" s="220"/>
      <c r="B497" s="76" t="s">
        <v>15</v>
      </c>
      <c r="C497" s="7" t="s">
        <v>655</v>
      </c>
      <c r="D497" s="114">
        <v>24</v>
      </c>
      <c r="E497" s="114">
        <v>2</v>
      </c>
      <c r="F497" s="114">
        <v>1</v>
      </c>
      <c r="G497" s="114">
        <v>0</v>
      </c>
      <c r="H497" s="114">
        <v>27</v>
      </c>
      <c r="I497" s="151">
        <v>5.28</v>
      </c>
    </row>
    <row r="498" spans="1:13" ht="19.5" customHeight="1" x14ac:dyDescent="0.35">
      <c r="A498" s="220"/>
      <c r="B498" s="76" t="s">
        <v>16</v>
      </c>
      <c r="C498" s="7" t="s">
        <v>655</v>
      </c>
      <c r="D498" s="114">
        <v>0</v>
      </c>
      <c r="E498" s="114">
        <v>1</v>
      </c>
      <c r="F498" s="114">
        <v>0</v>
      </c>
      <c r="G498" s="114">
        <v>0</v>
      </c>
      <c r="H498" s="114">
        <v>1</v>
      </c>
      <c r="I498" s="151">
        <v>7.8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655</v>
      </c>
      <c r="D501" s="174">
        <v>199</v>
      </c>
      <c r="E501" s="174">
        <v>11</v>
      </c>
      <c r="F501" s="174">
        <v>15</v>
      </c>
      <c r="G501" s="174">
        <v>0</v>
      </c>
      <c r="H501" s="174">
        <v>225</v>
      </c>
      <c r="I501" s="152">
        <v>5.31</v>
      </c>
    </row>
    <row r="502" spans="1:13" ht="19.5" customHeight="1" x14ac:dyDescent="0.35">
      <c r="A502" s="77" t="s">
        <v>21</v>
      </c>
      <c r="B502" s="78"/>
      <c r="C502" s="9" t="s">
        <v>655</v>
      </c>
      <c r="D502" s="174">
        <v>282</v>
      </c>
      <c r="E502" s="174">
        <v>34</v>
      </c>
      <c r="F502" s="174">
        <v>31</v>
      </c>
      <c r="G502" s="174">
        <v>0</v>
      </c>
      <c r="H502" s="174">
        <v>347</v>
      </c>
      <c r="I502" s="152">
        <v>5.7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68" t="s">
        <v>1</v>
      </c>
      <c r="C509" s="68" t="s">
        <v>2</v>
      </c>
      <c r="D509" s="68" t="s">
        <v>58</v>
      </c>
      <c r="E509" s="68" t="s">
        <v>57</v>
      </c>
      <c r="F509" s="68" t="s">
        <v>56</v>
      </c>
      <c r="G509" s="68" t="s">
        <v>55</v>
      </c>
      <c r="H509" s="68" t="s">
        <v>5</v>
      </c>
      <c r="I509" s="68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/>
      <c r="D510" s="114">
        <v>0</v>
      </c>
      <c r="E510" s="114">
        <v>0</v>
      </c>
      <c r="F510" s="114">
        <v>0</v>
      </c>
      <c r="G510" s="114">
        <v>0</v>
      </c>
      <c r="H510" s="114">
        <v>0</v>
      </c>
      <c r="I510" s="182" t="s">
        <v>384</v>
      </c>
      <c r="M510" s="2"/>
    </row>
    <row r="511" spans="1:13" ht="19.5" customHeight="1" x14ac:dyDescent="0.35">
      <c r="A511" s="220"/>
      <c r="B511" s="76" t="s">
        <v>11</v>
      </c>
      <c r="C511" s="18"/>
      <c r="D511" s="114">
        <v>0</v>
      </c>
      <c r="E511" s="114">
        <v>0</v>
      </c>
      <c r="F511" s="114">
        <v>0</v>
      </c>
      <c r="G511" s="114">
        <v>0</v>
      </c>
      <c r="H511" s="114">
        <v>0</v>
      </c>
      <c r="I511" s="182" t="s">
        <v>384</v>
      </c>
      <c r="M511" s="3"/>
    </row>
    <row r="512" spans="1:13" ht="19.5" customHeight="1" x14ac:dyDescent="0.35">
      <c r="A512" s="220"/>
      <c r="B512" s="76" t="s">
        <v>12</v>
      </c>
      <c r="C512" s="18" t="s">
        <v>656</v>
      </c>
      <c r="D512" s="114">
        <v>0</v>
      </c>
      <c r="E512" s="114">
        <v>0</v>
      </c>
      <c r="F512" s="114">
        <v>0</v>
      </c>
      <c r="G512" s="114">
        <v>47</v>
      </c>
      <c r="H512" s="114">
        <v>47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656</v>
      </c>
      <c r="D513" s="114">
        <v>0</v>
      </c>
      <c r="E513" s="114">
        <v>0</v>
      </c>
      <c r="F513" s="114">
        <v>0</v>
      </c>
      <c r="G513" s="114">
        <v>41</v>
      </c>
      <c r="H513" s="114">
        <v>41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656</v>
      </c>
      <c r="D514" s="114">
        <v>0</v>
      </c>
      <c r="E514" s="114">
        <v>0</v>
      </c>
      <c r="F514" s="114">
        <v>0</v>
      </c>
      <c r="G514" s="114">
        <v>24</v>
      </c>
      <c r="H514" s="114">
        <v>24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656</v>
      </c>
      <c r="D515" s="114">
        <v>0</v>
      </c>
      <c r="E515" s="114">
        <v>0</v>
      </c>
      <c r="F515" s="114">
        <v>0</v>
      </c>
      <c r="G515" s="114">
        <v>10</v>
      </c>
      <c r="H515" s="114">
        <v>10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/>
      <c r="D516" s="114">
        <v>0</v>
      </c>
      <c r="E516" s="114">
        <v>0</v>
      </c>
      <c r="F516" s="114">
        <v>0</v>
      </c>
      <c r="G516" s="114">
        <v>0</v>
      </c>
      <c r="H516" s="114">
        <v>0</v>
      </c>
      <c r="I516" s="182" t="s">
        <v>384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656</v>
      </c>
      <c r="D519" s="174">
        <v>0</v>
      </c>
      <c r="E519" s="174">
        <v>0</v>
      </c>
      <c r="F519" s="174">
        <v>0</v>
      </c>
      <c r="G519" s="174">
        <v>122</v>
      </c>
      <c r="H519" s="174">
        <v>122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18" t="s">
        <v>656</v>
      </c>
      <c r="D521" s="114">
        <v>0</v>
      </c>
      <c r="E521" s="114">
        <v>0</v>
      </c>
      <c r="F521" s="114">
        <v>0</v>
      </c>
      <c r="G521" s="114">
        <v>1</v>
      </c>
      <c r="H521" s="114">
        <v>1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656</v>
      </c>
      <c r="D522" s="114">
        <v>0</v>
      </c>
      <c r="E522" s="114">
        <v>0</v>
      </c>
      <c r="F522" s="114">
        <v>0</v>
      </c>
      <c r="G522" s="114">
        <v>59</v>
      </c>
      <c r="H522" s="114">
        <v>59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656</v>
      </c>
      <c r="D523" s="114">
        <v>0</v>
      </c>
      <c r="E523" s="114">
        <v>0</v>
      </c>
      <c r="F523" s="114">
        <v>0</v>
      </c>
      <c r="G523" s="114">
        <v>74</v>
      </c>
      <c r="H523" s="114">
        <v>74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656</v>
      </c>
      <c r="D524" s="114">
        <v>0</v>
      </c>
      <c r="E524" s="114">
        <v>0</v>
      </c>
      <c r="F524" s="114">
        <v>0</v>
      </c>
      <c r="G524" s="114">
        <v>63</v>
      </c>
      <c r="H524" s="114">
        <v>63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656</v>
      </c>
      <c r="D525" s="114">
        <v>0</v>
      </c>
      <c r="E525" s="114">
        <v>0</v>
      </c>
      <c r="F525" s="114">
        <v>0</v>
      </c>
      <c r="G525" s="114">
        <v>27</v>
      </c>
      <c r="H525" s="114">
        <v>27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656</v>
      </c>
      <c r="D526" s="114">
        <v>0</v>
      </c>
      <c r="E526" s="114">
        <v>0</v>
      </c>
      <c r="F526" s="114">
        <v>0</v>
      </c>
      <c r="G526" s="114">
        <v>1</v>
      </c>
      <c r="H526" s="114">
        <v>1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656</v>
      </c>
      <c r="D529" s="174">
        <v>0</v>
      </c>
      <c r="E529" s="174">
        <v>0</v>
      </c>
      <c r="F529" s="174">
        <v>0</v>
      </c>
      <c r="G529" s="174">
        <v>225</v>
      </c>
      <c r="H529" s="174">
        <v>225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656</v>
      </c>
      <c r="D530" s="174">
        <v>0</v>
      </c>
      <c r="E530" s="174">
        <v>0</v>
      </c>
      <c r="F530" s="174">
        <v>0</v>
      </c>
      <c r="G530" s="174">
        <v>347</v>
      </c>
      <c r="H530" s="174">
        <v>347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68" t="s">
        <v>1</v>
      </c>
      <c r="C537" s="68" t="s">
        <v>2</v>
      </c>
      <c r="D537" s="68" t="s">
        <v>64</v>
      </c>
      <c r="E537" s="68" t="s">
        <v>63</v>
      </c>
      <c r="F537" s="68" t="s">
        <v>62</v>
      </c>
      <c r="G537" s="68" t="s">
        <v>55</v>
      </c>
      <c r="H537" s="68" t="s">
        <v>5</v>
      </c>
      <c r="I537" s="68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/>
      <c r="D538" s="114">
        <v>0</v>
      </c>
      <c r="E538" s="114">
        <v>0</v>
      </c>
      <c r="F538" s="114">
        <v>0</v>
      </c>
      <c r="G538" s="114">
        <v>0</v>
      </c>
      <c r="H538" s="114">
        <v>0</v>
      </c>
      <c r="I538" s="184" t="s">
        <v>384</v>
      </c>
      <c r="M538" s="2"/>
    </row>
    <row r="539" spans="1:13" ht="19.5" customHeight="1" x14ac:dyDescent="0.35">
      <c r="A539" s="220"/>
      <c r="B539" s="76" t="s">
        <v>11</v>
      </c>
      <c r="C539" s="18"/>
      <c r="D539" s="114">
        <v>0</v>
      </c>
      <c r="E539" s="114">
        <v>0</v>
      </c>
      <c r="F539" s="114">
        <v>0</v>
      </c>
      <c r="G539" s="114">
        <v>0</v>
      </c>
      <c r="H539" s="114">
        <v>0</v>
      </c>
      <c r="I539" s="184" t="s">
        <v>384</v>
      </c>
      <c r="M539" s="3"/>
    </row>
    <row r="540" spans="1:13" ht="19.5" customHeight="1" x14ac:dyDescent="0.35">
      <c r="A540" s="220"/>
      <c r="B540" s="76" t="s">
        <v>12</v>
      </c>
      <c r="C540" s="18" t="s">
        <v>657</v>
      </c>
      <c r="D540" s="114">
        <v>0</v>
      </c>
      <c r="E540" s="114">
        <v>0</v>
      </c>
      <c r="F540" s="114">
        <v>0</v>
      </c>
      <c r="G540" s="114">
        <v>47</v>
      </c>
      <c r="H540" s="114">
        <v>47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657</v>
      </c>
      <c r="D541" s="114">
        <v>0</v>
      </c>
      <c r="E541" s="114">
        <v>0</v>
      </c>
      <c r="F541" s="114">
        <v>0</v>
      </c>
      <c r="G541" s="114">
        <v>41</v>
      </c>
      <c r="H541" s="114">
        <v>41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657</v>
      </c>
      <c r="D542" s="114">
        <v>0</v>
      </c>
      <c r="E542" s="114">
        <v>0</v>
      </c>
      <c r="F542" s="114">
        <v>0</v>
      </c>
      <c r="G542" s="114">
        <v>24</v>
      </c>
      <c r="H542" s="114">
        <v>24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657</v>
      </c>
      <c r="D543" s="114">
        <v>0</v>
      </c>
      <c r="E543" s="114">
        <v>0</v>
      </c>
      <c r="F543" s="114">
        <v>0</v>
      </c>
      <c r="G543" s="114">
        <v>10</v>
      </c>
      <c r="H543" s="114">
        <v>10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/>
      <c r="D544" s="114">
        <v>0</v>
      </c>
      <c r="E544" s="114">
        <v>0</v>
      </c>
      <c r="F544" s="114">
        <v>0</v>
      </c>
      <c r="G544" s="114">
        <v>0</v>
      </c>
      <c r="H544" s="114">
        <v>0</v>
      </c>
      <c r="I544" s="184" t="s">
        <v>384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657</v>
      </c>
      <c r="D547" s="174">
        <v>0</v>
      </c>
      <c r="E547" s="174">
        <v>0</v>
      </c>
      <c r="F547" s="174">
        <v>0</v>
      </c>
      <c r="G547" s="174">
        <v>122</v>
      </c>
      <c r="H547" s="174">
        <v>122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18" t="s">
        <v>657</v>
      </c>
      <c r="D549" s="114">
        <v>0</v>
      </c>
      <c r="E549" s="114">
        <v>0</v>
      </c>
      <c r="F549" s="114">
        <v>0</v>
      </c>
      <c r="G549" s="114">
        <v>1</v>
      </c>
      <c r="H549" s="114">
        <v>1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657</v>
      </c>
      <c r="D550" s="114">
        <v>0</v>
      </c>
      <c r="E550" s="114">
        <v>0</v>
      </c>
      <c r="F550" s="114">
        <v>0</v>
      </c>
      <c r="G550" s="114">
        <v>59</v>
      </c>
      <c r="H550" s="114">
        <v>59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657</v>
      </c>
      <c r="D551" s="114">
        <v>0</v>
      </c>
      <c r="E551" s="114">
        <v>0</v>
      </c>
      <c r="F551" s="114">
        <v>0</v>
      </c>
      <c r="G551" s="114">
        <v>74</v>
      </c>
      <c r="H551" s="114">
        <v>74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657</v>
      </c>
      <c r="D552" s="114">
        <v>0</v>
      </c>
      <c r="E552" s="114">
        <v>0</v>
      </c>
      <c r="F552" s="114">
        <v>0</v>
      </c>
      <c r="G552" s="114">
        <v>63</v>
      </c>
      <c r="H552" s="114">
        <v>63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657</v>
      </c>
      <c r="D553" s="114">
        <v>0</v>
      </c>
      <c r="E553" s="114">
        <v>0</v>
      </c>
      <c r="F553" s="114">
        <v>0</v>
      </c>
      <c r="G553" s="114">
        <v>27</v>
      </c>
      <c r="H553" s="114">
        <v>27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657</v>
      </c>
      <c r="D554" s="114">
        <v>0</v>
      </c>
      <c r="E554" s="114">
        <v>0</v>
      </c>
      <c r="F554" s="114">
        <v>0</v>
      </c>
      <c r="G554" s="114">
        <v>1</v>
      </c>
      <c r="H554" s="114">
        <v>1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657</v>
      </c>
      <c r="D557" s="174">
        <v>0</v>
      </c>
      <c r="E557" s="174">
        <v>0</v>
      </c>
      <c r="F557" s="174">
        <v>0</v>
      </c>
      <c r="G557" s="174">
        <v>225</v>
      </c>
      <c r="H557" s="174">
        <v>225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657</v>
      </c>
      <c r="D558" s="174">
        <v>0</v>
      </c>
      <c r="E558" s="174">
        <v>0</v>
      </c>
      <c r="F558" s="174">
        <v>0</v>
      </c>
      <c r="G558" s="174">
        <v>347</v>
      </c>
      <c r="H558" s="174">
        <v>347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68" t="s">
        <v>1</v>
      </c>
      <c r="C565" s="68" t="s">
        <v>2</v>
      </c>
      <c r="D565" s="68" t="s">
        <v>61</v>
      </c>
      <c r="E565" s="68" t="s">
        <v>60</v>
      </c>
      <c r="F565" s="68" t="s">
        <v>59</v>
      </c>
      <c r="G565" s="68" t="s">
        <v>55</v>
      </c>
      <c r="H565" s="68" t="s">
        <v>5</v>
      </c>
      <c r="I565" s="68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/>
      <c r="D566" s="114">
        <v>0</v>
      </c>
      <c r="E566" s="114">
        <v>0</v>
      </c>
      <c r="F566" s="114">
        <v>0</v>
      </c>
      <c r="G566" s="114">
        <v>0</v>
      </c>
      <c r="H566" s="114">
        <v>0</v>
      </c>
      <c r="I566" s="184" t="s">
        <v>384</v>
      </c>
      <c r="M566" s="2"/>
    </row>
    <row r="567" spans="1:13" ht="19.5" customHeight="1" x14ac:dyDescent="0.35">
      <c r="A567" s="220"/>
      <c r="B567" s="76" t="s">
        <v>11</v>
      </c>
      <c r="C567" s="18"/>
      <c r="D567" s="114">
        <v>0</v>
      </c>
      <c r="E567" s="114">
        <v>0</v>
      </c>
      <c r="F567" s="114">
        <v>0</v>
      </c>
      <c r="G567" s="114">
        <v>0</v>
      </c>
      <c r="H567" s="114">
        <v>0</v>
      </c>
      <c r="I567" s="184" t="s">
        <v>384</v>
      </c>
      <c r="M567" s="3"/>
    </row>
    <row r="568" spans="1:13" ht="19.5" customHeight="1" x14ac:dyDescent="0.35">
      <c r="A568" s="220"/>
      <c r="B568" s="76" t="s">
        <v>12</v>
      </c>
      <c r="C568" s="18" t="s">
        <v>658</v>
      </c>
      <c r="D568" s="114">
        <v>0</v>
      </c>
      <c r="E568" s="114">
        <v>0</v>
      </c>
      <c r="F568" s="114">
        <v>0</v>
      </c>
      <c r="G568" s="114">
        <v>47</v>
      </c>
      <c r="H568" s="114">
        <v>47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658</v>
      </c>
      <c r="D569" s="114">
        <v>0</v>
      </c>
      <c r="E569" s="114">
        <v>0</v>
      </c>
      <c r="F569" s="114">
        <v>0</v>
      </c>
      <c r="G569" s="114">
        <v>41</v>
      </c>
      <c r="H569" s="114">
        <v>41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658</v>
      </c>
      <c r="D570" s="114">
        <v>0</v>
      </c>
      <c r="E570" s="114">
        <v>0</v>
      </c>
      <c r="F570" s="114">
        <v>0</v>
      </c>
      <c r="G570" s="114">
        <v>24</v>
      </c>
      <c r="H570" s="114">
        <v>24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658</v>
      </c>
      <c r="D571" s="114">
        <v>0</v>
      </c>
      <c r="E571" s="114">
        <v>0</v>
      </c>
      <c r="F571" s="114">
        <v>0</v>
      </c>
      <c r="G571" s="114">
        <v>10</v>
      </c>
      <c r="H571" s="114">
        <v>10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/>
      <c r="D572" s="114">
        <v>0</v>
      </c>
      <c r="E572" s="114">
        <v>0</v>
      </c>
      <c r="F572" s="114">
        <v>0</v>
      </c>
      <c r="G572" s="114">
        <v>0</v>
      </c>
      <c r="H572" s="114">
        <v>0</v>
      </c>
      <c r="I572" s="184" t="s">
        <v>384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658</v>
      </c>
      <c r="D575" s="174">
        <v>0</v>
      </c>
      <c r="E575" s="174">
        <v>0</v>
      </c>
      <c r="F575" s="174">
        <v>0</v>
      </c>
      <c r="G575" s="174">
        <v>122</v>
      </c>
      <c r="H575" s="174">
        <v>122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18" t="s">
        <v>658</v>
      </c>
      <c r="D577" s="114">
        <v>0</v>
      </c>
      <c r="E577" s="114">
        <v>0</v>
      </c>
      <c r="F577" s="114">
        <v>0</v>
      </c>
      <c r="G577" s="114">
        <v>1</v>
      </c>
      <c r="H577" s="114">
        <v>1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658</v>
      </c>
      <c r="D578" s="114">
        <v>0</v>
      </c>
      <c r="E578" s="114">
        <v>0</v>
      </c>
      <c r="F578" s="114">
        <v>0</v>
      </c>
      <c r="G578" s="114">
        <v>59</v>
      </c>
      <c r="H578" s="114">
        <v>59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658</v>
      </c>
      <c r="D579" s="114">
        <v>0</v>
      </c>
      <c r="E579" s="114">
        <v>0</v>
      </c>
      <c r="F579" s="114">
        <v>0</v>
      </c>
      <c r="G579" s="114">
        <v>74</v>
      </c>
      <c r="H579" s="114">
        <v>74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658</v>
      </c>
      <c r="D580" s="114">
        <v>0</v>
      </c>
      <c r="E580" s="114">
        <v>0</v>
      </c>
      <c r="F580" s="114">
        <v>0</v>
      </c>
      <c r="G580" s="114">
        <v>63</v>
      </c>
      <c r="H580" s="114">
        <v>63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658</v>
      </c>
      <c r="D581" s="114">
        <v>0</v>
      </c>
      <c r="E581" s="114">
        <v>0</v>
      </c>
      <c r="F581" s="114">
        <v>0</v>
      </c>
      <c r="G581" s="114">
        <v>27</v>
      </c>
      <c r="H581" s="114">
        <v>27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658</v>
      </c>
      <c r="D582" s="114">
        <v>0</v>
      </c>
      <c r="E582" s="114">
        <v>0</v>
      </c>
      <c r="F582" s="114">
        <v>0</v>
      </c>
      <c r="G582" s="114">
        <v>1</v>
      </c>
      <c r="H582" s="114">
        <v>1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658</v>
      </c>
      <c r="D585" s="174">
        <v>0</v>
      </c>
      <c r="E585" s="174">
        <v>0</v>
      </c>
      <c r="F585" s="174">
        <v>0</v>
      </c>
      <c r="G585" s="174">
        <v>225</v>
      </c>
      <c r="H585" s="174">
        <v>225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658</v>
      </c>
      <c r="D586" s="174">
        <v>0</v>
      </c>
      <c r="E586" s="174">
        <v>0</v>
      </c>
      <c r="F586" s="174">
        <v>0</v>
      </c>
      <c r="G586" s="174">
        <v>347</v>
      </c>
      <c r="H586" s="174">
        <v>347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0.87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352</v>
      </c>
      <c r="D1" s="21" t="s">
        <v>210</v>
      </c>
      <c r="F1" s="143" t="s">
        <v>212</v>
      </c>
      <c r="G1" s="21">
        <f>H26</f>
        <v>159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/>
      <c r="D6" s="85">
        <v>0</v>
      </c>
      <c r="E6" s="85">
        <v>0</v>
      </c>
      <c r="F6" s="85">
        <v>0</v>
      </c>
      <c r="G6" s="85">
        <v>0</v>
      </c>
      <c r="H6" s="85">
        <v>0</v>
      </c>
      <c r="I6" s="86" t="s">
        <v>110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659</v>
      </c>
      <c r="D7" s="79">
        <v>0</v>
      </c>
      <c r="E7" s="79">
        <v>1</v>
      </c>
      <c r="F7" s="79">
        <v>0</v>
      </c>
      <c r="G7" s="79">
        <v>0</v>
      </c>
      <c r="H7" s="79">
        <v>1</v>
      </c>
      <c r="I7" s="81">
        <v>24.8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659</v>
      </c>
      <c r="D8" s="79">
        <v>5</v>
      </c>
      <c r="E8" s="79">
        <v>21</v>
      </c>
      <c r="F8" s="79">
        <v>11</v>
      </c>
      <c r="G8" s="79">
        <v>0</v>
      </c>
      <c r="H8" s="79">
        <v>32</v>
      </c>
      <c r="I8" s="81">
        <v>23.6</v>
      </c>
    </row>
    <row r="9" spans="1:14" ht="19.5" customHeight="1" x14ac:dyDescent="0.35">
      <c r="A9" s="220"/>
      <c r="B9" s="76" t="s">
        <v>13</v>
      </c>
      <c r="C9" s="7" t="s">
        <v>659</v>
      </c>
      <c r="D9" s="79">
        <v>1</v>
      </c>
      <c r="E9" s="79">
        <v>15</v>
      </c>
      <c r="F9" s="79">
        <v>10</v>
      </c>
      <c r="G9" s="79">
        <v>0</v>
      </c>
      <c r="H9" s="79">
        <v>25</v>
      </c>
      <c r="I9" s="81">
        <v>24.1</v>
      </c>
    </row>
    <row r="10" spans="1:14" ht="19.5" customHeight="1" x14ac:dyDescent="0.35">
      <c r="A10" s="220"/>
      <c r="B10" s="76" t="s">
        <v>14</v>
      </c>
      <c r="C10" s="7" t="s">
        <v>659</v>
      </c>
      <c r="D10" s="79">
        <v>2</v>
      </c>
      <c r="E10" s="79">
        <v>8</v>
      </c>
      <c r="F10" s="79">
        <v>0</v>
      </c>
      <c r="G10" s="79">
        <v>0</v>
      </c>
      <c r="H10" s="79">
        <v>8</v>
      </c>
      <c r="I10" s="81">
        <v>21.5</v>
      </c>
    </row>
    <row r="11" spans="1:14" ht="19.5" customHeight="1" x14ac:dyDescent="0.35">
      <c r="A11" s="220"/>
      <c r="B11" s="76" t="s">
        <v>15</v>
      </c>
      <c r="C11" s="7"/>
      <c r="D11" s="79">
        <v>0</v>
      </c>
      <c r="E11" s="79">
        <v>0</v>
      </c>
      <c r="F11" s="79">
        <v>0</v>
      </c>
      <c r="G11" s="79">
        <v>0</v>
      </c>
      <c r="H11" s="79">
        <v>0</v>
      </c>
      <c r="I11" s="81" t="s">
        <v>110</v>
      </c>
    </row>
    <row r="12" spans="1:14" ht="19.5" customHeight="1" x14ac:dyDescent="0.35">
      <c r="A12" s="220"/>
      <c r="B12" s="76" t="s">
        <v>16</v>
      </c>
      <c r="C12" s="7"/>
      <c r="D12" s="79">
        <v>0</v>
      </c>
      <c r="E12" s="79">
        <v>0</v>
      </c>
      <c r="F12" s="79">
        <v>0</v>
      </c>
      <c r="G12" s="79">
        <v>0</v>
      </c>
      <c r="H12" s="79">
        <v>0</v>
      </c>
      <c r="I12" s="81" t="s">
        <v>110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659</v>
      </c>
      <c r="D15" s="171">
        <v>8</v>
      </c>
      <c r="E15" s="171">
        <v>45</v>
      </c>
      <c r="F15" s="171">
        <v>21</v>
      </c>
      <c r="G15" s="171">
        <v>0</v>
      </c>
      <c r="H15" s="171">
        <v>66</v>
      </c>
      <c r="I15" s="172">
        <v>23.5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 t="s">
        <v>659</v>
      </c>
      <c r="D17" s="79">
        <v>0</v>
      </c>
      <c r="E17" s="79">
        <v>0</v>
      </c>
      <c r="F17" s="79">
        <v>1</v>
      </c>
      <c r="G17" s="79">
        <v>0</v>
      </c>
      <c r="H17" s="79">
        <v>1</v>
      </c>
      <c r="I17" s="81">
        <v>28.1</v>
      </c>
    </row>
    <row r="18" spans="1:13" ht="19.5" customHeight="1" x14ac:dyDescent="0.35">
      <c r="A18" s="220"/>
      <c r="B18" s="76" t="s">
        <v>12</v>
      </c>
      <c r="C18" s="7" t="s">
        <v>659</v>
      </c>
      <c r="D18" s="79">
        <v>3</v>
      </c>
      <c r="E18" s="79">
        <v>17</v>
      </c>
      <c r="F18" s="79">
        <v>18</v>
      </c>
      <c r="G18" s="79">
        <v>0</v>
      </c>
      <c r="H18" s="79">
        <v>35</v>
      </c>
      <c r="I18" s="81">
        <v>24.9</v>
      </c>
    </row>
    <row r="19" spans="1:13" ht="19.5" customHeight="1" x14ac:dyDescent="0.35">
      <c r="A19" s="220"/>
      <c r="B19" s="76" t="s">
        <v>13</v>
      </c>
      <c r="C19" s="7" t="s">
        <v>659</v>
      </c>
      <c r="D19" s="79">
        <v>7</v>
      </c>
      <c r="E19" s="79">
        <v>28</v>
      </c>
      <c r="F19" s="79">
        <v>10</v>
      </c>
      <c r="G19" s="79">
        <v>0</v>
      </c>
      <c r="H19" s="79">
        <v>38</v>
      </c>
      <c r="I19" s="81">
        <v>23.2</v>
      </c>
    </row>
    <row r="20" spans="1:13" ht="19.5" customHeight="1" x14ac:dyDescent="0.35">
      <c r="A20" s="220"/>
      <c r="B20" s="76" t="s">
        <v>14</v>
      </c>
      <c r="C20" s="7" t="s">
        <v>659</v>
      </c>
      <c r="D20" s="79">
        <v>3</v>
      </c>
      <c r="E20" s="79">
        <v>13</v>
      </c>
      <c r="F20" s="79">
        <v>2</v>
      </c>
      <c r="G20" s="79">
        <v>0</v>
      </c>
      <c r="H20" s="79">
        <v>15</v>
      </c>
      <c r="I20" s="81">
        <v>21.9</v>
      </c>
    </row>
    <row r="21" spans="1:13" ht="19.5" customHeight="1" x14ac:dyDescent="0.35">
      <c r="A21" s="220"/>
      <c r="B21" s="76" t="s">
        <v>15</v>
      </c>
      <c r="C21" s="7" t="s">
        <v>659</v>
      </c>
      <c r="D21" s="79">
        <v>0</v>
      </c>
      <c r="E21" s="79">
        <v>2</v>
      </c>
      <c r="F21" s="79">
        <v>2</v>
      </c>
      <c r="G21" s="79">
        <v>0</v>
      </c>
      <c r="H21" s="79">
        <v>4</v>
      </c>
      <c r="I21" s="81">
        <v>25.6</v>
      </c>
    </row>
    <row r="22" spans="1:13" ht="19.5" customHeight="1" x14ac:dyDescent="0.35">
      <c r="A22" s="220"/>
      <c r="B22" s="76" t="s">
        <v>16</v>
      </c>
      <c r="C22" s="7"/>
      <c r="D22" s="79">
        <v>0</v>
      </c>
      <c r="E22" s="79">
        <v>0</v>
      </c>
      <c r="F22" s="79">
        <v>0</v>
      </c>
      <c r="G22" s="79">
        <v>0</v>
      </c>
      <c r="H22" s="79">
        <v>0</v>
      </c>
      <c r="I22" s="81" t="s">
        <v>110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659</v>
      </c>
      <c r="D25" s="80">
        <v>13</v>
      </c>
      <c r="E25" s="80">
        <v>60</v>
      </c>
      <c r="F25" s="80">
        <v>33</v>
      </c>
      <c r="G25" s="80">
        <v>0</v>
      </c>
      <c r="H25" s="80">
        <v>93</v>
      </c>
      <c r="I25" s="82">
        <v>23.8</v>
      </c>
    </row>
    <row r="26" spans="1:13" ht="19.5" customHeight="1" x14ac:dyDescent="0.35">
      <c r="A26" s="77" t="s">
        <v>21</v>
      </c>
      <c r="B26" s="78"/>
      <c r="C26" s="9" t="s">
        <v>659</v>
      </c>
      <c r="D26" s="80">
        <v>21</v>
      </c>
      <c r="E26" s="80">
        <v>105</v>
      </c>
      <c r="F26" s="80">
        <v>54</v>
      </c>
      <c r="G26" s="80">
        <v>0</v>
      </c>
      <c r="H26" s="80">
        <v>159</v>
      </c>
      <c r="I26" s="82">
        <v>23.7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68" t="s">
        <v>1</v>
      </c>
      <c r="C33" s="68" t="s">
        <v>2</v>
      </c>
      <c r="D33" s="68" t="s">
        <v>25</v>
      </c>
      <c r="E33" s="68" t="s">
        <v>24</v>
      </c>
      <c r="F33" s="68" t="s">
        <v>4</v>
      </c>
      <c r="G33" s="68" t="s">
        <v>5</v>
      </c>
      <c r="H33" s="68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/>
      <c r="D34" s="79">
        <v>0</v>
      </c>
      <c r="E34" s="79">
        <v>0</v>
      </c>
      <c r="F34" s="79">
        <v>0</v>
      </c>
      <c r="G34" s="79">
        <v>0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 t="s">
        <v>660</v>
      </c>
      <c r="D35" s="79">
        <v>0</v>
      </c>
      <c r="E35" s="79">
        <v>1</v>
      </c>
      <c r="F35" s="79">
        <v>0</v>
      </c>
      <c r="G35" s="79">
        <v>1</v>
      </c>
      <c r="H35" s="81">
        <v>85.2</v>
      </c>
      <c r="M35" s="3"/>
    </row>
    <row r="36" spans="1:13" ht="19.5" customHeight="1" x14ac:dyDescent="0.35">
      <c r="A36" s="220"/>
      <c r="B36" s="76" t="s">
        <v>12</v>
      </c>
      <c r="C36" s="7" t="s">
        <v>660</v>
      </c>
      <c r="D36" s="79">
        <v>1</v>
      </c>
      <c r="E36" s="79">
        <v>3</v>
      </c>
      <c r="F36" s="79">
        <v>28</v>
      </c>
      <c r="G36" s="79">
        <v>32</v>
      </c>
      <c r="H36" s="81">
        <v>87.1</v>
      </c>
    </row>
    <row r="37" spans="1:13" ht="19.5" customHeight="1" x14ac:dyDescent="0.35">
      <c r="A37" s="220"/>
      <c r="B37" s="76" t="s">
        <v>13</v>
      </c>
      <c r="C37" s="7" t="s">
        <v>660</v>
      </c>
      <c r="D37" s="79">
        <v>0</v>
      </c>
      <c r="E37" s="79">
        <v>0</v>
      </c>
      <c r="F37" s="79">
        <v>25</v>
      </c>
      <c r="G37" s="79">
        <v>25</v>
      </c>
      <c r="H37" s="81" t="s">
        <v>110</v>
      </c>
    </row>
    <row r="38" spans="1:13" ht="19.5" customHeight="1" x14ac:dyDescent="0.35">
      <c r="A38" s="220"/>
      <c r="B38" s="76" t="s">
        <v>14</v>
      </c>
      <c r="C38" s="7" t="s">
        <v>660</v>
      </c>
      <c r="D38" s="79">
        <v>0</v>
      </c>
      <c r="E38" s="79">
        <v>0</v>
      </c>
      <c r="F38" s="79">
        <v>8</v>
      </c>
      <c r="G38" s="79">
        <v>8</v>
      </c>
      <c r="H38" s="81" t="s">
        <v>110</v>
      </c>
    </row>
    <row r="39" spans="1:13" ht="19.5" customHeight="1" x14ac:dyDescent="0.35">
      <c r="A39" s="220"/>
      <c r="B39" s="76" t="s">
        <v>15</v>
      </c>
      <c r="C39" s="7"/>
      <c r="D39" s="79">
        <v>0</v>
      </c>
      <c r="E39" s="79">
        <v>0</v>
      </c>
      <c r="F39" s="79">
        <v>0</v>
      </c>
      <c r="G39" s="79">
        <v>0</v>
      </c>
      <c r="H39" s="81" t="s">
        <v>110</v>
      </c>
    </row>
    <row r="40" spans="1:13" ht="19.5" customHeight="1" x14ac:dyDescent="0.35">
      <c r="A40" s="220"/>
      <c r="B40" s="76" t="s">
        <v>16</v>
      </c>
      <c r="C40" s="7"/>
      <c r="D40" s="79">
        <v>0</v>
      </c>
      <c r="E40" s="79">
        <v>0</v>
      </c>
      <c r="F40" s="79">
        <v>0</v>
      </c>
      <c r="G40" s="79">
        <v>0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660</v>
      </c>
      <c r="D43" s="171">
        <v>1</v>
      </c>
      <c r="E43" s="171">
        <v>4</v>
      </c>
      <c r="F43" s="171">
        <v>61</v>
      </c>
      <c r="G43" s="171">
        <v>66</v>
      </c>
      <c r="H43" s="172">
        <v>86.7</v>
      </c>
    </row>
    <row r="44" spans="1:13" ht="19.5" customHeight="1" x14ac:dyDescent="0.35">
      <c r="A44" s="219" t="s">
        <v>20</v>
      </c>
      <c r="B44" s="76" t="s">
        <v>10</v>
      </c>
      <c r="C44" s="7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7" t="s">
        <v>660</v>
      </c>
      <c r="D45" s="79">
        <v>0</v>
      </c>
      <c r="E45" s="79">
        <v>1</v>
      </c>
      <c r="F45" s="79">
        <v>0</v>
      </c>
      <c r="G45" s="79">
        <v>1</v>
      </c>
      <c r="H45" s="81">
        <v>100</v>
      </c>
    </row>
    <row r="46" spans="1:13" ht="19.5" customHeight="1" x14ac:dyDescent="0.35">
      <c r="A46" s="220"/>
      <c r="B46" s="76" t="s">
        <v>12</v>
      </c>
      <c r="C46" s="7" t="s">
        <v>660</v>
      </c>
      <c r="D46" s="79">
        <v>1</v>
      </c>
      <c r="E46" s="79">
        <v>1</v>
      </c>
      <c r="F46" s="79">
        <v>33</v>
      </c>
      <c r="G46" s="79">
        <v>35</v>
      </c>
      <c r="H46" s="81">
        <v>89.3</v>
      </c>
    </row>
    <row r="47" spans="1:13" ht="19.5" customHeight="1" x14ac:dyDescent="0.35">
      <c r="A47" s="220"/>
      <c r="B47" s="76" t="s">
        <v>13</v>
      </c>
      <c r="C47" s="7" t="s">
        <v>660</v>
      </c>
      <c r="D47" s="79">
        <v>0</v>
      </c>
      <c r="E47" s="79">
        <v>0</v>
      </c>
      <c r="F47" s="79">
        <v>38</v>
      </c>
      <c r="G47" s="79">
        <v>38</v>
      </c>
      <c r="H47" s="81" t="s">
        <v>110</v>
      </c>
    </row>
    <row r="48" spans="1:13" ht="19.5" customHeight="1" x14ac:dyDescent="0.35">
      <c r="A48" s="220"/>
      <c r="B48" s="76" t="s">
        <v>14</v>
      </c>
      <c r="C48" s="7" t="s">
        <v>660</v>
      </c>
      <c r="D48" s="79">
        <v>0</v>
      </c>
      <c r="E48" s="79">
        <v>0</v>
      </c>
      <c r="F48" s="79">
        <v>15</v>
      </c>
      <c r="G48" s="79">
        <v>15</v>
      </c>
      <c r="H48" s="81" t="s">
        <v>110</v>
      </c>
    </row>
    <row r="49" spans="1:13" ht="19.5" customHeight="1" x14ac:dyDescent="0.35">
      <c r="A49" s="220"/>
      <c r="B49" s="76" t="s">
        <v>15</v>
      </c>
      <c r="C49" s="7" t="s">
        <v>660</v>
      </c>
      <c r="D49" s="79">
        <v>0</v>
      </c>
      <c r="E49" s="79">
        <v>0</v>
      </c>
      <c r="F49" s="79">
        <v>4</v>
      </c>
      <c r="G49" s="79">
        <v>4</v>
      </c>
      <c r="H49" s="81" t="s">
        <v>110</v>
      </c>
    </row>
    <row r="50" spans="1:13" ht="19.5" customHeight="1" x14ac:dyDescent="0.35">
      <c r="A50" s="220"/>
      <c r="B50" s="76" t="s">
        <v>16</v>
      </c>
      <c r="C50" s="7"/>
      <c r="D50" s="79">
        <v>0</v>
      </c>
      <c r="E50" s="79">
        <v>0</v>
      </c>
      <c r="F50" s="79">
        <v>0</v>
      </c>
      <c r="G50" s="79">
        <v>0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660</v>
      </c>
      <c r="D53" s="171">
        <v>1</v>
      </c>
      <c r="E53" s="171">
        <v>2</v>
      </c>
      <c r="F53" s="171">
        <v>90</v>
      </c>
      <c r="G53" s="171">
        <v>93</v>
      </c>
      <c r="H53" s="172">
        <v>92.9</v>
      </c>
    </row>
    <row r="54" spans="1:13" ht="19.5" customHeight="1" x14ac:dyDescent="0.35">
      <c r="A54" s="77" t="s">
        <v>21</v>
      </c>
      <c r="B54" s="78"/>
      <c r="C54" s="9" t="s">
        <v>660</v>
      </c>
      <c r="D54" s="80">
        <v>2</v>
      </c>
      <c r="E54" s="80">
        <v>6</v>
      </c>
      <c r="F54" s="80">
        <v>151</v>
      </c>
      <c r="G54" s="80">
        <v>159</v>
      </c>
      <c r="H54" s="82">
        <v>89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68" t="s">
        <v>1</v>
      </c>
      <c r="C61" s="68" t="s">
        <v>2</v>
      </c>
      <c r="D61" s="68" t="s">
        <v>38</v>
      </c>
      <c r="E61" s="68" t="s">
        <v>37</v>
      </c>
      <c r="F61" s="68" t="s">
        <v>36</v>
      </c>
      <c r="G61" s="68" t="s">
        <v>4</v>
      </c>
      <c r="H61" s="68" t="s">
        <v>5</v>
      </c>
      <c r="I61" s="68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/>
      <c r="D62" s="79">
        <v>0</v>
      </c>
      <c r="E62" s="79">
        <v>0</v>
      </c>
      <c r="F62" s="79">
        <v>0</v>
      </c>
      <c r="G62" s="79">
        <v>0</v>
      </c>
      <c r="H62" s="79">
        <v>0</v>
      </c>
      <c r="I62" s="81" t="s">
        <v>110</v>
      </c>
      <c r="M62" s="2"/>
    </row>
    <row r="63" spans="1:13" ht="19.5" customHeight="1" x14ac:dyDescent="0.35">
      <c r="A63" s="220"/>
      <c r="B63" s="76" t="s">
        <v>11</v>
      </c>
      <c r="C63" s="7" t="s">
        <v>661</v>
      </c>
      <c r="D63" s="79">
        <v>1</v>
      </c>
      <c r="E63" s="79">
        <v>0</v>
      </c>
      <c r="F63" s="79">
        <v>0</v>
      </c>
      <c r="G63" s="79">
        <v>0</v>
      </c>
      <c r="H63" s="79">
        <v>1</v>
      </c>
      <c r="I63" s="81">
        <v>125</v>
      </c>
      <c r="M63" s="3"/>
    </row>
    <row r="64" spans="1:13" ht="19.5" customHeight="1" x14ac:dyDescent="0.35">
      <c r="A64" s="220"/>
      <c r="B64" s="76" t="s">
        <v>12</v>
      </c>
      <c r="C64" s="7" t="s">
        <v>661</v>
      </c>
      <c r="D64" s="79">
        <v>22</v>
      </c>
      <c r="E64" s="79">
        <v>4</v>
      </c>
      <c r="F64" s="79">
        <v>6</v>
      </c>
      <c r="G64" s="79">
        <v>0</v>
      </c>
      <c r="H64" s="79">
        <v>32</v>
      </c>
      <c r="I64" s="81">
        <v>126.8</v>
      </c>
    </row>
    <row r="65" spans="1:13" ht="19.5" customHeight="1" x14ac:dyDescent="0.35">
      <c r="A65" s="220"/>
      <c r="B65" s="76" t="s">
        <v>13</v>
      </c>
      <c r="C65" s="7" t="s">
        <v>661</v>
      </c>
      <c r="D65" s="79">
        <v>13</v>
      </c>
      <c r="E65" s="79">
        <v>3</v>
      </c>
      <c r="F65" s="79">
        <v>9</v>
      </c>
      <c r="G65" s="79">
        <v>0</v>
      </c>
      <c r="H65" s="79">
        <v>25</v>
      </c>
      <c r="I65" s="81">
        <v>133.4</v>
      </c>
    </row>
    <row r="66" spans="1:13" ht="19.5" customHeight="1" x14ac:dyDescent="0.35">
      <c r="A66" s="220"/>
      <c r="B66" s="76" t="s">
        <v>14</v>
      </c>
      <c r="C66" s="7" t="s">
        <v>661</v>
      </c>
      <c r="D66" s="79">
        <v>7</v>
      </c>
      <c r="E66" s="79">
        <v>1</v>
      </c>
      <c r="F66" s="79">
        <v>0</v>
      </c>
      <c r="G66" s="79">
        <v>0</v>
      </c>
      <c r="H66" s="79">
        <v>8</v>
      </c>
      <c r="I66" s="81">
        <v>117.5</v>
      </c>
    </row>
    <row r="67" spans="1:13" ht="19.5" customHeight="1" x14ac:dyDescent="0.35">
      <c r="A67" s="220"/>
      <c r="B67" s="76" t="s">
        <v>15</v>
      </c>
      <c r="C67" s="7"/>
      <c r="D67" s="79">
        <v>0</v>
      </c>
      <c r="E67" s="79">
        <v>0</v>
      </c>
      <c r="F67" s="79">
        <v>0</v>
      </c>
      <c r="G67" s="79">
        <v>0</v>
      </c>
      <c r="H67" s="79">
        <v>0</v>
      </c>
      <c r="I67" s="81" t="s">
        <v>110</v>
      </c>
    </row>
    <row r="68" spans="1:13" ht="19.5" customHeight="1" x14ac:dyDescent="0.35">
      <c r="A68" s="220"/>
      <c r="B68" s="76" t="s">
        <v>16</v>
      </c>
      <c r="C68" s="7"/>
      <c r="D68" s="79">
        <v>0</v>
      </c>
      <c r="E68" s="79">
        <v>0</v>
      </c>
      <c r="F68" s="79">
        <v>0</v>
      </c>
      <c r="G68" s="79">
        <v>0</v>
      </c>
      <c r="H68" s="79">
        <v>0</v>
      </c>
      <c r="I68" s="81" t="s">
        <v>110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661</v>
      </c>
      <c r="D71" s="171">
        <v>43</v>
      </c>
      <c r="E71" s="171">
        <v>8</v>
      </c>
      <c r="F71" s="171">
        <v>15</v>
      </c>
      <c r="G71" s="171">
        <v>0</v>
      </c>
      <c r="H71" s="171">
        <v>66</v>
      </c>
      <c r="I71" s="172">
        <v>128.19999999999999</v>
      </c>
    </row>
    <row r="72" spans="1:13" ht="19.5" customHeight="1" x14ac:dyDescent="0.35">
      <c r="A72" s="219" t="s">
        <v>20</v>
      </c>
      <c r="B72" s="76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76" t="s">
        <v>11</v>
      </c>
      <c r="C73" s="7" t="s">
        <v>661</v>
      </c>
      <c r="D73" s="79">
        <v>1</v>
      </c>
      <c r="E73" s="79">
        <v>0</v>
      </c>
      <c r="F73" s="79">
        <v>0</v>
      </c>
      <c r="G73" s="79">
        <v>0</v>
      </c>
      <c r="H73" s="79">
        <v>1</v>
      </c>
      <c r="I73" s="81">
        <v>102</v>
      </c>
    </row>
    <row r="74" spans="1:13" ht="19.5" customHeight="1" x14ac:dyDescent="0.35">
      <c r="A74" s="220"/>
      <c r="B74" s="76" t="s">
        <v>12</v>
      </c>
      <c r="C74" s="7" t="s">
        <v>661</v>
      </c>
      <c r="D74" s="79">
        <v>20</v>
      </c>
      <c r="E74" s="79">
        <v>8</v>
      </c>
      <c r="F74" s="79">
        <v>7</v>
      </c>
      <c r="G74" s="79">
        <v>0</v>
      </c>
      <c r="H74" s="79">
        <v>35</v>
      </c>
      <c r="I74" s="81">
        <v>127</v>
      </c>
    </row>
    <row r="75" spans="1:13" ht="19.5" customHeight="1" x14ac:dyDescent="0.35">
      <c r="A75" s="220"/>
      <c r="B75" s="76" t="s">
        <v>13</v>
      </c>
      <c r="C75" s="7" t="s">
        <v>661</v>
      </c>
      <c r="D75" s="79">
        <v>21</v>
      </c>
      <c r="E75" s="79">
        <v>5</v>
      </c>
      <c r="F75" s="79">
        <v>12</v>
      </c>
      <c r="G75" s="79">
        <v>0</v>
      </c>
      <c r="H75" s="79">
        <v>38</v>
      </c>
      <c r="I75" s="81">
        <v>128.80000000000001</v>
      </c>
    </row>
    <row r="76" spans="1:13" ht="19.5" customHeight="1" x14ac:dyDescent="0.35">
      <c r="A76" s="220"/>
      <c r="B76" s="76" t="s">
        <v>14</v>
      </c>
      <c r="C76" s="7" t="s">
        <v>661</v>
      </c>
      <c r="D76" s="79">
        <v>10</v>
      </c>
      <c r="E76" s="79">
        <v>4</v>
      </c>
      <c r="F76" s="79">
        <v>1</v>
      </c>
      <c r="G76" s="79">
        <v>0</v>
      </c>
      <c r="H76" s="79">
        <v>15</v>
      </c>
      <c r="I76" s="81">
        <v>123.1</v>
      </c>
    </row>
    <row r="77" spans="1:13" ht="19.5" customHeight="1" x14ac:dyDescent="0.35">
      <c r="A77" s="220"/>
      <c r="B77" s="76" t="s">
        <v>15</v>
      </c>
      <c r="C77" s="7" t="s">
        <v>661</v>
      </c>
      <c r="D77" s="79">
        <v>2</v>
      </c>
      <c r="E77" s="79">
        <v>1</v>
      </c>
      <c r="F77" s="79">
        <v>1</v>
      </c>
      <c r="G77" s="79">
        <v>0</v>
      </c>
      <c r="H77" s="79">
        <v>4</v>
      </c>
      <c r="I77" s="81">
        <v>131</v>
      </c>
    </row>
    <row r="78" spans="1:13" ht="19.5" customHeight="1" x14ac:dyDescent="0.35">
      <c r="A78" s="220"/>
      <c r="B78" s="76" t="s">
        <v>16</v>
      </c>
      <c r="C78" s="7"/>
      <c r="D78" s="79">
        <v>0</v>
      </c>
      <c r="E78" s="79">
        <v>0</v>
      </c>
      <c r="F78" s="79">
        <v>0</v>
      </c>
      <c r="G78" s="79">
        <v>0</v>
      </c>
      <c r="H78" s="79">
        <v>0</v>
      </c>
      <c r="I78" s="81" t="s">
        <v>110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661</v>
      </c>
      <c r="D81" s="171">
        <v>54</v>
      </c>
      <c r="E81" s="171">
        <v>18</v>
      </c>
      <c r="F81" s="171">
        <v>21</v>
      </c>
      <c r="G81" s="171">
        <v>0</v>
      </c>
      <c r="H81" s="171">
        <v>93</v>
      </c>
      <c r="I81" s="172">
        <v>127</v>
      </c>
    </row>
    <row r="82" spans="1:13" ht="19.5" customHeight="1" x14ac:dyDescent="0.35">
      <c r="A82" s="77" t="s">
        <v>21</v>
      </c>
      <c r="B82" s="78"/>
      <c r="C82" s="19" t="s">
        <v>661</v>
      </c>
      <c r="D82" s="80">
        <v>97</v>
      </c>
      <c r="E82" s="80">
        <v>26</v>
      </c>
      <c r="F82" s="80">
        <v>36</v>
      </c>
      <c r="G82" s="80">
        <v>0</v>
      </c>
      <c r="H82" s="80">
        <v>159</v>
      </c>
      <c r="I82" s="82">
        <v>127.5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68" t="s">
        <v>1</v>
      </c>
      <c r="C89" s="68" t="s">
        <v>2</v>
      </c>
      <c r="D89" s="68" t="s">
        <v>41</v>
      </c>
      <c r="E89" s="68" t="s">
        <v>40</v>
      </c>
      <c r="F89" s="68" t="s">
        <v>39</v>
      </c>
      <c r="G89" s="68" t="s">
        <v>4</v>
      </c>
      <c r="H89" s="68" t="s">
        <v>5</v>
      </c>
      <c r="I89" s="68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/>
      <c r="D90" s="79">
        <v>0</v>
      </c>
      <c r="E90" s="79">
        <v>0</v>
      </c>
      <c r="F90" s="79">
        <v>0</v>
      </c>
      <c r="G90" s="79">
        <v>0</v>
      </c>
      <c r="H90" s="79">
        <v>0</v>
      </c>
      <c r="I90" s="81" t="s">
        <v>110</v>
      </c>
      <c r="M90" s="2"/>
    </row>
    <row r="91" spans="1:13" ht="19.5" customHeight="1" x14ac:dyDescent="0.35">
      <c r="A91" s="220"/>
      <c r="B91" s="76" t="s">
        <v>11</v>
      </c>
      <c r="C91" s="7" t="s">
        <v>662</v>
      </c>
      <c r="D91" s="79">
        <v>1</v>
      </c>
      <c r="E91" s="79">
        <v>0</v>
      </c>
      <c r="F91" s="79">
        <v>0</v>
      </c>
      <c r="G91" s="79">
        <v>0</v>
      </c>
      <c r="H91" s="79">
        <v>1</v>
      </c>
      <c r="I91" s="81">
        <v>72</v>
      </c>
      <c r="M91" s="3"/>
    </row>
    <row r="92" spans="1:13" ht="19.5" customHeight="1" x14ac:dyDescent="0.35">
      <c r="A92" s="220"/>
      <c r="B92" s="76" t="s">
        <v>12</v>
      </c>
      <c r="C92" s="7" t="s">
        <v>662</v>
      </c>
      <c r="D92" s="79">
        <v>27</v>
      </c>
      <c r="E92" s="79">
        <v>2</v>
      </c>
      <c r="F92" s="79">
        <v>3</v>
      </c>
      <c r="G92" s="79">
        <v>0</v>
      </c>
      <c r="H92" s="79">
        <v>32</v>
      </c>
      <c r="I92" s="81">
        <v>73.7</v>
      </c>
    </row>
    <row r="93" spans="1:13" ht="19.5" customHeight="1" x14ac:dyDescent="0.35">
      <c r="A93" s="220"/>
      <c r="B93" s="76" t="s">
        <v>13</v>
      </c>
      <c r="C93" s="7" t="s">
        <v>662</v>
      </c>
      <c r="D93" s="79">
        <v>19</v>
      </c>
      <c r="E93" s="79">
        <v>3</v>
      </c>
      <c r="F93" s="79">
        <v>3</v>
      </c>
      <c r="G93" s="79">
        <v>0</v>
      </c>
      <c r="H93" s="79">
        <v>25</v>
      </c>
      <c r="I93" s="81">
        <v>74.400000000000006</v>
      </c>
    </row>
    <row r="94" spans="1:13" ht="19.5" customHeight="1" x14ac:dyDescent="0.35">
      <c r="A94" s="220"/>
      <c r="B94" s="76" t="s">
        <v>14</v>
      </c>
      <c r="C94" s="7" t="s">
        <v>662</v>
      </c>
      <c r="D94" s="79">
        <v>8</v>
      </c>
      <c r="E94" s="79">
        <v>0</v>
      </c>
      <c r="F94" s="79">
        <v>0</v>
      </c>
      <c r="G94" s="79">
        <v>0</v>
      </c>
      <c r="H94" s="79">
        <v>8</v>
      </c>
      <c r="I94" s="81">
        <v>64.3</v>
      </c>
    </row>
    <row r="95" spans="1:13" ht="19.5" customHeight="1" x14ac:dyDescent="0.35">
      <c r="A95" s="220"/>
      <c r="B95" s="76" t="s">
        <v>15</v>
      </c>
      <c r="C95" s="7"/>
      <c r="D95" s="79">
        <v>0</v>
      </c>
      <c r="E95" s="79">
        <v>0</v>
      </c>
      <c r="F95" s="79">
        <v>0</v>
      </c>
      <c r="G95" s="79">
        <v>0</v>
      </c>
      <c r="H95" s="79">
        <v>0</v>
      </c>
      <c r="I95" s="81" t="s">
        <v>110</v>
      </c>
    </row>
    <row r="96" spans="1:13" ht="19.5" customHeight="1" x14ac:dyDescent="0.35">
      <c r="A96" s="220"/>
      <c r="B96" s="76" t="s">
        <v>16</v>
      </c>
      <c r="C96" s="7"/>
      <c r="D96" s="79">
        <v>0</v>
      </c>
      <c r="E96" s="79">
        <v>0</v>
      </c>
      <c r="F96" s="79">
        <v>0</v>
      </c>
      <c r="G96" s="79">
        <v>0</v>
      </c>
      <c r="H96" s="79">
        <v>0</v>
      </c>
      <c r="I96" s="81" t="s">
        <v>110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662</v>
      </c>
      <c r="D99" s="171">
        <v>55</v>
      </c>
      <c r="E99" s="171">
        <v>5</v>
      </c>
      <c r="F99" s="171">
        <v>6</v>
      </c>
      <c r="G99" s="171">
        <v>0</v>
      </c>
      <c r="H99" s="171">
        <v>66</v>
      </c>
      <c r="I99" s="172">
        <v>72.8</v>
      </c>
    </row>
    <row r="100" spans="1:13" ht="19.5" customHeight="1" x14ac:dyDescent="0.35">
      <c r="A100" s="219" t="s">
        <v>20</v>
      </c>
      <c r="B100" s="76" t="s">
        <v>10</v>
      </c>
      <c r="C100" s="7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7" t="s">
        <v>662</v>
      </c>
      <c r="D101" s="79">
        <v>1</v>
      </c>
      <c r="E101" s="79">
        <v>0</v>
      </c>
      <c r="F101" s="79">
        <v>0</v>
      </c>
      <c r="G101" s="79">
        <v>0</v>
      </c>
      <c r="H101" s="79">
        <v>1</v>
      </c>
      <c r="I101" s="81">
        <v>63</v>
      </c>
    </row>
    <row r="102" spans="1:13" ht="19.5" customHeight="1" x14ac:dyDescent="0.35">
      <c r="A102" s="220"/>
      <c r="B102" s="76" t="s">
        <v>12</v>
      </c>
      <c r="C102" s="7" t="s">
        <v>662</v>
      </c>
      <c r="D102" s="79">
        <v>33</v>
      </c>
      <c r="E102" s="79">
        <v>0</v>
      </c>
      <c r="F102" s="79">
        <v>2</v>
      </c>
      <c r="G102" s="79">
        <v>0</v>
      </c>
      <c r="H102" s="79">
        <v>35</v>
      </c>
      <c r="I102" s="81">
        <v>73.2</v>
      </c>
    </row>
    <row r="103" spans="1:13" ht="19.5" customHeight="1" x14ac:dyDescent="0.35">
      <c r="A103" s="220"/>
      <c r="B103" s="76" t="s">
        <v>13</v>
      </c>
      <c r="C103" s="7" t="s">
        <v>662</v>
      </c>
      <c r="D103" s="79">
        <v>34</v>
      </c>
      <c r="E103" s="79">
        <v>2</v>
      </c>
      <c r="F103" s="79">
        <v>2</v>
      </c>
      <c r="G103" s="79">
        <v>0</v>
      </c>
      <c r="H103" s="79">
        <v>38</v>
      </c>
      <c r="I103" s="81">
        <v>69.8</v>
      </c>
    </row>
    <row r="104" spans="1:13" ht="19.5" customHeight="1" x14ac:dyDescent="0.35">
      <c r="A104" s="220"/>
      <c r="B104" s="76" t="s">
        <v>14</v>
      </c>
      <c r="C104" s="7" t="s">
        <v>662</v>
      </c>
      <c r="D104" s="79">
        <v>15</v>
      </c>
      <c r="E104" s="79">
        <v>0</v>
      </c>
      <c r="F104" s="79">
        <v>0</v>
      </c>
      <c r="G104" s="79">
        <v>0</v>
      </c>
      <c r="H104" s="79">
        <v>15</v>
      </c>
      <c r="I104" s="81">
        <v>68.099999999999994</v>
      </c>
    </row>
    <row r="105" spans="1:13" ht="19.5" customHeight="1" x14ac:dyDescent="0.35">
      <c r="A105" s="220"/>
      <c r="B105" s="76" t="s">
        <v>15</v>
      </c>
      <c r="C105" s="7" t="s">
        <v>662</v>
      </c>
      <c r="D105" s="79">
        <v>4</v>
      </c>
      <c r="E105" s="79">
        <v>0</v>
      </c>
      <c r="F105" s="79">
        <v>0</v>
      </c>
      <c r="G105" s="79">
        <v>0</v>
      </c>
      <c r="H105" s="79">
        <v>4</v>
      </c>
      <c r="I105" s="81">
        <v>67.5</v>
      </c>
    </row>
    <row r="106" spans="1:13" ht="19.5" customHeight="1" x14ac:dyDescent="0.35">
      <c r="A106" s="220"/>
      <c r="B106" s="76" t="s">
        <v>16</v>
      </c>
      <c r="C106" s="7"/>
      <c r="D106" s="79">
        <v>0</v>
      </c>
      <c r="E106" s="79">
        <v>0</v>
      </c>
      <c r="F106" s="79">
        <v>0</v>
      </c>
      <c r="G106" s="79">
        <v>0</v>
      </c>
      <c r="H106" s="79">
        <v>0</v>
      </c>
      <c r="I106" s="81" t="s">
        <v>110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662</v>
      </c>
      <c r="D109" s="171">
        <v>87</v>
      </c>
      <c r="E109" s="171">
        <v>2</v>
      </c>
      <c r="F109" s="171">
        <v>4</v>
      </c>
      <c r="G109" s="171">
        <v>0</v>
      </c>
      <c r="H109" s="171">
        <v>93</v>
      </c>
      <c r="I109" s="172">
        <v>70.599999999999994</v>
      </c>
    </row>
    <row r="110" spans="1:13" ht="19.5" customHeight="1" x14ac:dyDescent="0.35">
      <c r="A110" s="77" t="s">
        <v>21</v>
      </c>
      <c r="B110" s="78"/>
      <c r="C110" s="9" t="s">
        <v>662</v>
      </c>
      <c r="D110" s="80">
        <v>142</v>
      </c>
      <c r="E110" s="80">
        <v>7</v>
      </c>
      <c r="F110" s="80">
        <v>10</v>
      </c>
      <c r="G110" s="80">
        <v>0</v>
      </c>
      <c r="H110" s="80">
        <v>159</v>
      </c>
      <c r="I110" s="82">
        <v>71.5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68" t="s">
        <v>1</v>
      </c>
      <c r="C117" s="68" t="s">
        <v>2</v>
      </c>
      <c r="D117" s="68" t="s">
        <v>26</v>
      </c>
      <c r="E117" s="68" t="s">
        <v>22</v>
      </c>
      <c r="F117" s="68" t="s">
        <v>23</v>
      </c>
      <c r="G117" s="68" t="s">
        <v>4</v>
      </c>
      <c r="H117" s="68" t="s">
        <v>5</v>
      </c>
      <c r="I117" s="68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/>
      <c r="D118" s="79">
        <v>0</v>
      </c>
      <c r="E118" s="79">
        <v>0</v>
      </c>
      <c r="F118" s="79">
        <v>0</v>
      </c>
      <c r="G118" s="79">
        <v>0</v>
      </c>
      <c r="H118" s="79">
        <v>0</v>
      </c>
      <c r="I118" s="81" t="s">
        <v>110</v>
      </c>
      <c r="M118" s="2"/>
    </row>
    <row r="119" spans="1:13" ht="19.5" customHeight="1" x14ac:dyDescent="0.35">
      <c r="A119" s="220"/>
      <c r="B119" s="76" t="s">
        <v>11</v>
      </c>
      <c r="C119" s="7" t="s">
        <v>663</v>
      </c>
      <c r="D119" s="79">
        <v>1</v>
      </c>
      <c r="E119" s="79">
        <v>0</v>
      </c>
      <c r="F119" s="79">
        <v>0</v>
      </c>
      <c r="G119" s="79">
        <v>0</v>
      </c>
      <c r="H119" s="79">
        <v>1</v>
      </c>
      <c r="I119" s="81">
        <v>92</v>
      </c>
      <c r="M119" s="3"/>
    </row>
    <row r="120" spans="1:13" ht="19.5" customHeight="1" x14ac:dyDescent="0.35">
      <c r="A120" s="220"/>
      <c r="B120" s="76" t="s">
        <v>12</v>
      </c>
      <c r="C120" s="7" t="s">
        <v>663</v>
      </c>
      <c r="D120" s="79">
        <v>24</v>
      </c>
      <c r="E120" s="79">
        <v>8</v>
      </c>
      <c r="F120" s="79">
        <v>0</v>
      </c>
      <c r="G120" s="79">
        <v>0</v>
      </c>
      <c r="H120" s="79">
        <v>32</v>
      </c>
      <c r="I120" s="81">
        <v>126</v>
      </c>
    </row>
    <row r="121" spans="1:13" ht="19.5" customHeight="1" x14ac:dyDescent="0.35">
      <c r="A121" s="220"/>
      <c r="B121" s="76" t="s">
        <v>13</v>
      </c>
      <c r="C121" s="7" t="s">
        <v>663</v>
      </c>
      <c r="D121" s="79">
        <v>18</v>
      </c>
      <c r="E121" s="79">
        <v>7</v>
      </c>
      <c r="F121" s="79">
        <v>0</v>
      </c>
      <c r="G121" s="79">
        <v>0</v>
      </c>
      <c r="H121" s="79">
        <v>25</v>
      </c>
      <c r="I121" s="81">
        <v>115.3</v>
      </c>
    </row>
    <row r="122" spans="1:13" ht="19.5" customHeight="1" x14ac:dyDescent="0.35">
      <c r="A122" s="220"/>
      <c r="B122" s="76" t="s">
        <v>14</v>
      </c>
      <c r="C122" s="7" t="s">
        <v>663</v>
      </c>
      <c r="D122" s="79">
        <v>6</v>
      </c>
      <c r="E122" s="79">
        <v>2</v>
      </c>
      <c r="F122" s="79">
        <v>0</v>
      </c>
      <c r="G122" s="79">
        <v>0</v>
      </c>
      <c r="H122" s="79">
        <v>8</v>
      </c>
      <c r="I122" s="81">
        <v>134.30000000000001</v>
      </c>
    </row>
    <row r="123" spans="1:13" ht="19.5" customHeight="1" x14ac:dyDescent="0.35">
      <c r="A123" s="220"/>
      <c r="B123" s="76" t="s">
        <v>15</v>
      </c>
      <c r="C123" s="7"/>
      <c r="D123" s="79">
        <v>0</v>
      </c>
      <c r="E123" s="79">
        <v>0</v>
      </c>
      <c r="F123" s="79">
        <v>0</v>
      </c>
      <c r="G123" s="79">
        <v>0</v>
      </c>
      <c r="H123" s="79">
        <v>0</v>
      </c>
      <c r="I123" s="81" t="s">
        <v>110</v>
      </c>
    </row>
    <row r="124" spans="1:13" ht="19.5" customHeight="1" x14ac:dyDescent="0.35">
      <c r="A124" s="220"/>
      <c r="B124" s="76" t="s">
        <v>16</v>
      </c>
      <c r="C124" s="7"/>
      <c r="D124" s="79">
        <v>0</v>
      </c>
      <c r="E124" s="79">
        <v>0</v>
      </c>
      <c r="F124" s="79">
        <v>0</v>
      </c>
      <c r="G124" s="79">
        <v>0</v>
      </c>
      <c r="H124" s="79">
        <v>0</v>
      </c>
      <c r="I124" s="81" t="s">
        <v>110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663</v>
      </c>
      <c r="D127" s="171">
        <v>49</v>
      </c>
      <c r="E127" s="171">
        <v>17</v>
      </c>
      <c r="F127" s="171">
        <v>0</v>
      </c>
      <c r="G127" s="171">
        <v>0</v>
      </c>
      <c r="H127" s="171">
        <v>66</v>
      </c>
      <c r="I127" s="172">
        <v>122.4</v>
      </c>
    </row>
    <row r="128" spans="1:13" ht="19.5" customHeight="1" x14ac:dyDescent="0.35">
      <c r="A128" s="219" t="s">
        <v>20</v>
      </c>
      <c r="B128" s="76" t="s">
        <v>10</v>
      </c>
      <c r="C128" s="7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7" t="s">
        <v>663</v>
      </c>
      <c r="D129" s="79">
        <v>0</v>
      </c>
      <c r="E129" s="79">
        <v>1</v>
      </c>
      <c r="F129" s="79">
        <v>0</v>
      </c>
      <c r="G129" s="79">
        <v>0</v>
      </c>
      <c r="H129" s="79">
        <v>1</v>
      </c>
      <c r="I129" s="81">
        <v>151</v>
      </c>
    </row>
    <row r="130" spans="1:13" ht="19.5" customHeight="1" x14ac:dyDescent="0.35">
      <c r="A130" s="220"/>
      <c r="B130" s="76" t="s">
        <v>12</v>
      </c>
      <c r="C130" s="7" t="s">
        <v>663</v>
      </c>
      <c r="D130" s="79">
        <v>25</v>
      </c>
      <c r="E130" s="79">
        <v>10</v>
      </c>
      <c r="F130" s="79">
        <v>0</v>
      </c>
      <c r="G130" s="79">
        <v>0</v>
      </c>
      <c r="H130" s="79">
        <v>35</v>
      </c>
      <c r="I130" s="81">
        <v>126.5</v>
      </c>
    </row>
    <row r="131" spans="1:13" ht="19.5" customHeight="1" x14ac:dyDescent="0.35">
      <c r="A131" s="220"/>
      <c r="B131" s="76" t="s">
        <v>13</v>
      </c>
      <c r="C131" s="7" t="s">
        <v>663</v>
      </c>
      <c r="D131" s="79">
        <v>34</v>
      </c>
      <c r="E131" s="79">
        <v>4</v>
      </c>
      <c r="F131" s="79">
        <v>0</v>
      </c>
      <c r="G131" s="79">
        <v>0</v>
      </c>
      <c r="H131" s="79">
        <v>38</v>
      </c>
      <c r="I131" s="81">
        <v>107.5</v>
      </c>
    </row>
    <row r="132" spans="1:13" ht="19.5" customHeight="1" x14ac:dyDescent="0.35">
      <c r="A132" s="220"/>
      <c r="B132" s="76" t="s">
        <v>14</v>
      </c>
      <c r="C132" s="7" t="s">
        <v>663</v>
      </c>
      <c r="D132" s="79">
        <v>14</v>
      </c>
      <c r="E132" s="79">
        <v>1</v>
      </c>
      <c r="F132" s="79">
        <v>0</v>
      </c>
      <c r="G132" s="79">
        <v>0</v>
      </c>
      <c r="H132" s="79">
        <v>15</v>
      </c>
      <c r="I132" s="81">
        <v>95.7</v>
      </c>
    </row>
    <row r="133" spans="1:13" ht="19.5" customHeight="1" x14ac:dyDescent="0.35">
      <c r="A133" s="220"/>
      <c r="B133" s="76" t="s">
        <v>15</v>
      </c>
      <c r="C133" s="7" t="s">
        <v>663</v>
      </c>
      <c r="D133" s="79">
        <v>2</v>
      </c>
      <c r="E133" s="79">
        <v>1</v>
      </c>
      <c r="F133" s="79">
        <v>1</v>
      </c>
      <c r="G133" s="79">
        <v>0</v>
      </c>
      <c r="H133" s="79">
        <v>4</v>
      </c>
      <c r="I133" s="81">
        <v>207.3</v>
      </c>
    </row>
    <row r="134" spans="1:13" ht="19.5" customHeight="1" x14ac:dyDescent="0.35">
      <c r="A134" s="220"/>
      <c r="B134" s="76" t="s">
        <v>16</v>
      </c>
      <c r="C134" s="7"/>
      <c r="D134" s="79">
        <v>0</v>
      </c>
      <c r="E134" s="79">
        <v>0</v>
      </c>
      <c r="F134" s="79">
        <v>0</v>
      </c>
      <c r="G134" s="79">
        <v>0</v>
      </c>
      <c r="H134" s="79">
        <v>0</v>
      </c>
      <c r="I134" s="81" t="s">
        <v>110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663</v>
      </c>
      <c r="D137" s="171">
        <v>75</v>
      </c>
      <c r="E137" s="171">
        <v>17</v>
      </c>
      <c r="F137" s="171">
        <v>1</v>
      </c>
      <c r="G137" s="171">
        <v>0</v>
      </c>
      <c r="H137" s="171">
        <v>93</v>
      </c>
      <c r="I137" s="172">
        <v>117.5</v>
      </c>
    </row>
    <row r="138" spans="1:13" ht="19.5" customHeight="1" x14ac:dyDescent="0.35">
      <c r="A138" s="77" t="s">
        <v>21</v>
      </c>
      <c r="B138" s="78"/>
      <c r="C138" s="19" t="s">
        <v>663</v>
      </c>
      <c r="D138" s="80">
        <v>124</v>
      </c>
      <c r="E138" s="80">
        <v>34</v>
      </c>
      <c r="F138" s="80">
        <v>1</v>
      </c>
      <c r="G138" s="80">
        <v>0</v>
      </c>
      <c r="H138" s="80">
        <v>159</v>
      </c>
      <c r="I138" s="82">
        <v>119.6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68" t="s">
        <v>1</v>
      </c>
      <c r="C145" s="68" t="s">
        <v>2</v>
      </c>
      <c r="D145" s="68" t="s">
        <v>29</v>
      </c>
      <c r="E145" s="68" t="s">
        <v>28</v>
      </c>
      <c r="F145" s="68" t="s">
        <v>27</v>
      </c>
      <c r="G145" s="68" t="s">
        <v>4</v>
      </c>
      <c r="H145" s="68" t="s">
        <v>5</v>
      </c>
      <c r="I145" s="68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/>
      <c r="D146" s="79">
        <v>0</v>
      </c>
      <c r="E146" s="79">
        <v>0</v>
      </c>
      <c r="F146" s="79">
        <v>0</v>
      </c>
      <c r="G146" s="79">
        <v>0</v>
      </c>
      <c r="H146" s="79">
        <v>0</v>
      </c>
      <c r="I146" s="81" t="s">
        <v>110</v>
      </c>
      <c r="M146" s="2"/>
    </row>
    <row r="147" spans="1:13" ht="19.5" customHeight="1" x14ac:dyDescent="0.35">
      <c r="A147" s="220"/>
      <c r="B147" s="76" t="s">
        <v>11</v>
      </c>
      <c r="C147" s="7" t="s">
        <v>664</v>
      </c>
      <c r="D147" s="79">
        <v>1</v>
      </c>
      <c r="E147" s="79">
        <v>0</v>
      </c>
      <c r="F147" s="79">
        <v>0</v>
      </c>
      <c r="G147" s="79">
        <v>0</v>
      </c>
      <c r="H147" s="79">
        <v>1</v>
      </c>
      <c r="I147" s="81">
        <v>57</v>
      </c>
      <c r="M147" s="3"/>
    </row>
    <row r="148" spans="1:13" ht="19.5" customHeight="1" x14ac:dyDescent="0.35">
      <c r="A148" s="220"/>
      <c r="B148" s="76" t="s">
        <v>12</v>
      </c>
      <c r="C148" s="7" t="s">
        <v>664</v>
      </c>
      <c r="D148" s="79">
        <v>27</v>
      </c>
      <c r="E148" s="79">
        <v>3</v>
      </c>
      <c r="F148" s="79">
        <v>2</v>
      </c>
      <c r="G148" s="79">
        <v>0</v>
      </c>
      <c r="H148" s="79">
        <v>32</v>
      </c>
      <c r="I148" s="81">
        <v>52.2</v>
      </c>
    </row>
    <row r="149" spans="1:13" ht="19.5" customHeight="1" x14ac:dyDescent="0.35">
      <c r="A149" s="220"/>
      <c r="B149" s="76" t="s">
        <v>13</v>
      </c>
      <c r="C149" s="7" t="s">
        <v>664</v>
      </c>
      <c r="D149" s="79">
        <v>21</v>
      </c>
      <c r="E149" s="79">
        <v>4</v>
      </c>
      <c r="F149" s="79">
        <v>0</v>
      </c>
      <c r="G149" s="79">
        <v>0</v>
      </c>
      <c r="H149" s="79">
        <v>25</v>
      </c>
      <c r="I149" s="81">
        <v>58.5</v>
      </c>
    </row>
    <row r="150" spans="1:13" ht="19.5" customHeight="1" x14ac:dyDescent="0.35">
      <c r="A150" s="220"/>
      <c r="B150" s="76" t="s">
        <v>14</v>
      </c>
      <c r="C150" s="7" t="s">
        <v>664</v>
      </c>
      <c r="D150" s="79">
        <v>6</v>
      </c>
      <c r="E150" s="79">
        <v>1</v>
      </c>
      <c r="F150" s="79">
        <v>1</v>
      </c>
      <c r="G150" s="79">
        <v>0</v>
      </c>
      <c r="H150" s="79">
        <v>8</v>
      </c>
      <c r="I150" s="81">
        <v>50.5</v>
      </c>
    </row>
    <row r="151" spans="1:13" ht="19.5" customHeight="1" x14ac:dyDescent="0.35">
      <c r="A151" s="220"/>
      <c r="B151" s="76" t="s">
        <v>15</v>
      </c>
      <c r="C151" s="7"/>
      <c r="D151" s="79">
        <v>0</v>
      </c>
      <c r="E151" s="79">
        <v>0</v>
      </c>
      <c r="F151" s="79">
        <v>0</v>
      </c>
      <c r="G151" s="79">
        <v>0</v>
      </c>
      <c r="H151" s="79">
        <v>0</v>
      </c>
      <c r="I151" s="81" t="s">
        <v>110</v>
      </c>
    </row>
    <row r="152" spans="1:13" ht="19.5" customHeight="1" x14ac:dyDescent="0.35">
      <c r="A152" s="220"/>
      <c r="B152" s="76" t="s">
        <v>16</v>
      </c>
      <c r="C152" s="7"/>
      <c r="D152" s="79">
        <v>0</v>
      </c>
      <c r="E152" s="79">
        <v>0</v>
      </c>
      <c r="F152" s="79">
        <v>0</v>
      </c>
      <c r="G152" s="79">
        <v>0</v>
      </c>
      <c r="H152" s="79">
        <v>0</v>
      </c>
      <c r="I152" s="81" t="s">
        <v>110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664</v>
      </c>
      <c r="D155" s="171">
        <v>55</v>
      </c>
      <c r="E155" s="171">
        <v>8</v>
      </c>
      <c r="F155" s="171">
        <v>3</v>
      </c>
      <c r="G155" s="171">
        <v>0</v>
      </c>
      <c r="H155" s="171">
        <v>66</v>
      </c>
      <c r="I155" s="172">
        <v>54.5</v>
      </c>
    </row>
    <row r="156" spans="1:13" ht="19.5" customHeight="1" x14ac:dyDescent="0.35">
      <c r="A156" s="219" t="s">
        <v>20</v>
      </c>
      <c r="B156" s="76" t="s">
        <v>10</v>
      </c>
      <c r="C156" s="7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7" t="s">
        <v>664</v>
      </c>
      <c r="D157" s="79">
        <v>1</v>
      </c>
      <c r="E157" s="79">
        <v>0</v>
      </c>
      <c r="F157" s="79">
        <v>0</v>
      </c>
      <c r="G157" s="79">
        <v>0</v>
      </c>
      <c r="H157" s="79">
        <v>1</v>
      </c>
      <c r="I157" s="81">
        <v>42</v>
      </c>
    </row>
    <row r="158" spans="1:13" ht="19.5" customHeight="1" x14ac:dyDescent="0.35">
      <c r="A158" s="220"/>
      <c r="B158" s="76" t="s">
        <v>12</v>
      </c>
      <c r="C158" s="7" t="s">
        <v>664</v>
      </c>
      <c r="D158" s="79">
        <v>33</v>
      </c>
      <c r="E158" s="79">
        <v>2</v>
      </c>
      <c r="F158" s="79">
        <v>0</v>
      </c>
      <c r="G158" s="79">
        <v>0</v>
      </c>
      <c r="H158" s="79">
        <v>35</v>
      </c>
      <c r="I158" s="81">
        <v>58.7</v>
      </c>
    </row>
    <row r="159" spans="1:13" ht="19.5" customHeight="1" x14ac:dyDescent="0.35">
      <c r="A159" s="220"/>
      <c r="B159" s="76" t="s">
        <v>13</v>
      </c>
      <c r="C159" s="7" t="s">
        <v>664</v>
      </c>
      <c r="D159" s="79">
        <v>38</v>
      </c>
      <c r="E159" s="79">
        <v>0</v>
      </c>
      <c r="F159" s="79">
        <v>0</v>
      </c>
      <c r="G159" s="79">
        <v>0</v>
      </c>
      <c r="H159" s="79">
        <v>38</v>
      </c>
      <c r="I159" s="81">
        <v>58.8</v>
      </c>
    </row>
    <row r="160" spans="1:13" ht="19.5" customHeight="1" x14ac:dyDescent="0.35">
      <c r="A160" s="220"/>
      <c r="B160" s="76" t="s">
        <v>14</v>
      </c>
      <c r="C160" s="7" t="s">
        <v>664</v>
      </c>
      <c r="D160" s="79">
        <v>15</v>
      </c>
      <c r="E160" s="79">
        <v>0</v>
      </c>
      <c r="F160" s="79">
        <v>0</v>
      </c>
      <c r="G160" s="79">
        <v>0</v>
      </c>
      <c r="H160" s="79">
        <v>15</v>
      </c>
      <c r="I160" s="81">
        <v>60.4</v>
      </c>
    </row>
    <row r="161" spans="1:13" ht="19.5" customHeight="1" x14ac:dyDescent="0.35">
      <c r="A161" s="220"/>
      <c r="B161" s="76" t="s">
        <v>15</v>
      </c>
      <c r="C161" s="7" t="s">
        <v>664</v>
      </c>
      <c r="D161" s="79">
        <v>3</v>
      </c>
      <c r="E161" s="79">
        <v>1</v>
      </c>
      <c r="F161" s="79">
        <v>0</v>
      </c>
      <c r="G161" s="79">
        <v>0</v>
      </c>
      <c r="H161" s="79">
        <v>4</v>
      </c>
      <c r="I161" s="81">
        <v>54.3</v>
      </c>
    </row>
    <row r="162" spans="1:13" ht="19.5" customHeight="1" x14ac:dyDescent="0.35">
      <c r="A162" s="220"/>
      <c r="B162" s="76" t="s">
        <v>16</v>
      </c>
      <c r="C162" s="7"/>
      <c r="D162" s="79">
        <v>0</v>
      </c>
      <c r="E162" s="79">
        <v>0</v>
      </c>
      <c r="F162" s="79">
        <v>0</v>
      </c>
      <c r="G162" s="79">
        <v>0</v>
      </c>
      <c r="H162" s="79">
        <v>0</v>
      </c>
      <c r="I162" s="81" t="s">
        <v>110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664</v>
      </c>
      <c r="D165" s="171">
        <v>90</v>
      </c>
      <c r="E165" s="171">
        <v>3</v>
      </c>
      <c r="F165" s="171">
        <v>0</v>
      </c>
      <c r="G165" s="171">
        <v>0</v>
      </c>
      <c r="H165" s="171">
        <v>93</v>
      </c>
      <c r="I165" s="172">
        <v>58.6</v>
      </c>
    </row>
    <row r="166" spans="1:13" ht="19.5" customHeight="1" x14ac:dyDescent="0.35">
      <c r="A166" s="77" t="s">
        <v>21</v>
      </c>
      <c r="B166" s="78"/>
      <c r="C166" s="19" t="s">
        <v>664</v>
      </c>
      <c r="D166" s="80">
        <v>145</v>
      </c>
      <c r="E166" s="80">
        <v>11</v>
      </c>
      <c r="F166" s="80">
        <v>3</v>
      </c>
      <c r="G166" s="80">
        <v>0</v>
      </c>
      <c r="H166" s="80">
        <v>159</v>
      </c>
      <c r="I166" s="82">
        <v>56.9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68" t="s">
        <v>1</v>
      </c>
      <c r="C173" s="68" t="s">
        <v>2</v>
      </c>
      <c r="D173" s="68" t="s">
        <v>54</v>
      </c>
      <c r="E173" s="68" t="s">
        <v>53</v>
      </c>
      <c r="F173" s="68" t="s">
        <v>36</v>
      </c>
      <c r="G173" s="68" t="s">
        <v>4</v>
      </c>
      <c r="H173" s="68" t="s">
        <v>5</v>
      </c>
      <c r="I173" s="68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/>
      <c r="D174" s="79">
        <v>0</v>
      </c>
      <c r="E174" s="79">
        <v>0</v>
      </c>
      <c r="F174" s="79">
        <v>0</v>
      </c>
      <c r="G174" s="79">
        <v>0</v>
      </c>
      <c r="H174" s="79">
        <v>0</v>
      </c>
      <c r="I174" s="81" t="s">
        <v>110</v>
      </c>
      <c r="M174" s="2"/>
    </row>
    <row r="175" spans="1:13" ht="19.5" customHeight="1" x14ac:dyDescent="0.35">
      <c r="A175" s="220"/>
      <c r="B175" s="76" t="s">
        <v>11</v>
      </c>
      <c r="C175" s="7" t="s">
        <v>665</v>
      </c>
      <c r="D175" s="79">
        <v>1</v>
      </c>
      <c r="E175" s="79">
        <v>0</v>
      </c>
      <c r="F175" s="79">
        <v>0</v>
      </c>
      <c r="G175" s="79">
        <v>0</v>
      </c>
      <c r="H175" s="79">
        <v>1</v>
      </c>
      <c r="I175" s="81">
        <v>107</v>
      </c>
      <c r="M175" s="3"/>
    </row>
    <row r="176" spans="1:13" ht="19.5" customHeight="1" x14ac:dyDescent="0.35">
      <c r="A176" s="220"/>
      <c r="B176" s="76" t="s">
        <v>12</v>
      </c>
      <c r="C176" s="7" t="s">
        <v>665</v>
      </c>
      <c r="D176" s="79">
        <v>13</v>
      </c>
      <c r="E176" s="79">
        <v>9</v>
      </c>
      <c r="F176" s="79">
        <v>10</v>
      </c>
      <c r="G176" s="79">
        <v>0</v>
      </c>
      <c r="H176" s="79">
        <v>32</v>
      </c>
      <c r="I176" s="81">
        <v>129.9</v>
      </c>
    </row>
    <row r="177" spans="1:13" ht="19.5" customHeight="1" x14ac:dyDescent="0.35">
      <c r="A177" s="220"/>
      <c r="B177" s="76" t="s">
        <v>13</v>
      </c>
      <c r="C177" s="7" t="s">
        <v>665</v>
      </c>
      <c r="D177" s="79">
        <v>11</v>
      </c>
      <c r="E177" s="79">
        <v>7</v>
      </c>
      <c r="F177" s="79">
        <v>7</v>
      </c>
      <c r="G177" s="79">
        <v>0</v>
      </c>
      <c r="H177" s="79">
        <v>25</v>
      </c>
      <c r="I177" s="81">
        <v>125</v>
      </c>
    </row>
    <row r="178" spans="1:13" ht="19.5" customHeight="1" x14ac:dyDescent="0.35">
      <c r="A178" s="220"/>
      <c r="B178" s="76" t="s">
        <v>14</v>
      </c>
      <c r="C178" s="7" t="s">
        <v>665</v>
      </c>
      <c r="D178" s="79">
        <v>5</v>
      </c>
      <c r="E178" s="79">
        <v>1</v>
      </c>
      <c r="F178" s="79">
        <v>2</v>
      </c>
      <c r="G178" s="79">
        <v>0</v>
      </c>
      <c r="H178" s="79">
        <v>8</v>
      </c>
      <c r="I178" s="81">
        <v>117.3</v>
      </c>
    </row>
    <row r="179" spans="1:13" ht="19.5" customHeight="1" x14ac:dyDescent="0.35">
      <c r="A179" s="220"/>
      <c r="B179" s="76" t="s">
        <v>15</v>
      </c>
      <c r="C179" s="7"/>
      <c r="D179" s="79">
        <v>0</v>
      </c>
      <c r="E179" s="79">
        <v>0</v>
      </c>
      <c r="F179" s="79">
        <v>0</v>
      </c>
      <c r="G179" s="79">
        <v>0</v>
      </c>
      <c r="H179" s="79">
        <v>0</v>
      </c>
      <c r="I179" s="81" t="s">
        <v>110</v>
      </c>
    </row>
    <row r="180" spans="1:13" ht="19.5" customHeight="1" x14ac:dyDescent="0.35">
      <c r="A180" s="220"/>
      <c r="B180" s="76" t="s">
        <v>16</v>
      </c>
      <c r="C180" s="7"/>
      <c r="D180" s="79">
        <v>0</v>
      </c>
      <c r="E180" s="79">
        <v>0</v>
      </c>
      <c r="F180" s="79">
        <v>0</v>
      </c>
      <c r="G180" s="79">
        <v>0</v>
      </c>
      <c r="H180" s="79">
        <v>0</v>
      </c>
      <c r="I180" s="81" t="s">
        <v>110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665</v>
      </c>
      <c r="D183" s="171">
        <v>30</v>
      </c>
      <c r="E183" s="171">
        <v>17</v>
      </c>
      <c r="F183" s="171">
        <v>19</v>
      </c>
      <c r="G183" s="171">
        <v>0</v>
      </c>
      <c r="H183" s="171">
        <v>66</v>
      </c>
      <c r="I183" s="172">
        <v>126.2</v>
      </c>
    </row>
    <row r="184" spans="1:13" ht="19.5" customHeight="1" x14ac:dyDescent="0.35">
      <c r="A184" s="219" t="s">
        <v>20</v>
      </c>
      <c r="B184" s="76" t="s">
        <v>10</v>
      </c>
      <c r="C184" s="7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7" t="s">
        <v>665</v>
      </c>
      <c r="D185" s="79">
        <v>1</v>
      </c>
      <c r="E185" s="79">
        <v>0</v>
      </c>
      <c r="F185" s="79">
        <v>0</v>
      </c>
      <c r="G185" s="79">
        <v>0</v>
      </c>
      <c r="H185" s="79">
        <v>1</v>
      </c>
      <c r="I185" s="81">
        <v>85</v>
      </c>
    </row>
    <row r="186" spans="1:13" ht="19.5" customHeight="1" x14ac:dyDescent="0.35">
      <c r="A186" s="220"/>
      <c r="B186" s="76" t="s">
        <v>12</v>
      </c>
      <c r="C186" s="7" t="s">
        <v>665</v>
      </c>
      <c r="D186" s="79">
        <v>10</v>
      </c>
      <c r="E186" s="79">
        <v>10</v>
      </c>
      <c r="F186" s="79">
        <v>15</v>
      </c>
      <c r="G186" s="79">
        <v>0</v>
      </c>
      <c r="H186" s="79">
        <v>35</v>
      </c>
      <c r="I186" s="81">
        <v>135.1</v>
      </c>
    </row>
    <row r="187" spans="1:13" ht="19.5" customHeight="1" x14ac:dyDescent="0.35">
      <c r="A187" s="220"/>
      <c r="B187" s="76" t="s">
        <v>13</v>
      </c>
      <c r="C187" s="7" t="s">
        <v>665</v>
      </c>
      <c r="D187" s="79">
        <v>14</v>
      </c>
      <c r="E187" s="79">
        <v>13</v>
      </c>
      <c r="F187" s="79">
        <v>11</v>
      </c>
      <c r="G187" s="79">
        <v>0</v>
      </c>
      <c r="H187" s="79">
        <v>38</v>
      </c>
      <c r="I187" s="81">
        <v>127</v>
      </c>
    </row>
    <row r="188" spans="1:13" ht="19.5" customHeight="1" x14ac:dyDescent="0.35">
      <c r="A188" s="220"/>
      <c r="B188" s="76" t="s">
        <v>14</v>
      </c>
      <c r="C188" s="7" t="s">
        <v>665</v>
      </c>
      <c r="D188" s="79">
        <v>7</v>
      </c>
      <c r="E188" s="79">
        <v>2</v>
      </c>
      <c r="F188" s="79">
        <v>6</v>
      </c>
      <c r="G188" s="79">
        <v>0</v>
      </c>
      <c r="H188" s="79">
        <v>15</v>
      </c>
      <c r="I188" s="81">
        <v>126.7</v>
      </c>
    </row>
    <row r="189" spans="1:13" ht="19.5" customHeight="1" x14ac:dyDescent="0.35">
      <c r="A189" s="220"/>
      <c r="B189" s="76" t="s">
        <v>15</v>
      </c>
      <c r="C189" s="7" t="s">
        <v>665</v>
      </c>
      <c r="D189" s="79">
        <v>1</v>
      </c>
      <c r="E189" s="79">
        <v>1</v>
      </c>
      <c r="F189" s="79">
        <v>2</v>
      </c>
      <c r="G189" s="79">
        <v>0</v>
      </c>
      <c r="H189" s="79">
        <v>4</v>
      </c>
      <c r="I189" s="81">
        <v>135.5</v>
      </c>
    </row>
    <row r="190" spans="1:13" ht="19.5" customHeight="1" x14ac:dyDescent="0.35">
      <c r="A190" s="220"/>
      <c r="B190" s="76" t="s">
        <v>16</v>
      </c>
      <c r="C190" s="7"/>
      <c r="D190" s="79">
        <v>0</v>
      </c>
      <c r="E190" s="79">
        <v>0</v>
      </c>
      <c r="F190" s="79">
        <v>0</v>
      </c>
      <c r="G190" s="79">
        <v>0</v>
      </c>
      <c r="H190" s="79">
        <v>0</v>
      </c>
      <c r="I190" s="81" t="s">
        <v>110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665</v>
      </c>
      <c r="D193" s="171">
        <v>33</v>
      </c>
      <c r="E193" s="171">
        <v>26</v>
      </c>
      <c r="F193" s="171">
        <v>34</v>
      </c>
      <c r="G193" s="171">
        <v>0</v>
      </c>
      <c r="H193" s="171">
        <v>93</v>
      </c>
      <c r="I193" s="172">
        <v>129.9</v>
      </c>
    </row>
    <row r="194" spans="1:13" ht="19.5" customHeight="1" x14ac:dyDescent="0.35">
      <c r="A194" s="77" t="s">
        <v>21</v>
      </c>
      <c r="B194" s="78"/>
      <c r="C194" s="19" t="s">
        <v>665</v>
      </c>
      <c r="D194" s="80">
        <v>63</v>
      </c>
      <c r="E194" s="80">
        <v>43</v>
      </c>
      <c r="F194" s="80">
        <v>53</v>
      </c>
      <c r="G194" s="80">
        <v>0</v>
      </c>
      <c r="H194" s="80">
        <v>159</v>
      </c>
      <c r="I194" s="82">
        <v>128.4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68" t="s">
        <v>1</v>
      </c>
      <c r="C201" s="68" t="s">
        <v>2</v>
      </c>
      <c r="D201" s="68" t="s">
        <v>32</v>
      </c>
      <c r="E201" s="68" t="s">
        <v>31</v>
      </c>
      <c r="F201" s="68" t="s">
        <v>30</v>
      </c>
      <c r="G201" s="68" t="s">
        <v>4</v>
      </c>
      <c r="H201" s="68" t="s">
        <v>5</v>
      </c>
      <c r="I201" s="68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/>
      <c r="D202" s="79">
        <v>0</v>
      </c>
      <c r="E202" s="79">
        <v>0</v>
      </c>
      <c r="F202" s="79">
        <v>0</v>
      </c>
      <c r="G202" s="79">
        <v>0</v>
      </c>
      <c r="H202" s="79">
        <v>0</v>
      </c>
      <c r="I202" s="81" t="s">
        <v>110</v>
      </c>
      <c r="M202" s="2"/>
    </row>
    <row r="203" spans="1:13" ht="19.5" customHeight="1" x14ac:dyDescent="0.35">
      <c r="A203" s="220"/>
      <c r="B203" s="76" t="s">
        <v>11</v>
      </c>
      <c r="C203" s="7" t="s">
        <v>666</v>
      </c>
      <c r="D203" s="79">
        <v>1</v>
      </c>
      <c r="E203" s="79">
        <v>0</v>
      </c>
      <c r="F203" s="79">
        <v>0</v>
      </c>
      <c r="G203" s="79">
        <v>0</v>
      </c>
      <c r="H203" s="79">
        <v>1</v>
      </c>
      <c r="I203" s="81">
        <v>24</v>
      </c>
      <c r="M203" s="3"/>
    </row>
    <row r="204" spans="1:13" ht="19.5" customHeight="1" x14ac:dyDescent="0.35">
      <c r="A204" s="220"/>
      <c r="B204" s="76" t="s">
        <v>12</v>
      </c>
      <c r="C204" s="7" t="s">
        <v>666</v>
      </c>
      <c r="D204" s="79">
        <v>28</v>
      </c>
      <c r="E204" s="79">
        <v>2</v>
      </c>
      <c r="F204" s="79">
        <v>2</v>
      </c>
      <c r="G204" s="79">
        <v>0</v>
      </c>
      <c r="H204" s="79">
        <v>32</v>
      </c>
      <c r="I204" s="81">
        <v>24.2</v>
      </c>
    </row>
    <row r="205" spans="1:13" ht="19.5" customHeight="1" x14ac:dyDescent="0.35">
      <c r="A205" s="220"/>
      <c r="B205" s="76" t="s">
        <v>13</v>
      </c>
      <c r="C205" s="7" t="s">
        <v>666</v>
      </c>
      <c r="D205" s="79">
        <v>20</v>
      </c>
      <c r="E205" s="79">
        <v>5</v>
      </c>
      <c r="F205" s="79">
        <v>0</v>
      </c>
      <c r="G205" s="79">
        <v>0</v>
      </c>
      <c r="H205" s="79">
        <v>25</v>
      </c>
      <c r="I205" s="81">
        <v>23.4</v>
      </c>
    </row>
    <row r="206" spans="1:13" ht="19.5" customHeight="1" x14ac:dyDescent="0.35">
      <c r="A206" s="220"/>
      <c r="B206" s="76" t="s">
        <v>14</v>
      </c>
      <c r="C206" s="7" t="s">
        <v>666</v>
      </c>
      <c r="D206" s="79">
        <v>8</v>
      </c>
      <c r="E206" s="79">
        <v>0</v>
      </c>
      <c r="F206" s="79">
        <v>0</v>
      </c>
      <c r="G206" s="79">
        <v>0</v>
      </c>
      <c r="H206" s="79">
        <v>8</v>
      </c>
      <c r="I206" s="81">
        <v>21.3</v>
      </c>
    </row>
    <row r="207" spans="1:13" ht="19.5" customHeight="1" x14ac:dyDescent="0.35">
      <c r="A207" s="220"/>
      <c r="B207" s="76" t="s">
        <v>15</v>
      </c>
      <c r="C207" s="7"/>
      <c r="D207" s="79">
        <v>0</v>
      </c>
      <c r="E207" s="79">
        <v>0</v>
      </c>
      <c r="F207" s="79">
        <v>0</v>
      </c>
      <c r="G207" s="79">
        <v>0</v>
      </c>
      <c r="H207" s="79">
        <v>0</v>
      </c>
      <c r="I207" s="81" t="s">
        <v>110</v>
      </c>
    </row>
    <row r="208" spans="1:13" ht="19.5" customHeight="1" x14ac:dyDescent="0.35">
      <c r="A208" s="220"/>
      <c r="B208" s="76" t="s">
        <v>16</v>
      </c>
      <c r="C208" s="7"/>
      <c r="D208" s="79">
        <v>0</v>
      </c>
      <c r="E208" s="79">
        <v>0</v>
      </c>
      <c r="F208" s="79">
        <v>0</v>
      </c>
      <c r="G208" s="79">
        <v>0</v>
      </c>
      <c r="H208" s="79">
        <v>0</v>
      </c>
      <c r="I208" s="81" t="s">
        <v>110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666</v>
      </c>
      <c r="D211" s="171">
        <v>57</v>
      </c>
      <c r="E211" s="171">
        <v>7</v>
      </c>
      <c r="F211" s="171">
        <v>2</v>
      </c>
      <c r="G211" s="171">
        <v>0</v>
      </c>
      <c r="H211" s="171">
        <v>66</v>
      </c>
      <c r="I211" s="172">
        <v>23.5</v>
      </c>
    </row>
    <row r="212" spans="1:13" ht="19.5" customHeight="1" x14ac:dyDescent="0.35">
      <c r="A212" s="219" t="s">
        <v>20</v>
      </c>
      <c r="B212" s="76" t="s">
        <v>10</v>
      </c>
      <c r="C212" s="7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7" t="s">
        <v>666</v>
      </c>
      <c r="D213" s="79">
        <v>0</v>
      </c>
      <c r="E213" s="79">
        <v>1</v>
      </c>
      <c r="F213" s="79">
        <v>0</v>
      </c>
      <c r="G213" s="79">
        <v>0</v>
      </c>
      <c r="H213" s="79">
        <v>1</v>
      </c>
      <c r="I213" s="81">
        <v>31</v>
      </c>
    </row>
    <row r="214" spans="1:13" ht="19.5" customHeight="1" x14ac:dyDescent="0.35">
      <c r="A214" s="220"/>
      <c r="B214" s="76" t="s">
        <v>12</v>
      </c>
      <c r="C214" s="7" t="s">
        <v>666</v>
      </c>
      <c r="D214" s="79">
        <v>31</v>
      </c>
      <c r="E214" s="79">
        <v>4</v>
      </c>
      <c r="F214" s="79">
        <v>0</v>
      </c>
      <c r="G214" s="79">
        <v>0</v>
      </c>
      <c r="H214" s="79">
        <v>35</v>
      </c>
      <c r="I214" s="81">
        <v>22.7</v>
      </c>
    </row>
    <row r="215" spans="1:13" ht="19.5" customHeight="1" x14ac:dyDescent="0.35">
      <c r="A215" s="220"/>
      <c r="B215" s="76" t="s">
        <v>13</v>
      </c>
      <c r="C215" s="7" t="s">
        <v>666</v>
      </c>
      <c r="D215" s="79">
        <v>32</v>
      </c>
      <c r="E215" s="79">
        <v>5</v>
      </c>
      <c r="F215" s="79">
        <v>1</v>
      </c>
      <c r="G215" s="79">
        <v>0</v>
      </c>
      <c r="H215" s="79">
        <v>38</v>
      </c>
      <c r="I215" s="81">
        <v>25.1</v>
      </c>
    </row>
    <row r="216" spans="1:13" ht="19.5" customHeight="1" x14ac:dyDescent="0.35">
      <c r="A216" s="220"/>
      <c r="B216" s="76" t="s">
        <v>14</v>
      </c>
      <c r="C216" s="7" t="s">
        <v>666</v>
      </c>
      <c r="D216" s="79">
        <v>13</v>
      </c>
      <c r="E216" s="79">
        <v>2</v>
      </c>
      <c r="F216" s="79">
        <v>0</v>
      </c>
      <c r="G216" s="79">
        <v>0</v>
      </c>
      <c r="H216" s="79">
        <v>15</v>
      </c>
      <c r="I216" s="81">
        <v>23.6</v>
      </c>
    </row>
    <row r="217" spans="1:13" ht="19.5" customHeight="1" x14ac:dyDescent="0.35">
      <c r="A217" s="220"/>
      <c r="B217" s="76" t="s">
        <v>15</v>
      </c>
      <c r="C217" s="7" t="s">
        <v>666</v>
      </c>
      <c r="D217" s="79">
        <v>4</v>
      </c>
      <c r="E217" s="79">
        <v>0</v>
      </c>
      <c r="F217" s="79">
        <v>0</v>
      </c>
      <c r="G217" s="79">
        <v>0</v>
      </c>
      <c r="H217" s="79">
        <v>4</v>
      </c>
      <c r="I217" s="81">
        <v>22.3</v>
      </c>
    </row>
    <row r="218" spans="1:13" ht="19.5" customHeight="1" x14ac:dyDescent="0.35">
      <c r="A218" s="220"/>
      <c r="B218" s="76" t="s">
        <v>16</v>
      </c>
      <c r="C218" s="7"/>
      <c r="D218" s="79">
        <v>0</v>
      </c>
      <c r="E218" s="79">
        <v>0</v>
      </c>
      <c r="F218" s="79">
        <v>0</v>
      </c>
      <c r="G218" s="79">
        <v>0</v>
      </c>
      <c r="H218" s="79">
        <v>0</v>
      </c>
      <c r="I218" s="81" t="s">
        <v>110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666</v>
      </c>
      <c r="D221" s="171">
        <v>80</v>
      </c>
      <c r="E221" s="171">
        <v>12</v>
      </c>
      <c r="F221" s="171">
        <v>1</v>
      </c>
      <c r="G221" s="171">
        <v>0</v>
      </c>
      <c r="H221" s="171">
        <v>93</v>
      </c>
      <c r="I221" s="172">
        <v>23.9</v>
      </c>
    </row>
    <row r="222" spans="1:13" ht="19.5" customHeight="1" x14ac:dyDescent="0.35">
      <c r="A222" s="77" t="s">
        <v>21</v>
      </c>
      <c r="B222" s="78"/>
      <c r="C222" s="19" t="s">
        <v>666</v>
      </c>
      <c r="D222" s="80">
        <v>137</v>
      </c>
      <c r="E222" s="80">
        <v>19</v>
      </c>
      <c r="F222" s="80">
        <v>3</v>
      </c>
      <c r="G222" s="80">
        <v>0</v>
      </c>
      <c r="H222" s="80">
        <v>159</v>
      </c>
      <c r="I222" s="82">
        <v>23.7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68" t="s">
        <v>1</v>
      </c>
      <c r="C229" s="68" t="s">
        <v>2</v>
      </c>
      <c r="D229" s="68" t="s">
        <v>32</v>
      </c>
      <c r="E229" s="68" t="s">
        <v>31</v>
      </c>
      <c r="F229" s="68" t="s">
        <v>30</v>
      </c>
      <c r="G229" s="68" t="s">
        <v>4</v>
      </c>
      <c r="H229" s="68" t="s">
        <v>5</v>
      </c>
      <c r="I229" s="68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/>
      <c r="D230" s="79">
        <v>0</v>
      </c>
      <c r="E230" s="79">
        <v>0</v>
      </c>
      <c r="F230" s="79">
        <v>0</v>
      </c>
      <c r="G230" s="79">
        <v>0</v>
      </c>
      <c r="H230" s="79">
        <v>0</v>
      </c>
      <c r="I230" s="81" t="s">
        <v>110</v>
      </c>
      <c r="M230" s="2"/>
    </row>
    <row r="231" spans="1:13" ht="19.5" customHeight="1" x14ac:dyDescent="0.35">
      <c r="A231" s="220"/>
      <c r="B231" s="76" t="s">
        <v>11</v>
      </c>
      <c r="C231" s="7" t="s">
        <v>667</v>
      </c>
      <c r="D231" s="79">
        <v>1</v>
      </c>
      <c r="E231" s="79">
        <v>0</v>
      </c>
      <c r="F231" s="79">
        <v>0</v>
      </c>
      <c r="G231" s="79">
        <v>0</v>
      </c>
      <c r="H231" s="79">
        <v>1</v>
      </c>
      <c r="I231" s="81">
        <v>19</v>
      </c>
      <c r="M231" s="3"/>
    </row>
    <row r="232" spans="1:13" ht="19.5" customHeight="1" x14ac:dyDescent="0.35">
      <c r="A232" s="220"/>
      <c r="B232" s="76" t="s">
        <v>12</v>
      </c>
      <c r="C232" s="7" t="s">
        <v>667</v>
      </c>
      <c r="D232" s="79">
        <v>28</v>
      </c>
      <c r="E232" s="79">
        <v>3</v>
      </c>
      <c r="F232" s="79">
        <v>1</v>
      </c>
      <c r="G232" s="79">
        <v>0</v>
      </c>
      <c r="H232" s="79">
        <v>32</v>
      </c>
      <c r="I232" s="81">
        <v>19.2</v>
      </c>
    </row>
    <row r="233" spans="1:13" ht="19.5" customHeight="1" x14ac:dyDescent="0.35">
      <c r="A233" s="220"/>
      <c r="B233" s="76" t="s">
        <v>13</v>
      </c>
      <c r="C233" s="7" t="s">
        <v>667</v>
      </c>
      <c r="D233" s="79">
        <v>24</v>
      </c>
      <c r="E233" s="79">
        <v>1</v>
      </c>
      <c r="F233" s="79">
        <v>0</v>
      </c>
      <c r="G233" s="79">
        <v>0</v>
      </c>
      <c r="H233" s="79">
        <v>25</v>
      </c>
      <c r="I233" s="81">
        <v>17.600000000000001</v>
      </c>
    </row>
    <row r="234" spans="1:13" ht="19.5" customHeight="1" x14ac:dyDescent="0.35">
      <c r="A234" s="220"/>
      <c r="B234" s="76" t="s">
        <v>14</v>
      </c>
      <c r="C234" s="7" t="s">
        <v>667</v>
      </c>
      <c r="D234" s="79">
        <v>8</v>
      </c>
      <c r="E234" s="79">
        <v>0</v>
      </c>
      <c r="F234" s="79">
        <v>0</v>
      </c>
      <c r="G234" s="79">
        <v>0</v>
      </c>
      <c r="H234" s="79">
        <v>8</v>
      </c>
      <c r="I234" s="81">
        <v>15</v>
      </c>
    </row>
    <row r="235" spans="1:13" ht="19.5" customHeight="1" x14ac:dyDescent="0.35">
      <c r="A235" s="220"/>
      <c r="B235" s="76" t="s">
        <v>15</v>
      </c>
      <c r="C235" s="7"/>
      <c r="D235" s="79">
        <v>0</v>
      </c>
      <c r="E235" s="79">
        <v>0</v>
      </c>
      <c r="F235" s="79">
        <v>0</v>
      </c>
      <c r="G235" s="79">
        <v>0</v>
      </c>
      <c r="H235" s="79">
        <v>0</v>
      </c>
      <c r="I235" s="81" t="s">
        <v>110</v>
      </c>
    </row>
    <row r="236" spans="1:13" ht="19.5" customHeight="1" x14ac:dyDescent="0.35">
      <c r="A236" s="220"/>
      <c r="B236" s="76" t="s">
        <v>16</v>
      </c>
      <c r="C236" s="7"/>
      <c r="D236" s="79">
        <v>0</v>
      </c>
      <c r="E236" s="79">
        <v>0</v>
      </c>
      <c r="F236" s="79">
        <v>0</v>
      </c>
      <c r="G236" s="79">
        <v>0</v>
      </c>
      <c r="H236" s="79">
        <v>0</v>
      </c>
      <c r="I236" s="81" t="s">
        <v>110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667</v>
      </c>
      <c r="D239" s="171">
        <v>61</v>
      </c>
      <c r="E239" s="171">
        <v>4</v>
      </c>
      <c r="F239" s="171">
        <v>1</v>
      </c>
      <c r="G239" s="171">
        <v>0</v>
      </c>
      <c r="H239" s="171">
        <v>66</v>
      </c>
      <c r="I239" s="172">
        <v>18.100000000000001</v>
      </c>
    </row>
    <row r="240" spans="1:13" ht="19.5" customHeight="1" x14ac:dyDescent="0.35">
      <c r="A240" s="219" t="s">
        <v>20</v>
      </c>
      <c r="B240" s="76" t="s">
        <v>10</v>
      </c>
      <c r="C240" s="7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7" t="s">
        <v>667</v>
      </c>
      <c r="D241" s="79">
        <v>1</v>
      </c>
      <c r="E241" s="79">
        <v>0</v>
      </c>
      <c r="F241" s="79">
        <v>0</v>
      </c>
      <c r="G241" s="79">
        <v>0</v>
      </c>
      <c r="H241" s="79">
        <v>1</v>
      </c>
      <c r="I241" s="81">
        <v>23</v>
      </c>
    </row>
    <row r="242" spans="1:13" ht="19.5" customHeight="1" x14ac:dyDescent="0.35">
      <c r="A242" s="220"/>
      <c r="B242" s="76" t="s">
        <v>12</v>
      </c>
      <c r="C242" s="7" t="s">
        <v>667</v>
      </c>
      <c r="D242" s="79">
        <v>31</v>
      </c>
      <c r="E242" s="79">
        <v>4</v>
      </c>
      <c r="F242" s="79">
        <v>0</v>
      </c>
      <c r="G242" s="79">
        <v>0</v>
      </c>
      <c r="H242" s="79">
        <v>35</v>
      </c>
      <c r="I242" s="81">
        <v>18.2</v>
      </c>
    </row>
    <row r="243" spans="1:13" ht="19.5" customHeight="1" x14ac:dyDescent="0.35">
      <c r="A243" s="220"/>
      <c r="B243" s="76" t="s">
        <v>13</v>
      </c>
      <c r="C243" s="7" t="s">
        <v>667</v>
      </c>
      <c r="D243" s="79">
        <v>36</v>
      </c>
      <c r="E243" s="79">
        <v>1</v>
      </c>
      <c r="F243" s="79">
        <v>1</v>
      </c>
      <c r="G243" s="79">
        <v>0</v>
      </c>
      <c r="H243" s="79">
        <v>38</v>
      </c>
      <c r="I243" s="81">
        <v>16.2</v>
      </c>
    </row>
    <row r="244" spans="1:13" ht="19.5" customHeight="1" x14ac:dyDescent="0.35">
      <c r="A244" s="220"/>
      <c r="B244" s="76" t="s">
        <v>14</v>
      </c>
      <c r="C244" s="7" t="s">
        <v>667</v>
      </c>
      <c r="D244" s="79">
        <v>15</v>
      </c>
      <c r="E244" s="79">
        <v>0</v>
      </c>
      <c r="F244" s="79">
        <v>0</v>
      </c>
      <c r="G244" s="79">
        <v>0</v>
      </c>
      <c r="H244" s="79">
        <v>15</v>
      </c>
      <c r="I244" s="81">
        <v>15.7</v>
      </c>
    </row>
    <row r="245" spans="1:13" ht="19.5" customHeight="1" x14ac:dyDescent="0.35">
      <c r="A245" s="220"/>
      <c r="B245" s="76" t="s">
        <v>15</v>
      </c>
      <c r="C245" s="7" t="s">
        <v>667</v>
      </c>
      <c r="D245" s="79">
        <v>4</v>
      </c>
      <c r="E245" s="79">
        <v>0</v>
      </c>
      <c r="F245" s="79">
        <v>0</v>
      </c>
      <c r="G245" s="79">
        <v>0</v>
      </c>
      <c r="H245" s="79">
        <v>4</v>
      </c>
      <c r="I245" s="81">
        <v>12.5</v>
      </c>
    </row>
    <row r="246" spans="1:13" ht="19.5" customHeight="1" x14ac:dyDescent="0.35">
      <c r="A246" s="220"/>
      <c r="B246" s="76" t="s">
        <v>16</v>
      </c>
      <c r="C246" s="7"/>
      <c r="D246" s="79">
        <v>0</v>
      </c>
      <c r="E246" s="79">
        <v>0</v>
      </c>
      <c r="F246" s="79">
        <v>0</v>
      </c>
      <c r="G246" s="79">
        <v>0</v>
      </c>
      <c r="H246" s="79">
        <v>0</v>
      </c>
      <c r="I246" s="81" t="s">
        <v>110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667</v>
      </c>
      <c r="D249" s="171">
        <v>87</v>
      </c>
      <c r="E249" s="171">
        <v>5</v>
      </c>
      <c r="F249" s="171">
        <v>1</v>
      </c>
      <c r="G249" s="171">
        <v>0</v>
      </c>
      <c r="H249" s="171">
        <v>93</v>
      </c>
      <c r="I249" s="172">
        <v>16.8</v>
      </c>
    </row>
    <row r="250" spans="1:13" ht="19.5" customHeight="1" x14ac:dyDescent="0.35">
      <c r="A250" s="77" t="s">
        <v>21</v>
      </c>
      <c r="B250" s="78"/>
      <c r="C250" s="19" t="s">
        <v>667</v>
      </c>
      <c r="D250" s="80">
        <v>148</v>
      </c>
      <c r="E250" s="80">
        <v>9</v>
      </c>
      <c r="F250" s="80">
        <v>2</v>
      </c>
      <c r="G250" s="80">
        <v>0</v>
      </c>
      <c r="H250" s="80">
        <v>159</v>
      </c>
      <c r="I250" s="82">
        <v>17.3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68" t="s">
        <v>1</v>
      </c>
      <c r="C257" s="68" t="s">
        <v>2</v>
      </c>
      <c r="D257" s="68" t="s">
        <v>35</v>
      </c>
      <c r="E257" s="68" t="s">
        <v>34</v>
      </c>
      <c r="F257" s="68" t="s">
        <v>33</v>
      </c>
      <c r="G257" s="68" t="s">
        <v>4</v>
      </c>
      <c r="H257" s="68" t="s">
        <v>5</v>
      </c>
      <c r="I257" s="68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/>
      <c r="D258" s="79">
        <v>0</v>
      </c>
      <c r="E258" s="79">
        <v>0</v>
      </c>
      <c r="F258" s="79">
        <v>0</v>
      </c>
      <c r="G258" s="79">
        <v>0</v>
      </c>
      <c r="H258" s="79">
        <v>0</v>
      </c>
      <c r="I258" s="81" t="s">
        <v>110</v>
      </c>
      <c r="M258" s="2"/>
    </row>
    <row r="259" spans="1:13" ht="19.5" customHeight="1" x14ac:dyDescent="0.35">
      <c r="A259" s="220"/>
      <c r="B259" s="76" t="s">
        <v>11</v>
      </c>
      <c r="C259" s="7" t="s">
        <v>668</v>
      </c>
      <c r="D259" s="79">
        <v>1</v>
      </c>
      <c r="E259" s="79">
        <v>0</v>
      </c>
      <c r="F259" s="79">
        <v>0</v>
      </c>
      <c r="G259" s="79">
        <v>0</v>
      </c>
      <c r="H259" s="79">
        <v>1</v>
      </c>
      <c r="I259" s="81">
        <v>18</v>
      </c>
      <c r="M259" s="3"/>
    </row>
    <row r="260" spans="1:13" ht="19.5" customHeight="1" x14ac:dyDescent="0.35">
      <c r="A260" s="220"/>
      <c r="B260" s="76" t="s">
        <v>12</v>
      </c>
      <c r="C260" s="7" t="s">
        <v>668</v>
      </c>
      <c r="D260" s="79">
        <v>27</v>
      </c>
      <c r="E260" s="79">
        <v>4</v>
      </c>
      <c r="F260" s="79">
        <v>1</v>
      </c>
      <c r="G260" s="79">
        <v>0</v>
      </c>
      <c r="H260" s="79">
        <v>32</v>
      </c>
      <c r="I260" s="81">
        <v>33.799999999999997</v>
      </c>
    </row>
    <row r="261" spans="1:13" ht="19.5" customHeight="1" x14ac:dyDescent="0.35">
      <c r="A261" s="220"/>
      <c r="B261" s="76" t="s">
        <v>13</v>
      </c>
      <c r="C261" s="7" t="s">
        <v>668</v>
      </c>
      <c r="D261" s="79">
        <v>21</v>
      </c>
      <c r="E261" s="79">
        <v>4</v>
      </c>
      <c r="F261" s="79">
        <v>0</v>
      </c>
      <c r="G261" s="79">
        <v>0</v>
      </c>
      <c r="H261" s="79">
        <v>25</v>
      </c>
      <c r="I261" s="81">
        <v>33.5</v>
      </c>
    </row>
    <row r="262" spans="1:13" ht="19.5" customHeight="1" x14ac:dyDescent="0.35">
      <c r="A262" s="220"/>
      <c r="B262" s="76" t="s">
        <v>14</v>
      </c>
      <c r="C262" s="7" t="s">
        <v>668</v>
      </c>
      <c r="D262" s="79">
        <v>7</v>
      </c>
      <c r="E262" s="79">
        <v>1</v>
      </c>
      <c r="F262" s="79">
        <v>0</v>
      </c>
      <c r="G262" s="79">
        <v>0</v>
      </c>
      <c r="H262" s="79">
        <v>8</v>
      </c>
      <c r="I262" s="81">
        <v>28.4</v>
      </c>
    </row>
    <row r="263" spans="1:13" ht="19.5" customHeight="1" x14ac:dyDescent="0.35">
      <c r="A263" s="220"/>
      <c r="B263" s="76" t="s">
        <v>15</v>
      </c>
      <c r="C263" s="7"/>
      <c r="D263" s="79">
        <v>0</v>
      </c>
      <c r="E263" s="79">
        <v>0</v>
      </c>
      <c r="F263" s="79">
        <v>0</v>
      </c>
      <c r="G263" s="79">
        <v>0</v>
      </c>
      <c r="H263" s="79">
        <v>0</v>
      </c>
      <c r="I263" s="81" t="s">
        <v>110</v>
      </c>
    </row>
    <row r="264" spans="1:13" ht="19.5" customHeight="1" x14ac:dyDescent="0.35">
      <c r="A264" s="220"/>
      <c r="B264" s="76" t="s">
        <v>16</v>
      </c>
      <c r="C264" s="7"/>
      <c r="D264" s="79">
        <v>0</v>
      </c>
      <c r="E264" s="79">
        <v>0</v>
      </c>
      <c r="F264" s="79">
        <v>0</v>
      </c>
      <c r="G264" s="79">
        <v>0</v>
      </c>
      <c r="H264" s="79">
        <v>0</v>
      </c>
      <c r="I264" s="81" t="s">
        <v>110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668</v>
      </c>
      <c r="D267" s="171">
        <v>56</v>
      </c>
      <c r="E267" s="171">
        <v>9</v>
      </c>
      <c r="F267" s="171">
        <v>1</v>
      </c>
      <c r="G267" s="171">
        <v>0</v>
      </c>
      <c r="H267" s="171">
        <v>66</v>
      </c>
      <c r="I267" s="172">
        <v>32.799999999999997</v>
      </c>
    </row>
    <row r="268" spans="1:13" ht="19.5" customHeight="1" x14ac:dyDescent="0.35">
      <c r="A268" s="219" t="s">
        <v>20</v>
      </c>
      <c r="B268" s="76" t="s">
        <v>10</v>
      </c>
      <c r="C268" s="7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7" t="s">
        <v>668</v>
      </c>
      <c r="D269" s="79">
        <v>0</v>
      </c>
      <c r="E269" s="79">
        <v>1</v>
      </c>
      <c r="F269" s="79">
        <v>0</v>
      </c>
      <c r="G269" s="79">
        <v>0</v>
      </c>
      <c r="H269" s="79">
        <v>1</v>
      </c>
      <c r="I269" s="81">
        <v>100</v>
      </c>
    </row>
    <row r="270" spans="1:13" ht="19.5" customHeight="1" x14ac:dyDescent="0.35">
      <c r="A270" s="220"/>
      <c r="B270" s="76" t="s">
        <v>12</v>
      </c>
      <c r="C270" s="7" t="s">
        <v>668</v>
      </c>
      <c r="D270" s="79">
        <v>34</v>
      </c>
      <c r="E270" s="79">
        <v>1</v>
      </c>
      <c r="F270" s="79">
        <v>0</v>
      </c>
      <c r="G270" s="79">
        <v>0</v>
      </c>
      <c r="H270" s="79">
        <v>35</v>
      </c>
      <c r="I270" s="81">
        <v>21.1</v>
      </c>
    </row>
    <row r="271" spans="1:13" ht="19.5" customHeight="1" x14ac:dyDescent="0.35">
      <c r="A271" s="220"/>
      <c r="B271" s="76" t="s">
        <v>13</v>
      </c>
      <c r="C271" s="7" t="s">
        <v>668</v>
      </c>
      <c r="D271" s="79">
        <v>36</v>
      </c>
      <c r="E271" s="79">
        <v>1</v>
      </c>
      <c r="F271" s="79">
        <v>1</v>
      </c>
      <c r="G271" s="79">
        <v>0</v>
      </c>
      <c r="H271" s="79">
        <v>38</v>
      </c>
      <c r="I271" s="81">
        <v>22.2</v>
      </c>
    </row>
    <row r="272" spans="1:13" ht="19.5" customHeight="1" x14ac:dyDescent="0.35">
      <c r="A272" s="220"/>
      <c r="B272" s="76" t="s">
        <v>14</v>
      </c>
      <c r="C272" s="7" t="s">
        <v>668</v>
      </c>
      <c r="D272" s="79">
        <v>14</v>
      </c>
      <c r="E272" s="79">
        <v>1</v>
      </c>
      <c r="F272" s="79">
        <v>0</v>
      </c>
      <c r="G272" s="79">
        <v>0</v>
      </c>
      <c r="H272" s="79">
        <v>15</v>
      </c>
      <c r="I272" s="81">
        <v>19.100000000000001</v>
      </c>
    </row>
    <row r="273" spans="1:13" ht="19.5" customHeight="1" x14ac:dyDescent="0.35">
      <c r="A273" s="220"/>
      <c r="B273" s="76" t="s">
        <v>15</v>
      </c>
      <c r="C273" s="7" t="s">
        <v>668</v>
      </c>
      <c r="D273" s="79">
        <v>4</v>
      </c>
      <c r="E273" s="79">
        <v>0</v>
      </c>
      <c r="F273" s="79">
        <v>0</v>
      </c>
      <c r="G273" s="79">
        <v>0</v>
      </c>
      <c r="H273" s="79">
        <v>4</v>
      </c>
      <c r="I273" s="81">
        <v>14.8</v>
      </c>
    </row>
    <row r="274" spans="1:13" ht="19.5" customHeight="1" x14ac:dyDescent="0.35">
      <c r="A274" s="220"/>
      <c r="B274" s="76" t="s">
        <v>16</v>
      </c>
      <c r="C274" s="7"/>
      <c r="D274" s="79">
        <v>0</v>
      </c>
      <c r="E274" s="79">
        <v>0</v>
      </c>
      <c r="F274" s="79">
        <v>0</v>
      </c>
      <c r="G274" s="79">
        <v>0</v>
      </c>
      <c r="H274" s="79">
        <v>0</v>
      </c>
      <c r="I274" s="81" t="s">
        <v>110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668</v>
      </c>
      <c r="D277" s="171">
        <v>88</v>
      </c>
      <c r="E277" s="171">
        <v>4</v>
      </c>
      <c r="F277" s="171">
        <v>1</v>
      </c>
      <c r="G277" s="171">
        <v>0</v>
      </c>
      <c r="H277" s="171">
        <v>93</v>
      </c>
      <c r="I277" s="172">
        <v>21.8</v>
      </c>
      <c r="L277" s="26"/>
    </row>
    <row r="278" spans="1:13" ht="19.5" customHeight="1" x14ac:dyDescent="0.35">
      <c r="A278" s="77" t="s">
        <v>21</v>
      </c>
      <c r="B278" s="78"/>
      <c r="C278" s="19" t="s">
        <v>668</v>
      </c>
      <c r="D278" s="80">
        <v>144</v>
      </c>
      <c r="E278" s="80">
        <v>13</v>
      </c>
      <c r="F278" s="80">
        <v>2</v>
      </c>
      <c r="G278" s="80">
        <v>0</v>
      </c>
      <c r="H278" s="80">
        <v>159</v>
      </c>
      <c r="I278" s="82">
        <v>26.4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68" t="s">
        <v>1</v>
      </c>
      <c r="C285" s="68" t="s">
        <v>2</v>
      </c>
      <c r="D285" s="68" t="s">
        <v>48</v>
      </c>
      <c r="E285" s="68" t="s">
        <v>47</v>
      </c>
      <c r="F285" s="68" t="s">
        <v>46</v>
      </c>
      <c r="G285" s="68" t="s">
        <v>4</v>
      </c>
      <c r="H285" s="68" t="s">
        <v>45</v>
      </c>
      <c r="I285" s="68" t="s">
        <v>5</v>
      </c>
      <c r="J285" s="68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/>
      <c r="D286" s="79">
        <v>0</v>
      </c>
      <c r="E286" s="79">
        <v>0</v>
      </c>
      <c r="F286" s="79">
        <v>0</v>
      </c>
      <c r="G286" s="79">
        <v>0</v>
      </c>
      <c r="H286" s="79">
        <v>0</v>
      </c>
      <c r="I286" s="79">
        <v>0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669</v>
      </c>
      <c r="D287" s="79">
        <v>1</v>
      </c>
      <c r="E287" s="79">
        <v>0</v>
      </c>
      <c r="F287" s="79">
        <v>0</v>
      </c>
      <c r="G287" s="79">
        <v>0</v>
      </c>
      <c r="H287" s="79">
        <v>0</v>
      </c>
      <c r="I287" s="79">
        <v>1</v>
      </c>
      <c r="J287" s="81">
        <v>87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669</v>
      </c>
      <c r="D288" s="79">
        <v>11</v>
      </c>
      <c r="E288" s="79">
        <v>7</v>
      </c>
      <c r="F288" s="79">
        <v>2</v>
      </c>
      <c r="G288" s="79">
        <v>0</v>
      </c>
      <c r="H288" s="79">
        <v>12</v>
      </c>
      <c r="I288" s="79">
        <v>32</v>
      </c>
      <c r="J288" s="81">
        <v>107.4</v>
      </c>
      <c r="K288" s="20"/>
    </row>
    <row r="289" spans="1:13" ht="19.5" customHeight="1" x14ac:dyDescent="0.35">
      <c r="A289" s="220"/>
      <c r="B289" s="76" t="s">
        <v>13</v>
      </c>
      <c r="C289" s="7" t="s">
        <v>669</v>
      </c>
      <c r="D289" s="79">
        <v>11</v>
      </c>
      <c r="E289" s="79">
        <v>5</v>
      </c>
      <c r="F289" s="79">
        <v>0</v>
      </c>
      <c r="G289" s="79">
        <v>0</v>
      </c>
      <c r="H289" s="79">
        <v>9</v>
      </c>
      <c r="I289" s="79">
        <v>25</v>
      </c>
      <c r="J289" s="81">
        <v>96.3</v>
      </c>
      <c r="K289" s="20"/>
    </row>
    <row r="290" spans="1:13" ht="19.5" customHeight="1" x14ac:dyDescent="0.35">
      <c r="A290" s="220"/>
      <c r="B290" s="76" t="s">
        <v>14</v>
      </c>
      <c r="C290" s="7" t="s">
        <v>669</v>
      </c>
      <c r="D290" s="79">
        <v>5</v>
      </c>
      <c r="E290" s="79">
        <v>0</v>
      </c>
      <c r="F290" s="79">
        <v>1</v>
      </c>
      <c r="G290" s="79">
        <v>0</v>
      </c>
      <c r="H290" s="79">
        <v>2</v>
      </c>
      <c r="I290" s="79">
        <v>8</v>
      </c>
      <c r="J290" s="81">
        <v>97.8</v>
      </c>
      <c r="K290" s="20"/>
    </row>
    <row r="291" spans="1:13" ht="19.5" customHeight="1" x14ac:dyDescent="0.35">
      <c r="A291" s="220"/>
      <c r="B291" s="76" t="s">
        <v>15</v>
      </c>
      <c r="C291" s="7"/>
      <c r="D291" s="79">
        <v>0</v>
      </c>
      <c r="E291" s="79">
        <v>0</v>
      </c>
      <c r="F291" s="79">
        <v>0</v>
      </c>
      <c r="G291" s="79">
        <v>0</v>
      </c>
      <c r="H291" s="79">
        <v>0</v>
      </c>
      <c r="I291" s="79">
        <v>0</v>
      </c>
      <c r="J291" s="81" t="s">
        <v>110</v>
      </c>
      <c r="K291" s="20"/>
    </row>
    <row r="292" spans="1:13" ht="19.5" customHeight="1" x14ac:dyDescent="0.35">
      <c r="A292" s="220"/>
      <c r="B292" s="76" t="s">
        <v>16</v>
      </c>
      <c r="C292" s="7"/>
      <c r="D292" s="79">
        <v>0</v>
      </c>
      <c r="E292" s="79">
        <v>0</v>
      </c>
      <c r="F292" s="79">
        <v>0</v>
      </c>
      <c r="G292" s="79">
        <v>0</v>
      </c>
      <c r="H292" s="79">
        <v>0</v>
      </c>
      <c r="I292" s="79">
        <v>0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669</v>
      </c>
      <c r="D295" s="171">
        <v>28</v>
      </c>
      <c r="E295" s="171">
        <v>12</v>
      </c>
      <c r="F295" s="171">
        <v>3</v>
      </c>
      <c r="G295" s="171">
        <v>0</v>
      </c>
      <c r="H295" s="171">
        <v>23</v>
      </c>
      <c r="I295" s="171">
        <v>66</v>
      </c>
      <c r="J295" s="172">
        <v>101.4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 t="s">
        <v>669</v>
      </c>
      <c r="D297" s="79">
        <v>0</v>
      </c>
      <c r="E297" s="79">
        <v>0</v>
      </c>
      <c r="F297" s="79">
        <v>1</v>
      </c>
      <c r="G297" s="79">
        <v>0</v>
      </c>
      <c r="H297" s="79">
        <v>0</v>
      </c>
      <c r="I297" s="79">
        <v>1</v>
      </c>
      <c r="J297" s="81">
        <v>145</v>
      </c>
      <c r="K297" s="20"/>
    </row>
    <row r="298" spans="1:13" ht="19.5" customHeight="1" x14ac:dyDescent="0.35">
      <c r="A298" s="220"/>
      <c r="B298" s="76" t="s">
        <v>12</v>
      </c>
      <c r="C298" s="7" t="s">
        <v>669</v>
      </c>
      <c r="D298" s="79">
        <v>11</v>
      </c>
      <c r="E298" s="79">
        <v>14</v>
      </c>
      <c r="F298" s="79">
        <v>2</v>
      </c>
      <c r="G298" s="79">
        <v>0</v>
      </c>
      <c r="H298" s="79">
        <v>8</v>
      </c>
      <c r="I298" s="79">
        <v>35</v>
      </c>
      <c r="J298" s="81">
        <v>106.6</v>
      </c>
      <c r="K298" s="20"/>
    </row>
    <row r="299" spans="1:13" ht="19.5" customHeight="1" x14ac:dyDescent="0.35">
      <c r="A299" s="220"/>
      <c r="B299" s="76" t="s">
        <v>13</v>
      </c>
      <c r="C299" s="7" t="s">
        <v>669</v>
      </c>
      <c r="D299" s="79">
        <v>11</v>
      </c>
      <c r="E299" s="79">
        <v>8</v>
      </c>
      <c r="F299" s="79">
        <v>0</v>
      </c>
      <c r="G299" s="79">
        <v>0</v>
      </c>
      <c r="H299" s="79">
        <v>19</v>
      </c>
      <c r="I299" s="79">
        <v>38</v>
      </c>
      <c r="J299" s="81">
        <v>96.1</v>
      </c>
      <c r="K299" s="20"/>
    </row>
    <row r="300" spans="1:13" ht="19.5" customHeight="1" x14ac:dyDescent="0.35">
      <c r="A300" s="220"/>
      <c r="B300" s="76" t="s">
        <v>14</v>
      </c>
      <c r="C300" s="7" t="s">
        <v>669</v>
      </c>
      <c r="D300" s="79">
        <v>6</v>
      </c>
      <c r="E300" s="79">
        <v>4</v>
      </c>
      <c r="F300" s="79">
        <v>0</v>
      </c>
      <c r="G300" s="79">
        <v>0</v>
      </c>
      <c r="H300" s="79">
        <v>5</v>
      </c>
      <c r="I300" s="79">
        <v>15</v>
      </c>
      <c r="J300" s="81">
        <v>96.3</v>
      </c>
      <c r="K300" s="20"/>
    </row>
    <row r="301" spans="1:13" ht="19.5" customHeight="1" x14ac:dyDescent="0.35">
      <c r="A301" s="220"/>
      <c r="B301" s="76" t="s">
        <v>15</v>
      </c>
      <c r="C301" s="7" t="s">
        <v>669</v>
      </c>
      <c r="D301" s="79">
        <v>1</v>
      </c>
      <c r="E301" s="79">
        <v>0</v>
      </c>
      <c r="F301" s="79">
        <v>0</v>
      </c>
      <c r="G301" s="79">
        <v>0</v>
      </c>
      <c r="H301" s="79">
        <v>3</v>
      </c>
      <c r="I301" s="79">
        <v>4</v>
      </c>
      <c r="J301" s="81">
        <v>94</v>
      </c>
      <c r="K301" s="20"/>
    </row>
    <row r="302" spans="1:13" ht="19.5" customHeight="1" x14ac:dyDescent="0.35">
      <c r="A302" s="220"/>
      <c r="B302" s="76" t="s">
        <v>16</v>
      </c>
      <c r="C302" s="7"/>
      <c r="D302" s="79">
        <v>0</v>
      </c>
      <c r="E302" s="79">
        <v>0</v>
      </c>
      <c r="F302" s="79">
        <v>0</v>
      </c>
      <c r="G302" s="79">
        <v>0</v>
      </c>
      <c r="H302" s="79">
        <v>0</v>
      </c>
      <c r="I302" s="79">
        <v>0</v>
      </c>
      <c r="J302" s="81" t="s">
        <v>110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669</v>
      </c>
      <c r="D305" s="171">
        <v>29</v>
      </c>
      <c r="E305" s="171">
        <v>26</v>
      </c>
      <c r="F305" s="171">
        <v>3</v>
      </c>
      <c r="G305" s="171">
        <v>0</v>
      </c>
      <c r="H305" s="171">
        <v>35</v>
      </c>
      <c r="I305" s="171">
        <v>93</v>
      </c>
      <c r="J305" s="172">
        <v>101.8</v>
      </c>
      <c r="K305" s="25"/>
    </row>
    <row r="306" spans="1:13" ht="19.5" customHeight="1" x14ac:dyDescent="0.35">
      <c r="A306" s="77" t="s">
        <v>21</v>
      </c>
      <c r="B306" s="78"/>
      <c r="C306" s="9" t="s">
        <v>669</v>
      </c>
      <c r="D306" s="80">
        <v>57</v>
      </c>
      <c r="E306" s="80">
        <v>38</v>
      </c>
      <c r="F306" s="80">
        <v>6</v>
      </c>
      <c r="G306" s="80">
        <v>0</v>
      </c>
      <c r="H306" s="80">
        <v>58</v>
      </c>
      <c r="I306" s="80">
        <v>159</v>
      </c>
      <c r="J306" s="82">
        <v>101.6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68" t="s">
        <v>1</v>
      </c>
      <c r="C313" s="68" t="s">
        <v>2</v>
      </c>
      <c r="D313" s="68" t="s">
        <v>359</v>
      </c>
      <c r="E313" s="68" t="s">
        <v>360</v>
      </c>
      <c r="F313" s="68" t="s">
        <v>361</v>
      </c>
      <c r="G313" s="68" t="s">
        <v>4</v>
      </c>
      <c r="H313" s="68" t="s">
        <v>5</v>
      </c>
      <c r="I313" s="6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/>
      <c r="D314" s="79">
        <v>0</v>
      </c>
      <c r="E314" s="79">
        <v>0</v>
      </c>
      <c r="F314" s="79">
        <v>0</v>
      </c>
      <c r="G314" s="79">
        <v>0</v>
      </c>
      <c r="H314" s="79">
        <v>0</v>
      </c>
      <c r="I314" s="89" t="s">
        <v>110</v>
      </c>
      <c r="M314" s="2"/>
    </row>
    <row r="315" spans="1:13" ht="19.5" customHeight="1" x14ac:dyDescent="0.35">
      <c r="A315" s="220"/>
      <c r="B315" s="76" t="s">
        <v>11</v>
      </c>
      <c r="C315" s="7" t="s">
        <v>670</v>
      </c>
      <c r="D315" s="79">
        <v>0</v>
      </c>
      <c r="E315" s="79">
        <v>1</v>
      </c>
      <c r="F315" s="79">
        <v>0</v>
      </c>
      <c r="G315" s="79">
        <v>0</v>
      </c>
      <c r="H315" s="79">
        <v>1</v>
      </c>
      <c r="I315" s="89">
        <v>5.3</v>
      </c>
      <c r="M315" s="3"/>
    </row>
    <row r="316" spans="1:13" ht="19.5" customHeight="1" x14ac:dyDescent="0.35">
      <c r="A316" s="220"/>
      <c r="B316" s="76" t="s">
        <v>12</v>
      </c>
      <c r="C316" s="7" t="s">
        <v>670</v>
      </c>
      <c r="D316" s="79">
        <v>6</v>
      </c>
      <c r="E316" s="79">
        <v>24</v>
      </c>
      <c r="F316" s="79">
        <v>2</v>
      </c>
      <c r="G316" s="79">
        <v>0</v>
      </c>
      <c r="H316" s="79">
        <v>32</v>
      </c>
      <c r="I316" s="89">
        <v>5.43</v>
      </c>
    </row>
    <row r="317" spans="1:13" ht="19.5" customHeight="1" x14ac:dyDescent="0.35">
      <c r="A317" s="220"/>
      <c r="B317" s="76" t="s">
        <v>13</v>
      </c>
      <c r="C317" s="7" t="s">
        <v>670</v>
      </c>
      <c r="D317" s="79">
        <v>8</v>
      </c>
      <c r="E317" s="79">
        <v>16</v>
      </c>
      <c r="F317" s="79">
        <v>1</v>
      </c>
      <c r="G317" s="79">
        <v>0</v>
      </c>
      <c r="H317" s="79">
        <v>25</v>
      </c>
      <c r="I317" s="89">
        <v>5.41</v>
      </c>
    </row>
    <row r="318" spans="1:13" ht="19.5" customHeight="1" x14ac:dyDescent="0.35">
      <c r="A318" s="220"/>
      <c r="B318" s="76" t="s">
        <v>14</v>
      </c>
      <c r="C318" s="7" t="s">
        <v>670</v>
      </c>
      <c r="D318" s="79">
        <v>1</v>
      </c>
      <c r="E318" s="79">
        <v>7</v>
      </c>
      <c r="F318" s="79">
        <v>0</v>
      </c>
      <c r="G318" s="79">
        <v>0</v>
      </c>
      <c r="H318" s="79">
        <v>8</v>
      </c>
      <c r="I318" s="89">
        <v>5.44</v>
      </c>
    </row>
    <row r="319" spans="1:13" ht="19.5" customHeight="1" x14ac:dyDescent="0.35">
      <c r="A319" s="220"/>
      <c r="B319" s="76" t="s">
        <v>15</v>
      </c>
      <c r="C319" s="7"/>
      <c r="D319" s="79">
        <v>0</v>
      </c>
      <c r="E319" s="79">
        <v>0</v>
      </c>
      <c r="F319" s="79">
        <v>0</v>
      </c>
      <c r="G319" s="79">
        <v>0</v>
      </c>
      <c r="H319" s="79">
        <v>0</v>
      </c>
      <c r="I319" s="89" t="s">
        <v>110</v>
      </c>
    </row>
    <row r="320" spans="1:13" ht="19.5" customHeight="1" x14ac:dyDescent="0.35">
      <c r="A320" s="220"/>
      <c r="B320" s="76" t="s">
        <v>16</v>
      </c>
      <c r="C320" s="7"/>
      <c r="D320" s="79">
        <v>0</v>
      </c>
      <c r="E320" s="79">
        <v>0</v>
      </c>
      <c r="F320" s="79">
        <v>0</v>
      </c>
      <c r="G320" s="79">
        <v>0</v>
      </c>
      <c r="H320" s="79">
        <v>0</v>
      </c>
      <c r="I320" s="89" t="s">
        <v>110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670</v>
      </c>
      <c r="D323" s="171">
        <v>15</v>
      </c>
      <c r="E323" s="171">
        <v>48</v>
      </c>
      <c r="F323" s="171">
        <v>3</v>
      </c>
      <c r="G323" s="171">
        <v>0</v>
      </c>
      <c r="H323" s="171">
        <v>66</v>
      </c>
      <c r="I323" s="173">
        <v>5.42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 t="s">
        <v>670</v>
      </c>
      <c r="D325" s="79">
        <v>0</v>
      </c>
      <c r="E325" s="79">
        <v>0</v>
      </c>
      <c r="F325" s="79">
        <v>1</v>
      </c>
      <c r="G325" s="79">
        <v>0</v>
      </c>
      <c r="H325" s="79">
        <v>1</v>
      </c>
      <c r="I325" s="89">
        <v>6.5</v>
      </c>
    </row>
    <row r="326" spans="1:13" ht="19.5" customHeight="1" x14ac:dyDescent="0.35">
      <c r="A326" s="220"/>
      <c r="B326" s="76" t="s">
        <v>12</v>
      </c>
      <c r="C326" s="7" t="s">
        <v>670</v>
      </c>
      <c r="D326" s="79">
        <v>7</v>
      </c>
      <c r="E326" s="79">
        <v>25</v>
      </c>
      <c r="F326" s="79">
        <v>3</v>
      </c>
      <c r="G326" s="79">
        <v>0</v>
      </c>
      <c r="H326" s="79">
        <v>35</v>
      </c>
      <c r="I326" s="89">
        <v>5.66</v>
      </c>
    </row>
    <row r="327" spans="1:13" ht="19.5" customHeight="1" x14ac:dyDescent="0.35">
      <c r="A327" s="220"/>
      <c r="B327" s="76" t="s">
        <v>13</v>
      </c>
      <c r="C327" s="7" t="s">
        <v>670</v>
      </c>
      <c r="D327" s="79">
        <v>12</v>
      </c>
      <c r="E327" s="79">
        <v>24</v>
      </c>
      <c r="F327" s="79">
        <v>2</v>
      </c>
      <c r="G327" s="79">
        <v>0</v>
      </c>
      <c r="H327" s="79">
        <v>38</v>
      </c>
      <c r="I327" s="89">
        <v>5.43</v>
      </c>
    </row>
    <row r="328" spans="1:13" ht="19.5" customHeight="1" x14ac:dyDescent="0.35">
      <c r="A328" s="220"/>
      <c r="B328" s="76" t="s">
        <v>14</v>
      </c>
      <c r="C328" s="7" t="s">
        <v>670</v>
      </c>
      <c r="D328" s="79">
        <v>5</v>
      </c>
      <c r="E328" s="79">
        <v>10</v>
      </c>
      <c r="F328" s="79">
        <v>0</v>
      </c>
      <c r="G328" s="79">
        <v>0</v>
      </c>
      <c r="H328" s="79">
        <v>15</v>
      </c>
      <c r="I328" s="89">
        <v>5.31</v>
      </c>
    </row>
    <row r="329" spans="1:13" ht="19.5" customHeight="1" x14ac:dyDescent="0.35">
      <c r="A329" s="220"/>
      <c r="B329" s="76" t="s">
        <v>15</v>
      </c>
      <c r="C329" s="7" t="s">
        <v>670</v>
      </c>
      <c r="D329" s="79">
        <v>0</v>
      </c>
      <c r="E329" s="79">
        <v>4</v>
      </c>
      <c r="F329" s="79">
        <v>0</v>
      </c>
      <c r="G329" s="79">
        <v>0</v>
      </c>
      <c r="H329" s="79">
        <v>4</v>
      </c>
      <c r="I329" s="89">
        <v>5.48</v>
      </c>
    </row>
    <row r="330" spans="1:13" ht="19.5" customHeight="1" x14ac:dyDescent="0.35">
      <c r="A330" s="220"/>
      <c r="B330" s="76" t="s">
        <v>16</v>
      </c>
      <c r="C330" s="7"/>
      <c r="D330" s="79">
        <v>0</v>
      </c>
      <c r="E330" s="79">
        <v>0</v>
      </c>
      <c r="F330" s="79">
        <v>0</v>
      </c>
      <c r="G330" s="79">
        <v>0</v>
      </c>
      <c r="H330" s="79">
        <v>0</v>
      </c>
      <c r="I330" s="89" t="s">
        <v>110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670</v>
      </c>
      <c r="D333" s="171">
        <v>24</v>
      </c>
      <c r="E333" s="171">
        <v>63</v>
      </c>
      <c r="F333" s="171">
        <v>6</v>
      </c>
      <c r="G333" s="171">
        <v>0</v>
      </c>
      <c r="H333" s="171">
        <v>93</v>
      </c>
      <c r="I333" s="173">
        <v>5.51</v>
      </c>
    </row>
    <row r="334" spans="1:13" ht="19.5" customHeight="1" x14ac:dyDescent="0.35">
      <c r="A334" s="77" t="s">
        <v>21</v>
      </c>
      <c r="B334" s="78"/>
      <c r="C334" s="9" t="s">
        <v>670</v>
      </c>
      <c r="D334" s="80">
        <v>39</v>
      </c>
      <c r="E334" s="80">
        <v>111</v>
      </c>
      <c r="F334" s="80">
        <v>9</v>
      </c>
      <c r="G334" s="80">
        <v>0</v>
      </c>
      <c r="H334" s="80">
        <v>159</v>
      </c>
      <c r="I334" s="83">
        <v>5.47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68" t="s">
        <v>1</v>
      </c>
      <c r="C341" s="68" t="s">
        <v>2</v>
      </c>
      <c r="D341" s="68" t="s">
        <v>50</v>
      </c>
      <c r="E341" s="68" t="s">
        <v>49</v>
      </c>
      <c r="F341" s="68" t="s">
        <v>213</v>
      </c>
      <c r="G341" s="68" t="s">
        <v>4</v>
      </c>
      <c r="H341" s="68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/>
      <c r="D342" s="79">
        <v>0</v>
      </c>
      <c r="E342" s="79">
        <v>0</v>
      </c>
      <c r="F342" s="79">
        <v>0</v>
      </c>
      <c r="G342" s="79">
        <v>0</v>
      </c>
      <c r="H342" s="79">
        <v>0</v>
      </c>
      <c r="M342" s="2"/>
    </row>
    <row r="343" spans="1:13" ht="19.5" customHeight="1" x14ac:dyDescent="0.35">
      <c r="A343" s="220"/>
      <c r="B343" s="76" t="s">
        <v>11</v>
      </c>
      <c r="C343" s="7" t="s">
        <v>671</v>
      </c>
      <c r="D343" s="79">
        <v>1</v>
      </c>
      <c r="E343" s="79">
        <v>0</v>
      </c>
      <c r="F343" s="79">
        <v>0</v>
      </c>
      <c r="G343" s="79">
        <v>0</v>
      </c>
      <c r="H343" s="79">
        <v>1</v>
      </c>
      <c r="M343" s="3"/>
    </row>
    <row r="344" spans="1:13" ht="19.5" customHeight="1" x14ac:dyDescent="0.35">
      <c r="A344" s="220"/>
      <c r="B344" s="76" t="s">
        <v>12</v>
      </c>
      <c r="C344" s="7" t="s">
        <v>671</v>
      </c>
      <c r="D344" s="79">
        <v>31</v>
      </c>
      <c r="E344" s="79">
        <v>1</v>
      </c>
      <c r="F344" s="79">
        <v>0</v>
      </c>
      <c r="G344" s="79">
        <v>0</v>
      </c>
      <c r="H344" s="79">
        <v>32</v>
      </c>
    </row>
    <row r="345" spans="1:13" ht="19.5" customHeight="1" x14ac:dyDescent="0.35">
      <c r="A345" s="220"/>
      <c r="B345" s="76" t="s">
        <v>13</v>
      </c>
      <c r="C345" s="7" t="s">
        <v>671</v>
      </c>
      <c r="D345" s="79">
        <v>24</v>
      </c>
      <c r="E345" s="79">
        <v>0</v>
      </c>
      <c r="F345" s="79">
        <v>0</v>
      </c>
      <c r="G345" s="79">
        <v>1</v>
      </c>
      <c r="H345" s="79">
        <v>25</v>
      </c>
    </row>
    <row r="346" spans="1:13" ht="19.5" customHeight="1" x14ac:dyDescent="0.35">
      <c r="A346" s="220"/>
      <c r="B346" s="76" t="s">
        <v>14</v>
      </c>
      <c r="C346" s="7" t="s">
        <v>671</v>
      </c>
      <c r="D346" s="79">
        <v>8</v>
      </c>
      <c r="E346" s="79">
        <v>0</v>
      </c>
      <c r="F346" s="79">
        <v>0</v>
      </c>
      <c r="G346" s="79">
        <v>0</v>
      </c>
      <c r="H346" s="79">
        <v>8</v>
      </c>
    </row>
    <row r="347" spans="1:13" ht="19.5" customHeight="1" x14ac:dyDescent="0.35">
      <c r="A347" s="220"/>
      <c r="B347" s="76" t="s">
        <v>15</v>
      </c>
      <c r="C347" s="7"/>
      <c r="D347" s="79">
        <v>0</v>
      </c>
      <c r="E347" s="79">
        <v>0</v>
      </c>
      <c r="F347" s="79">
        <v>0</v>
      </c>
      <c r="G347" s="79">
        <v>0</v>
      </c>
      <c r="H347" s="79">
        <v>0</v>
      </c>
    </row>
    <row r="348" spans="1:13" ht="19.5" customHeight="1" x14ac:dyDescent="0.35">
      <c r="A348" s="220"/>
      <c r="B348" s="76" t="s">
        <v>16</v>
      </c>
      <c r="C348" s="7"/>
      <c r="D348" s="79">
        <v>0</v>
      </c>
      <c r="E348" s="79">
        <v>0</v>
      </c>
      <c r="F348" s="79">
        <v>0</v>
      </c>
      <c r="G348" s="79">
        <v>0</v>
      </c>
      <c r="H348" s="79">
        <v>0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671</v>
      </c>
      <c r="D351" s="80">
        <v>64</v>
      </c>
      <c r="E351" s="80">
        <v>1</v>
      </c>
      <c r="F351" s="80">
        <v>0</v>
      </c>
      <c r="G351" s="80">
        <v>1</v>
      </c>
      <c r="H351" s="80">
        <v>66</v>
      </c>
    </row>
    <row r="352" spans="1:13" ht="19.5" customHeight="1" x14ac:dyDescent="0.35">
      <c r="A352" s="219" t="s">
        <v>20</v>
      </c>
      <c r="B352" s="76" t="s">
        <v>10</v>
      </c>
      <c r="C352" s="7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7" t="s">
        <v>671</v>
      </c>
      <c r="D353" s="79">
        <v>1</v>
      </c>
      <c r="E353" s="79">
        <v>0</v>
      </c>
      <c r="F353" s="79">
        <v>0</v>
      </c>
      <c r="G353" s="79">
        <v>0</v>
      </c>
      <c r="H353" s="79">
        <v>1</v>
      </c>
    </row>
    <row r="354" spans="1:13" ht="19.5" customHeight="1" x14ac:dyDescent="0.35">
      <c r="A354" s="220"/>
      <c r="B354" s="76" t="s">
        <v>12</v>
      </c>
      <c r="C354" s="7" t="s">
        <v>671</v>
      </c>
      <c r="D354" s="79">
        <v>34</v>
      </c>
      <c r="E354" s="79">
        <v>1</v>
      </c>
      <c r="F354" s="79">
        <v>0</v>
      </c>
      <c r="G354" s="79">
        <v>0</v>
      </c>
      <c r="H354" s="79">
        <v>35</v>
      </c>
    </row>
    <row r="355" spans="1:13" ht="19.5" customHeight="1" x14ac:dyDescent="0.35">
      <c r="A355" s="220"/>
      <c r="B355" s="76" t="s">
        <v>13</v>
      </c>
      <c r="C355" s="7" t="s">
        <v>671</v>
      </c>
      <c r="D355" s="79">
        <v>35</v>
      </c>
      <c r="E355" s="79">
        <v>0</v>
      </c>
      <c r="F355" s="79">
        <v>0</v>
      </c>
      <c r="G355" s="79">
        <v>3</v>
      </c>
      <c r="H355" s="79">
        <v>38</v>
      </c>
    </row>
    <row r="356" spans="1:13" ht="19.5" customHeight="1" x14ac:dyDescent="0.35">
      <c r="A356" s="220"/>
      <c r="B356" s="76" t="s">
        <v>14</v>
      </c>
      <c r="C356" s="7" t="s">
        <v>671</v>
      </c>
      <c r="D356" s="79">
        <v>15</v>
      </c>
      <c r="E356" s="79">
        <v>0</v>
      </c>
      <c r="F356" s="79">
        <v>0</v>
      </c>
      <c r="G356" s="79">
        <v>0</v>
      </c>
      <c r="H356" s="79">
        <v>15</v>
      </c>
    </row>
    <row r="357" spans="1:13" ht="19.5" customHeight="1" x14ac:dyDescent="0.35">
      <c r="A357" s="220"/>
      <c r="B357" s="76" t="s">
        <v>15</v>
      </c>
      <c r="C357" s="7" t="s">
        <v>671</v>
      </c>
      <c r="D357" s="79">
        <v>4</v>
      </c>
      <c r="E357" s="79">
        <v>0</v>
      </c>
      <c r="F357" s="79">
        <v>0</v>
      </c>
      <c r="G357" s="79">
        <v>0</v>
      </c>
      <c r="H357" s="79">
        <v>4</v>
      </c>
    </row>
    <row r="358" spans="1:13" ht="19.5" customHeight="1" x14ac:dyDescent="0.35">
      <c r="A358" s="220"/>
      <c r="B358" s="76" t="s">
        <v>16</v>
      </c>
      <c r="C358" s="7"/>
      <c r="D358" s="79">
        <v>0</v>
      </c>
      <c r="E358" s="79">
        <v>0</v>
      </c>
      <c r="F358" s="79">
        <v>0</v>
      </c>
      <c r="G358" s="79">
        <v>0</v>
      </c>
      <c r="H358" s="79">
        <v>0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671</v>
      </c>
      <c r="D361" s="80">
        <v>89</v>
      </c>
      <c r="E361" s="80">
        <v>1</v>
      </c>
      <c r="F361" s="80">
        <v>0</v>
      </c>
      <c r="G361" s="80">
        <v>3</v>
      </c>
      <c r="H361" s="80">
        <v>93</v>
      </c>
    </row>
    <row r="362" spans="1:13" ht="19.5" customHeight="1" x14ac:dyDescent="0.35">
      <c r="A362" s="77" t="s">
        <v>21</v>
      </c>
      <c r="B362" s="78"/>
      <c r="C362" s="9" t="s">
        <v>671</v>
      </c>
      <c r="D362" s="80">
        <v>153</v>
      </c>
      <c r="E362" s="80">
        <v>2</v>
      </c>
      <c r="F362" s="80">
        <v>0</v>
      </c>
      <c r="G362" s="80">
        <v>4</v>
      </c>
      <c r="H362" s="80">
        <v>159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68" t="s">
        <v>1</v>
      </c>
      <c r="C369" s="68" t="s">
        <v>2</v>
      </c>
      <c r="D369" s="68" t="s">
        <v>50</v>
      </c>
      <c r="E369" s="68" t="s">
        <v>49</v>
      </c>
      <c r="F369" s="68" t="s">
        <v>213</v>
      </c>
      <c r="G369" s="68" t="s">
        <v>4</v>
      </c>
      <c r="H369" s="68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/>
      <c r="D370" s="79">
        <v>0</v>
      </c>
      <c r="E370" s="79">
        <v>0</v>
      </c>
      <c r="F370" s="79">
        <v>0</v>
      </c>
      <c r="G370" s="79">
        <v>0</v>
      </c>
      <c r="H370" s="79">
        <v>0</v>
      </c>
      <c r="M370" s="2"/>
    </row>
    <row r="371" spans="1:13" ht="19.5" customHeight="1" x14ac:dyDescent="0.35">
      <c r="A371" s="220"/>
      <c r="B371" s="76" t="s">
        <v>11</v>
      </c>
      <c r="C371" s="7" t="s">
        <v>672</v>
      </c>
      <c r="D371" s="79">
        <v>1</v>
      </c>
      <c r="E371" s="79">
        <v>0</v>
      </c>
      <c r="F371" s="79">
        <v>0</v>
      </c>
      <c r="G371" s="79">
        <v>0</v>
      </c>
      <c r="H371" s="79">
        <v>1</v>
      </c>
      <c r="M371" s="3"/>
    </row>
    <row r="372" spans="1:13" ht="19.5" customHeight="1" x14ac:dyDescent="0.35">
      <c r="A372" s="220"/>
      <c r="B372" s="76" t="s">
        <v>12</v>
      </c>
      <c r="C372" s="7" t="s">
        <v>672</v>
      </c>
      <c r="D372" s="79">
        <v>24</v>
      </c>
      <c r="E372" s="79">
        <v>6</v>
      </c>
      <c r="F372" s="79">
        <v>2</v>
      </c>
      <c r="G372" s="79">
        <v>0</v>
      </c>
      <c r="H372" s="79">
        <v>32</v>
      </c>
    </row>
    <row r="373" spans="1:13" ht="19.5" customHeight="1" x14ac:dyDescent="0.35">
      <c r="A373" s="220"/>
      <c r="B373" s="76" t="s">
        <v>13</v>
      </c>
      <c r="C373" s="7" t="s">
        <v>672</v>
      </c>
      <c r="D373" s="79">
        <v>19</v>
      </c>
      <c r="E373" s="79">
        <v>3</v>
      </c>
      <c r="F373" s="79">
        <v>2</v>
      </c>
      <c r="G373" s="79">
        <v>1</v>
      </c>
      <c r="H373" s="79">
        <v>25</v>
      </c>
    </row>
    <row r="374" spans="1:13" ht="19.5" customHeight="1" x14ac:dyDescent="0.35">
      <c r="A374" s="220"/>
      <c r="B374" s="76" t="s">
        <v>14</v>
      </c>
      <c r="C374" s="7" t="s">
        <v>672</v>
      </c>
      <c r="D374" s="79">
        <v>7</v>
      </c>
      <c r="E374" s="79">
        <v>1</v>
      </c>
      <c r="F374" s="79">
        <v>0</v>
      </c>
      <c r="G374" s="79">
        <v>0</v>
      </c>
      <c r="H374" s="79">
        <v>8</v>
      </c>
    </row>
    <row r="375" spans="1:13" ht="19.5" customHeight="1" x14ac:dyDescent="0.35">
      <c r="A375" s="220"/>
      <c r="B375" s="76" t="s">
        <v>15</v>
      </c>
      <c r="C375" s="7"/>
      <c r="D375" s="79">
        <v>0</v>
      </c>
      <c r="E375" s="79">
        <v>0</v>
      </c>
      <c r="F375" s="79">
        <v>0</v>
      </c>
      <c r="G375" s="79">
        <v>0</v>
      </c>
      <c r="H375" s="79">
        <v>0</v>
      </c>
    </row>
    <row r="376" spans="1:13" ht="19.5" customHeight="1" x14ac:dyDescent="0.35">
      <c r="A376" s="220"/>
      <c r="B376" s="76" t="s">
        <v>16</v>
      </c>
      <c r="C376" s="7"/>
      <c r="D376" s="79">
        <v>0</v>
      </c>
      <c r="E376" s="79">
        <v>0</v>
      </c>
      <c r="F376" s="79">
        <v>0</v>
      </c>
      <c r="G376" s="79">
        <v>0</v>
      </c>
      <c r="H376" s="79">
        <v>0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672</v>
      </c>
      <c r="D379" s="80">
        <v>51</v>
      </c>
      <c r="E379" s="80">
        <v>10</v>
      </c>
      <c r="F379" s="80">
        <v>4</v>
      </c>
      <c r="G379" s="80">
        <v>1</v>
      </c>
      <c r="H379" s="80">
        <v>66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 t="s">
        <v>672</v>
      </c>
      <c r="D381" s="79">
        <v>0</v>
      </c>
      <c r="E381" s="79">
        <v>1</v>
      </c>
      <c r="F381" s="79">
        <v>0</v>
      </c>
      <c r="G381" s="79">
        <v>0</v>
      </c>
      <c r="H381" s="79">
        <v>1</v>
      </c>
    </row>
    <row r="382" spans="1:13" ht="19.5" customHeight="1" x14ac:dyDescent="0.35">
      <c r="A382" s="220"/>
      <c r="B382" s="76" t="s">
        <v>12</v>
      </c>
      <c r="C382" s="7" t="s">
        <v>672</v>
      </c>
      <c r="D382" s="79">
        <v>32</v>
      </c>
      <c r="E382" s="79">
        <v>2</v>
      </c>
      <c r="F382" s="79">
        <v>1</v>
      </c>
      <c r="G382" s="79">
        <v>0</v>
      </c>
      <c r="H382" s="79">
        <v>35</v>
      </c>
    </row>
    <row r="383" spans="1:13" ht="19.5" customHeight="1" x14ac:dyDescent="0.35">
      <c r="A383" s="220"/>
      <c r="B383" s="76" t="s">
        <v>13</v>
      </c>
      <c r="C383" s="7" t="s">
        <v>672</v>
      </c>
      <c r="D383" s="79">
        <v>28</v>
      </c>
      <c r="E383" s="79">
        <v>7</v>
      </c>
      <c r="F383" s="79">
        <v>0</v>
      </c>
      <c r="G383" s="79">
        <v>3</v>
      </c>
      <c r="H383" s="79">
        <v>38</v>
      </c>
    </row>
    <row r="384" spans="1:13" ht="19.5" customHeight="1" x14ac:dyDescent="0.35">
      <c r="A384" s="220"/>
      <c r="B384" s="76" t="s">
        <v>14</v>
      </c>
      <c r="C384" s="7" t="s">
        <v>672</v>
      </c>
      <c r="D384" s="79">
        <v>13</v>
      </c>
      <c r="E384" s="79">
        <v>2</v>
      </c>
      <c r="F384" s="79">
        <v>0</v>
      </c>
      <c r="G384" s="79">
        <v>0</v>
      </c>
      <c r="H384" s="79">
        <v>15</v>
      </c>
    </row>
    <row r="385" spans="1:13" ht="19.5" customHeight="1" x14ac:dyDescent="0.35">
      <c r="A385" s="220"/>
      <c r="B385" s="76" t="s">
        <v>15</v>
      </c>
      <c r="C385" s="7" t="s">
        <v>672</v>
      </c>
      <c r="D385" s="79">
        <v>4</v>
      </c>
      <c r="E385" s="79">
        <v>0</v>
      </c>
      <c r="F385" s="79">
        <v>0</v>
      </c>
      <c r="G385" s="79">
        <v>0</v>
      </c>
      <c r="H385" s="79">
        <v>4</v>
      </c>
    </row>
    <row r="386" spans="1:13" ht="19.5" customHeight="1" x14ac:dyDescent="0.35">
      <c r="A386" s="220"/>
      <c r="B386" s="76" t="s">
        <v>16</v>
      </c>
      <c r="C386" s="7"/>
      <c r="D386" s="79">
        <v>0</v>
      </c>
      <c r="E386" s="79">
        <v>0</v>
      </c>
      <c r="F386" s="79">
        <v>0</v>
      </c>
      <c r="G386" s="79">
        <v>0</v>
      </c>
      <c r="H386" s="79">
        <v>0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672</v>
      </c>
      <c r="D389" s="80">
        <v>77</v>
      </c>
      <c r="E389" s="80">
        <v>12</v>
      </c>
      <c r="F389" s="80">
        <v>1</v>
      </c>
      <c r="G389" s="80">
        <v>3</v>
      </c>
      <c r="H389" s="80">
        <v>93</v>
      </c>
    </row>
    <row r="390" spans="1:13" ht="19.5" customHeight="1" x14ac:dyDescent="0.35">
      <c r="A390" s="77" t="s">
        <v>21</v>
      </c>
      <c r="B390" s="78"/>
      <c r="C390" s="9" t="s">
        <v>672</v>
      </c>
      <c r="D390" s="80">
        <v>128</v>
      </c>
      <c r="E390" s="80">
        <v>22</v>
      </c>
      <c r="F390" s="80">
        <v>5</v>
      </c>
      <c r="G390" s="80">
        <v>4</v>
      </c>
      <c r="H390" s="80">
        <v>159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68" t="s">
        <v>1</v>
      </c>
      <c r="C397" s="68" t="s">
        <v>2</v>
      </c>
      <c r="D397" s="68" t="s">
        <v>50</v>
      </c>
      <c r="E397" s="68" t="s">
        <v>49</v>
      </c>
      <c r="F397" s="68" t="s">
        <v>213</v>
      </c>
      <c r="G397" s="68" t="s">
        <v>4</v>
      </c>
      <c r="H397" s="68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/>
      <c r="D398" s="79">
        <v>0</v>
      </c>
      <c r="E398" s="79">
        <v>0</v>
      </c>
      <c r="F398" s="79">
        <v>0</v>
      </c>
      <c r="G398" s="79">
        <v>0</v>
      </c>
      <c r="H398" s="79">
        <v>0</v>
      </c>
      <c r="M398" s="2"/>
    </row>
    <row r="399" spans="1:13" ht="19.5" customHeight="1" x14ac:dyDescent="0.35">
      <c r="A399" s="220"/>
      <c r="B399" s="76" t="s">
        <v>11</v>
      </c>
      <c r="C399" s="7" t="s">
        <v>673</v>
      </c>
      <c r="D399" s="79">
        <v>1</v>
      </c>
      <c r="E399" s="79">
        <v>0</v>
      </c>
      <c r="F399" s="79">
        <v>0</v>
      </c>
      <c r="G399" s="79">
        <v>0</v>
      </c>
      <c r="H399" s="79">
        <v>1</v>
      </c>
      <c r="M399" s="3"/>
    </row>
    <row r="400" spans="1:13" ht="19.5" customHeight="1" x14ac:dyDescent="0.35">
      <c r="A400" s="220"/>
      <c r="B400" s="76" t="s">
        <v>12</v>
      </c>
      <c r="C400" s="7" t="s">
        <v>673</v>
      </c>
      <c r="D400" s="79">
        <v>26</v>
      </c>
      <c r="E400" s="79">
        <v>2</v>
      </c>
      <c r="F400" s="79">
        <v>4</v>
      </c>
      <c r="G400" s="79">
        <v>0</v>
      </c>
      <c r="H400" s="79">
        <v>32</v>
      </c>
    </row>
    <row r="401" spans="1:13" ht="19.5" customHeight="1" x14ac:dyDescent="0.35">
      <c r="A401" s="220"/>
      <c r="B401" s="76" t="s">
        <v>13</v>
      </c>
      <c r="C401" s="7" t="s">
        <v>673</v>
      </c>
      <c r="D401" s="79">
        <v>23</v>
      </c>
      <c r="E401" s="79">
        <v>1</v>
      </c>
      <c r="F401" s="79">
        <v>0</v>
      </c>
      <c r="G401" s="79">
        <v>1</v>
      </c>
      <c r="H401" s="79">
        <v>25</v>
      </c>
    </row>
    <row r="402" spans="1:13" ht="19.5" customHeight="1" x14ac:dyDescent="0.35">
      <c r="A402" s="220"/>
      <c r="B402" s="76" t="s">
        <v>14</v>
      </c>
      <c r="C402" s="7" t="s">
        <v>673</v>
      </c>
      <c r="D402" s="79">
        <v>6</v>
      </c>
      <c r="E402" s="79">
        <v>2</v>
      </c>
      <c r="F402" s="79">
        <v>0</v>
      </c>
      <c r="G402" s="79">
        <v>0</v>
      </c>
      <c r="H402" s="79">
        <v>8</v>
      </c>
    </row>
    <row r="403" spans="1:13" ht="19.5" customHeight="1" x14ac:dyDescent="0.35">
      <c r="A403" s="220"/>
      <c r="B403" s="76" t="s">
        <v>15</v>
      </c>
      <c r="C403" s="7"/>
      <c r="D403" s="79">
        <v>0</v>
      </c>
      <c r="E403" s="79">
        <v>0</v>
      </c>
      <c r="F403" s="79">
        <v>0</v>
      </c>
      <c r="G403" s="79">
        <v>0</v>
      </c>
      <c r="H403" s="79">
        <v>0</v>
      </c>
    </row>
    <row r="404" spans="1:13" ht="19.5" customHeight="1" x14ac:dyDescent="0.35">
      <c r="A404" s="220"/>
      <c r="B404" s="76" t="s">
        <v>16</v>
      </c>
      <c r="C404" s="7"/>
      <c r="D404" s="79">
        <v>0</v>
      </c>
      <c r="E404" s="79">
        <v>0</v>
      </c>
      <c r="F404" s="79">
        <v>0</v>
      </c>
      <c r="G404" s="79">
        <v>0</v>
      </c>
      <c r="H404" s="79">
        <v>0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673</v>
      </c>
      <c r="D407" s="80">
        <v>56</v>
      </c>
      <c r="E407" s="80">
        <v>5</v>
      </c>
      <c r="F407" s="80">
        <v>4</v>
      </c>
      <c r="G407" s="80">
        <v>1</v>
      </c>
      <c r="H407" s="80">
        <v>66</v>
      </c>
    </row>
    <row r="408" spans="1:13" ht="19.5" customHeight="1" x14ac:dyDescent="0.35">
      <c r="A408" s="219" t="s">
        <v>20</v>
      </c>
      <c r="B408" s="76" t="s">
        <v>10</v>
      </c>
      <c r="C408" s="7"/>
      <c r="D408" s="79">
        <v>0</v>
      </c>
      <c r="E408" s="79">
        <v>0</v>
      </c>
      <c r="F408" s="79">
        <v>0</v>
      </c>
      <c r="G408" s="79">
        <v>0</v>
      </c>
      <c r="H408" s="79">
        <v>0</v>
      </c>
    </row>
    <row r="409" spans="1:13" ht="19.5" customHeight="1" x14ac:dyDescent="0.35">
      <c r="A409" s="220"/>
      <c r="B409" s="76" t="s">
        <v>11</v>
      </c>
      <c r="C409" s="7" t="s">
        <v>673</v>
      </c>
      <c r="D409" s="79">
        <v>1</v>
      </c>
      <c r="E409" s="79">
        <v>0</v>
      </c>
      <c r="F409" s="79">
        <v>0</v>
      </c>
      <c r="G409" s="79">
        <v>0</v>
      </c>
      <c r="H409" s="79">
        <v>1</v>
      </c>
    </row>
    <row r="410" spans="1:13" ht="19.5" customHeight="1" x14ac:dyDescent="0.35">
      <c r="A410" s="220"/>
      <c r="B410" s="76" t="s">
        <v>12</v>
      </c>
      <c r="C410" s="7" t="s">
        <v>673</v>
      </c>
      <c r="D410" s="79">
        <v>31</v>
      </c>
      <c r="E410" s="79">
        <v>1</v>
      </c>
      <c r="F410" s="79">
        <v>3</v>
      </c>
      <c r="G410" s="79">
        <v>0</v>
      </c>
      <c r="H410" s="79">
        <v>35</v>
      </c>
    </row>
    <row r="411" spans="1:13" ht="19.5" customHeight="1" x14ac:dyDescent="0.35">
      <c r="A411" s="220"/>
      <c r="B411" s="76" t="s">
        <v>13</v>
      </c>
      <c r="C411" s="7" t="s">
        <v>673</v>
      </c>
      <c r="D411" s="79">
        <v>31</v>
      </c>
      <c r="E411" s="79">
        <v>3</v>
      </c>
      <c r="F411" s="79">
        <v>1</v>
      </c>
      <c r="G411" s="79">
        <v>3</v>
      </c>
      <c r="H411" s="79">
        <v>38</v>
      </c>
    </row>
    <row r="412" spans="1:13" ht="19.5" customHeight="1" x14ac:dyDescent="0.35">
      <c r="A412" s="220"/>
      <c r="B412" s="76" t="s">
        <v>14</v>
      </c>
      <c r="C412" s="7" t="s">
        <v>673</v>
      </c>
      <c r="D412" s="79">
        <v>14</v>
      </c>
      <c r="E412" s="79">
        <v>1</v>
      </c>
      <c r="F412" s="79">
        <v>0</v>
      </c>
      <c r="G412" s="79">
        <v>0</v>
      </c>
      <c r="H412" s="79">
        <v>15</v>
      </c>
    </row>
    <row r="413" spans="1:13" ht="19.5" customHeight="1" x14ac:dyDescent="0.35">
      <c r="A413" s="220"/>
      <c r="B413" s="76" t="s">
        <v>15</v>
      </c>
      <c r="C413" s="7" t="s">
        <v>673</v>
      </c>
      <c r="D413" s="79">
        <v>2</v>
      </c>
      <c r="E413" s="79">
        <v>1</v>
      </c>
      <c r="F413" s="79">
        <v>1</v>
      </c>
      <c r="G413" s="79">
        <v>0</v>
      </c>
      <c r="H413" s="79">
        <v>4</v>
      </c>
    </row>
    <row r="414" spans="1:13" ht="19.5" customHeight="1" x14ac:dyDescent="0.35">
      <c r="A414" s="220"/>
      <c r="B414" s="76" t="s">
        <v>16</v>
      </c>
      <c r="C414" s="7"/>
      <c r="D414" s="79">
        <v>0</v>
      </c>
      <c r="E414" s="79">
        <v>0</v>
      </c>
      <c r="F414" s="79">
        <v>0</v>
      </c>
      <c r="G414" s="79">
        <v>0</v>
      </c>
      <c r="H414" s="79">
        <v>0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>
        <v>0</v>
      </c>
      <c r="E415" s="79">
        <v>0</v>
      </c>
      <c r="F415" s="79">
        <v>0</v>
      </c>
      <c r="G415" s="79">
        <v>0</v>
      </c>
      <c r="H415" s="79">
        <v>0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673</v>
      </c>
      <c r="D417" s="80">
        <v>79</v>
      </c>
      <c r="E417" s="80">
        <v>6</v>
      </c>
      <c r="F417" s="80">
        <v>5</v>
      </c>
      <c r="G417" s="80">
        <v>3</v>
      </c>
      <c r="H417" s="80">
        <v>93</v>
      </c>
    </row>
    <row r="418" spans="1:13" ht="19.5" customHeight="1" x14ac:dyDescent="0.35">
      <c r="A418" s="77" t="s">
        <v>21</v>
      </c>
      <c r="B418" s="78"/>
      <c r="C418" s="9" t="s">
        <v>673</v>
      </c>
      <c r="D418" s="80">
        <v>135</v>
      </c>
      <c r="E418" s="80">
        <v>11</v>
      </c>
      <c r="F418" s="80">
        <v>9</v>
      </c>
      <c r="G418" s="80">
        <v>4</v>
      </c>
      <c r="H418" s="80">
        <v>159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68" t="s">
        <v>1</v>
      </c>
      <c r="C425" s="68" t="s">
        <v>2</v>
      </c>
      <c r="D425" s="68" t="s">
        <v>214</v>
      </c>
      <c r="E425" s="68" t="s">
        <v>52</v>
      </c>
      <c r="F425" s="68" t="s">
        <v>51</v>
      </c>
      <c r="G425" s="68" t="s">
        <v>4</v>
      </c>
      <c r="H425" s="68" t="s">
        <v>5</v>
      </c>
      <c r="I425" s="68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/>
      <c r="D426" s="114">
        <v>0</v>
      </c>
      <c r="E426" s="114">
        <v>0</v>
      </c>
      <c r="F426" s="114">
        <v>0</v>
      </c>
      <c r="G426" s="114">
        <v>0</v>
      </c>
      <c r="H426" s="114">
        <v>0</v>
      </c>
      <c r="I426" s="178" t="s">
        <v>384</v>
      </c>
      <c r="M426" s="2"/>
    </row>
    <row r="427" spans="1:13" ht="19.5" customHeight="1" x14ac:dyDescent="0.35">
      <c r="A427" s="220"/>
      <c r="B427" s="76" t="s">
        <v>11</v>
      </c>
      <c r="C427" s="7" t="s">
        <v>674</v>
      </c>
      <c r="D427" s="114">
        <v>1</v>
      </c>
      <c r="E427" s="114">
        <v>0</v>
      </c>
      <c r="F427" s="114">
        <v>0</v>
      </c>
      <c r="G427" s="114">
        <v>0</v>
      </c>
      <c r="H427" s="114">
        <v>1</v>
      </c>
      <c r="I427" s="178">
        <v>1</v>
      </c>
      <c r="M427" s="3"/>
    </row>
    <row r="428" spans="1:13" ht="19.5" customHeight="1" x14ac:dyDescent="0.35">
      <c r="A428" s="220"/>
      <c r="B428" s="76" t="s">
        <v>12</v>
      </c>
      <c r="C428" s="7" t="s">
        <v>674</v>
      </c>
      <c r="D428" s="114">
        <v>31</v>
      </c>
      <c r="E428" s="114">
        <v>1</v>
      </c>
      <c r="F428" s="114">
        <v>0</v>
      </c>
      <c r="G428" s="114">
        <v>0</v>
      </c>
      <c r="H428" s="114">
        <v>32</v>
      </c>
      <c r="I428" s="178">
        <v>0.92</v>
      </c>
    </row>
    <row r="429" spans="1:13" ht="19.5" customHeight="1" x14ac:dyDescent="0.35">
      <c r="A429" s="220"/>
      <c r="B429" s="76" t="s">
        <v>13</v>
      </c>
      <c r="C429" s="7" t="s">
        <v>674</v>
      </c>
      <c r="D429" s="114">
        <v>22</v>
      </c>
      <c r="E429" s="114">
        <v>3</v>
      </c>
      <c r="F429" s="114">
        <v>0</v>
      </c>
      <c r="G429" s="114">
        <v>0</v>
      </c>
      <c r="H429" s="114">
        <v>25</v>
      </c>
      <c r="I429" s="178">
        <v>1.01</v>
      </c>
    </row>
    <row r="430" spans="1:13" ht="19.5" customHeight="1" x14ac:dyDescent="0.35">
      <c r="A430" s="220"/>
      <c r="B430" s="76" t="s">
        <v>14</v>
      </c>
      <c r="C430" s="7" t="s">
        <v>674</v>
      </c>
      <c r="D430" s="114">
        <v>7</v>
      </c>
      <c r="E430" s="114">
        <v>1</v>
      </c>
      <c r="F430" s="114">
        <v>0</v>
      </c>
      <c r="G430" s="114">
        <v>0</v>
      </c>
      <c r="H430" s="114">
        <v>8</v>
      </c>
      <c r="I430" s="178">
        <v>1.01</v>
      </c>
    </row>
    <row r="431" spans="1:13" ht="19.5" customHeight="1" x14ac:dyDescent="0.35">
      <c r="A431" s="220"/>
      <c r="B431" s="76" t="s">
        <v>15</v>
      </c>
      <c r="C431" s="7"/>
      <c r="D431" s="114">
        <v>0</v>
      </c>
      <c r="E431" s="114">
        <v>0</v>
      </c>
      <c r="F431" s="114">
        <v>0</v>
      </c>
      <c r="G431" s="114">
        <v>0</v>
      </c>
      <c r="H431" s="114">
        <v>0</v>
      </c>
      <c r="I431" s="178" t="s">
        <v>384</v>
      </c>
    </row>
    <row r="432" spans="1:13" ht="19.5" customHeight="1" x14ac:dyDescent="0.35">
      <c r="A432" s="220"/>
      <c r="B432" s="76" t="s">
        <v>16</v>
      </c>
      <c r="C432" s="7"/>
      <c r="D432" s="114">
        <v>0</v>
      </c>
      <c r="E432" s="114">
        <v>0</v>
      </c>
      <c r="F432" s="114">
        <v>0</v>
      </c>
      <c r="G432" s="114">
        <v>0</v>
      </c>
      <c r="H432" s="114">
        <v>0</v>
      </c>
      <c r="I432" s="178" t="s">
        <v>384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674</v>
      </c>
      <c r="D435" s="174">
        <v>61</v>
      </c>
      <c r="E435" s="174">
        <v>5</v>
      </c>
      <c r="F435" s="174">
        <v>0</v>
      </c>
      <c r="G435" s="174">
        <v>0</v>
      </c>
      <c r="H435" s="174">
        <v>66</v>
      </c>
      <c r="I435" s="179">
        <v>0.97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 t="s">
        <v>674</v>
      </c>
      <c r="D437" s="114">
        <v>1</v>
      </c>
      <c r="E437" s="114">
        <v>0</v>
      </c>
      <c r="F437" s="114">
        <v>0</v>
      </c>
      <c r="G437" s="114">
        <v>0</v>
      </c>
      <c r="H437" s="114">
        <v>1</v>
      </c>
      <c r="I437" s="178">
        <v>1</v>
      </c>
    </row>
    <row r="438" spans="1:13" ht="19.5" customHeight="1" x14ac:dyDescent="0.35">
      <c r="A438" s="220"/>
      <c r="B438" s="76" t="s">
        <v>12</v>
      </c>
      <c r="C438" s="7" t="s">
        <v>674</v>
      </c>
      <c r="D438" s="114">
        <v>34</v>
      </c>
      <c r="E438" s="114">
        <v>0</v>
      </c>
      <c r="F438" s="114">
        <v>1</v>
      </c>
      <c r="G438" s="114">
        <v>0</v>
      </c>
      <c r="H438" s="114">
        <v>35</v>
      </c>
      <c r="I438" s="178">
        <v>0.97</v>
      </c>
    </row>
    <row r="439" spans="1:13" ht="19.5" customHeight="1" x14ac:dyDescent="0.35">
      <c r="A439" s="220"/>
      <c r="B439" s="76" t="s">
        <v>13</v>
      </c>
      <c r="C439" s="7" t="s">
        <v>674</v>
      </c>
      <c r="D439" s="114">
        <v>35</v>
      </c>
      <c r="E439" s="114">
        <v>3</v>
      </c>
      <c r="F439" s="114">
        <v>0</v>
      </c>
      <c r="G439" s="114">
        <v>0</v>
      </c>
      <c r="H439" s="114">
        <v>38</v>
      </c>
      <c r="I439" s="178">
        <v>0.79</v>
      </c>
    </row>
    <row r="440" spans="1:13" ht="19.5" customHeight="1" x14ac:dyDescent="0.35">
      <c r="A440" s="220"/>
      <c r="B440" s="76" t="s">
        <v>14</v>
      </c>
      <c r="C440" s="7" t="s">
        <v>674</v>
      </c>
      <c r="D440" s="114">
        <v>15</v>
      </c>
      <c r="E440" s="114">
        <v>0</v>
      </c>
      <c r="F440" s="114">
        <v>0</v>
      </c>
      <c r="G440" s="114">
        <v>0</v>
      </c>
      <c r="H440" s="114">
        <v>15</v>
      </c>
      <c r="I440" s="178">
        <v>0.77</v>
      </c>
    </row>
    <row r="441" spans="1:13" ht="19.5" customHeight="1" x14ac:dyDescent="0.35">
      <c r="A441" s="220"/>
      <c r="B441" s="76" t="s">
        <v>15</v>
      </c>
      <c r="C441" s="7" t="s">
        <v>674</v>
      </c>
      <c r="D441" s="114">
        <v>4</v>
      </c>
      <c r="E441" s="114">
        <v>0</v>
      </c>
      <c r="F441" s="114">
        <v>0</v>
      </c>
      <c r="G441" s="114">
        <v>0</v>
      </c>
      <c r="H441" s="114">
        <v>4</v>
      </c>
      <c r="I441" s="178">
        <v>0.85</v>
      </c>
    </row>
    <row r="442" spans="1:13" ht="19.5" customHeight="1" x14ac:dyDescent="0.35">
      <c r="A442" s="220"/>
      <c r="B442" s="76" t="s">
        <v>16</v>
      </c>
      <c r="C442" s="7"/>
      <c r="D442" s="114">
        <v>0</v>
      </c>
      <c r="E442" s="114">
        <v>0</v>
      </c>
      <c r="F442" s="114">
        <v>0</v>
      </c>
      <c r="G442" s="114">
        <v>0</v>
      </c>
      <c r="H442" s="114">
        <v>0</v>
      </c>
      <c r="I442" s="178" t="s">
        <v>384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674</v>
      </c>
      <c r="D445" s="174">
        <v>89</v>
      </c>
      <c r="E445" s="174">
        <v>3</v>
      </c>
      <c r="F445" s="174">
        <v>1</v>
      </c>
      <c r="G445" s="174">
        <v>0</v>
      </c>
      <c r="H445" s="174">
        <v>93</v>
      </c>
      <c r="I445" s="179">
        <v>0.86</v>
      </c>
    </row>
    <row r="446" spans="1:13" ht="19.5" customHeight="1" x14ac:dyDescent="0.35">
      <c r="A446" s="77" t="s">
        <v>21</v>
      </c>
      <c r="B446" s="78"/>
      <c r="C446" s="9" t="s">
        <v>674</v>
      </c>
      <c r="D446" s="174">
        <v>150</v>
      </c>
      <c r="E446" s="174">
        <v>8</v>
      </c>
      <c r="F446" s="174">
        <v>1</v>
      </c>
      <c r="G446" s="174">
        <v>0</v>
      </c>
      <c r="H446" s="174">
        <v>159</v>
      </c>
      <c r="I446" s="179">
        <v>0.9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68" t="s">
        <v>1</v>
      </c>
      <c r="C453" s="68" t="s">
        <v>2</v>
      </c>
      <c r="D453" s="68" t="s">
        <v>215</v>
      </c>
      <c r="E453" s="68" t="s">
        <v>216</v>
      </c>
      <c r="F453" s="68" t="s">
        <v>217</v>
      </c>
      <c r="G453" s="68" t="s">
        <v>4</v>
      </c>
      <c r="H453" s="68" t="s">
        <v>5</v>
      </c>
      <c r="I453" s="68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/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384</v>
      </c>
      <c r="M454" s="2"/>
    </row>
    <row r="455" spans="1:13" ht="19.5" customHeight="1" x14ac:dyDescent="0.35">
      <c r="A455" s="220"/>
      <c r="B455" s="76" t="s">
        <v>11</v>
      </c>
      <c r="C455" s="7" t="s">
        <v>675</v>
      </c>
      <c r="D455" s="114">
        <v>0</v>
      </c>
      <c r="E455" s="114">
        <v>1</v>
      </c>
      <c r="F455" s="114">
        <v>0</v>
      </c>
      <c r="G455" s="114">
        <v>0</v>
      </c>
      <c r="H455" s="114">
        <v>1</v>
      </c>
      <c r="I455" s="151">
        <v>56.4</v>
      </c>
      <c r="M455" s="3"/>
    </row>
    <row r="456" spans="1:13" ht="19.5" customHeight="1" x14ac:dyDescent="0.35">
      <c r="A456" s="220"/>
      <c r="B456" s="76" t="s">
        <v>12</v>
      </c>
      <c r="C456" s="7" t="s">
        <v>675</v>
      </c>
      <c r="D456" s="114">
        <v>4</v>
      </c>
      <c r="E456" s="114">
        <v>25</v>
      </c>
      <c r="F456" s="114">
        <v>1</v>
      </c>
      <c r="G456" s="114">
        <v>0</v>
      </c>
      <c r="H456" s="114">
        <v>30</v>
      </c>
      <c r="I456" s="151">
        <v>64.5</v>
      </c>
    </row>
    <row r="457" spans="1:13" ht="19.5" customHeight="1" x14ac:dyDescent="0.35">
      <c r="A457" s="220"/>
      <c r="B457" s="76" t="s">
        <v>13</v>
      </c>
      <c r="C457" s="7" t="s">
        <v>675</v>
      </c>
      <c r="D457" s="114">
        <v>0</v>
      </c>
      <c r="E457" s="114">
        <v>23</v>
      </c>
      <c r="F457" s="114">
        <v>1</v>
      </c>
      <c r="G457" s="114">
        <v>0</v>
      </c>
      <c r="H457" s="114">
        <v>24</v>
      </c>
      <c r="I457" s="151">
        <v>55.7</v>
      </c>
    </row>
    <row r="458" spans="1:13" ht="19.5" customHeight="1" x14ac:dyDescent="0.35">
      <c r="A458" s="220"/>
      <c r="B458" s="76" t="s">
        <v>14</v>
      </c>
      <c r="C458" s="7" t="s">
        <v>675</v>
      </c>
      <c r="D458" s="114">
        <v>0</v>
      </c>
      <c r="E458" s="114">
        <v>8</v>
      </c>
      <c r="F458" s="114">
        <v>0</v>
      </c>
      <c r="G458" s="114">
        <v>0</v>
      </c>
      <c r="H458" s="114">
        <v>8</v>
      </c>
      <c r="I458" s="151">
        <v>56.5</v>
      </c>
    </row>
    <row r="459" spans="1:13" ht="19.5" customHeight="1" x14ac:dyDescent="0.35">
      <c r="A459" s="220"/>
      <c r="B459" s="76" t="s">
        <v>15</v>
      </c>
      <c r="C459" s="7"/>
      <c r="D459" s="114">
        <v>0</v>
      </c>
      <c r="E459" s="114">
        <v>0</v>
      </c>
      <c r="F459" s="114">
        <v>0</v>
      </c>
      <c r="G459" s="114">
        <v>0</v>
      </c>
      <c r="H459" s="114">
        <v>0</v>
      </c>
      <c r="I459" s="151" t="s">
        <v>384</v>
      </c>
    </row>
    <row r="460" spans="1:13" ht="19.5" customHeight="1" x14ac:dyDescent="0.35">
      <c r="A460" s="220"/>
      <c r="B460" s="76" t="s">
        <v>16</v>
      </c>
      <c r="C460" s="7"/>
      <c r="D460" s="114">
        <v>0</v>
      </c>
      <c r="E460" s="114">
        <v>0</v>
      </c>
      <c r="F460" s="114">
        <v>0</v>
      </c>
      <c r="G460" s="114">
        <v>0</v>
      </c>
      <c r="H460" s="114">
        <v>0</v>
      </c>
      <c r="I460" s="151" t="s">
        <v>384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675</v>
      </c>
      <c r="D463" s="174">
        <v>4</v>
      </c>
      <c r="E463" s="174">
        <v>57</v>
      </c>
      <c r="F463" s="174">
        <v>2</v>
      </c>
      <c r="G463" s="174">
        <v>0</v>
      </c>
      <c r="H463" s="174">
        <v>63</v>
      </c>
      <c r="I463" s="152">
        <v>60</v>
      </c>
    </row>
    <row r="464" spans="1:13" ht="19.5" customHeight="1" x14ac:dyDescent="0.35">
      <c r="A464" s="219" t="s">
        <v>20</v>
      </c>
      <c r="B464" s="76" t="s">
        <v>10</v>
      </c>
      <c r="C464" s="7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7" t="s">
        <v>675</v>
      </c>
      <c r="D465" s="114">
        <v>0</v>
      </c>
      <c r="E465" s="114">
        <v>1</v>
      </c>
      <c r="F465" s="114">
        <v>0</v>
      </c>
      <c r="G465" s="114">
        <v>0</v>
      </c>
      <c r="H465" s="114">
        <v>1</v>
      </c>
      <c r="I465" s="151">
        <v>41.7</v>
      </c>
    </row>
    <row r="466" spans="1:13" ht="19.5" customHeight="1" x14ac:dyDescent="0.35">
      <c r="A466" s="220"/>
      <c r="B466" s="76" t="s">
        <v>12</v>
      </c>
      <c r="C466" s="7" t="s">
        <v>675</v>
      </c>
      <c r="D466" s="114">
        <v>0</v>
      </c>
      <c r="E466" s="114">
        <v>32</v>
      </c>
      <c r="F466" s="114">
        <v>2</v>
      </c>
      <c r="G466" s="114">
        <v>0</v>
      </c>
      <c r="H466" s="114">
        <v>34</v>
      </c>
      <c r="I466" s="151">
        <v>61.1</v>
      </c>
    </row>
    <row r="467" spans="1:13" ht="19.5" customHeight="1" x14ac:dyDescent="0.35">
      <c r="A467" s="220"/>
      <c r="B467" s="76" t="s">
        <v>13</v>
      </c>
      <c r="C467" s="7" t="s">
        <v>675</v>
      </c>
      <c r="D467" s="114">
        <v>0</v>
      </c>
      <c r="E467" s="114">
        <v>32</v>
      </c>
      <c r="F467" s="114">
        <v>2</v>
      </c>
      <c r="G467" s="114">
        <v>0</v>
      </c>
      <c r="H467" s="114">
        <v>34</v>
      </c>
      <c r="I467" s="151">
        <v>58</v>
      </c>
    </row>
    <row r="468" spans="1:13" ht="19.5" customHeight="1" x14ac:dyDescent="0.35">
      <c r="A468" s="220"/>
      <c r="B468" s="76" t="s">
        <v>14</v>
      </c>
      <c r="C468" s="7" t="s">
        <v>675</v>
      </c>
      <c r="D468" s="114">
        <v>0</v>
      </c>
      <c r="E468" s="114">
        <v>13</v>
      </c>
      <c r="F468" s="114">
        <v>0</v>
      </c>
      <c r="G468" s="114">
        <v>0</v>
      </c>
      <c r="H468" s="114">
        <v>13</v>
      </c>
      <c r="I468" s="151">
        <v>54.8</v>
      </c>
    </row>
    <row r="469" spans="1:13" ht="19.5" customHeight="1" x14ac:dyDescent="0.35">
      <c r="A469" s="220"/>
      <c r="B469" s="76" t="s">
        <v>15</v>
      </c>
      <c r="C469" s="7" t="s">
        <v>675</v>
      </c>
      <c r="D469" s="114">
        <v>0</v>
      </c>
      <c r="E469" s="114">
        <v>3</v>
      </c>
      <c r="F469" s="114">
        <v>1</v>
      </c>
      <c r="G469" s="114">
        <v>0</v>
      </c>
      <c r="H469" s="114">
        <v>4</v>
      </c>
      <c r="I469" s="151">
        <v>49.2</v>
      </c>
    </row>
    <row r="470" spans="1:13" ht="19.5" customHeight="1" x14ac:dyDescent="0.35">
      <c r="A470" s="220"/>
      <c r="B470" s="76" t="s">
        <v>16</v>
      </c>
      <c r="C470" s="7"/>
      <c r="D470" s="114">
        <v>0</v>
      </c>
      <c r="E470" s="114">
        <v>0</v>
      </c>
      <c r="F470" s="114">
        <v>0</v>
      </c>
      <c r="G470" s="114">
        <v>0</v>
      </c>
      <c r="H470" s="114">
        <v>0</v>
      </c>
      <c r="I470" s="151" t="s">
        <v>384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675</v>
      </c>
      <c r="D473" s="174">
        <v>0</v>
      </c>
      <c r="E473" s="174">
        <v>81</v>
      </c>
      <c r="F473" s="174">
        <v>5</v>
      </c>
      <c r="G473" s="174">
        <v>0</v>
      </c>
      <c r="H473" s="174">
        <v>86</v>
      </c>
      <c r="I473" s="152">
        <v>58.1</v>
      </c>
    </row>
    <row r="474" spans="1:13" ht="19.5" customHeight="1" x14ac:dyDescent="0.35">
      <c r="A474" s="77" t="s">
        <v>21</v>
      </c>
      <c r="B474" s="78"/>
      <c r="C474" s="9" t="s">
        <v>675</v>
      </c>
      <c r="D474" s="174">
        <v>4</v>
      </c>
      <c r="E474" s="174">
        <v>138</v>
      </c>
      <c r="F474" s="174">
        <v>7</v>
      </c>
      <c r="G474" s="174">
        <v>0</v>
      </c>
      <c r="H474" s="174">
        <v>149</v>
      </c>
      <c r="I474" s="152">
        <v>58.9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68" t="s">
        <v>1</v>
      </c>
      <c r="C481" s="68" t="s">
        <v>2</v>
      </c>
      <c r="D481" s="68" t="s">
        <v>44</v>
      </c>
      <c r="E481" s="68" t="s">
        <v>43</v>
      </c>
      <c r="F481" s="68" t="s">
        <v>42</v>
      </c>
      <c r="G481" s="68" t="s">
        <v>4</v>
      </c>
      <c r="H481" s="68" t="s">
        <v>5</v>
      </c>
      <c r="I481" s="68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/>
      <c r="D482" s="114">
        <v>0</v>
      </c>
      <c r="E482" s="114">
        <v>0</v>
      </c>
      <c r="F482" s="114">
        <v>0</v>
      </c>
      <c r="G482" s="114">
        <v>0</v>
      </c>
      <c r="H482" s="114">
        <v>0</v>
      </c>
      <c r="I482" s="151" t="s">
        <v>384</v>
      </c>
      <c r="M482" s="2"/>
    </row>
    <row r="483" spans="1:13" ht="19.5" customHeight="1" x14ac:dyDescent="0.35">
      <c r="A483" s="220"/>
      <c r="B483" s="76" t="s">
        <v>11</v>
      </c>
      <c r="C483" s="7" t="s">
        <v>676</v>
      </c>
      <c r="D483" s="114">
        <v>1</v>
      </c>
      <c r="E483" s="114">
        <v>0</v>
      </c>
      <c r="F483" s="114">
        <v>0</v>
      </c>
      <c r="G483" s="114">
        <v>0</v>
      </c>
      <c r="H483" s="114">
        <v>1</v>
      </c>
      <c r="I483" s="151">
        <v>5.8</v>
      </c>
      <c r="M483" s="3"/>
    </row>
    <row r="484" spans="1:13" ht="19.5" customHeight="1" x14ac:dyDescent="0.35">
      <c r="A484" s="220"/>
      <c r="B484" s="76" t="s">
        <v>12</v>
      </c>
      <c r="C484" s="7" t="s">
        <v>676</v>
      </c>
      <c r="D484" s="114">
        <v>17</v>
      </c>
      <c r="E484" s="114">
        <v>4</v>
      </c>
      <c r="F484" s="114">
        <v>11</v>
      </c>
      <c r="G484" s="114">
        <v>0</v>
      </c>
      <c r="H484" s="114">
        <v>32</v>
      </c>
      <c r="I484" s="151">
        <v>7.37</v>
      </c>
    </row>
    <row r="485" spans="1:13" ht="19.5" customHeight="1" x14ac:dyDescent="0.35">
      <c r="A485" s="220"/>
      <c r="B485" s="76" t="s">
        <v>13</v>
      </c>
      <c r="C485" s="7" t="s">
        <v>676</v>
      </c>
      <c r="D485" s="114">
        <v>15</v>
      </c>
      <c r="E485" s="114">
        <v>4</v>
      </c>
      <c r="F485" s="114">
        <v>6</v>
      </c>
      <c r="G485" s="114">
        <v>0</v>
      </c>
      <c r="H485" s="114">
        <v>25</v>
      </c>
      <c r="I485" s="151">
        <v>7</v>
      </c>
    </row>
    <row r="486" spans="1:13" ht="19.5" customHeight="1" x14ac:dyDescent="0.35">
      <c r="A486" s="220"/>
      <c r="B486" s="76" t="s">
        <v>14</v>
      </c>
      <c r="C486" s="7" t="s">
        <v>676</v>
      </c>
      <c r="D486" s="114">
        <v>5</v>
      </c>
      <c r="E486" s="114">
        <v>2</v>
      </c>
      <c r="F486" s="114">
        <v>1</v>
      </c>
      <c r="G486" s="114">
        <v>0</v>
      </c>
      <c r="H486" s="114">
        <v>8</v>
      </c>
      <c r="I486" s="151">
        <v>6.39</v>
      </c>
    </row>
    <row r="487" spans="1:13" ht="19.5" customHeight="1" x14ac:dyDescent="0.35">
      <c r="A487" s="220"/>
      <c r="B487" s="76" t="s">
        <v>15</v>
      </c>
      <c r="C487" s="7"/>
      <c r="D487" s="114">
        <v>0</v>
      </c>
      <c r="E487" s="114">
        <v>0</v>
      </c>
      <c r="F487" s="114">
        <v>0</v>
      </c>
      <c r="G487" s="114">
        <v>0</v>
      </c>
      <c r="H487" s="114">
        <v>0</v>
      </c>
      <c r="I487" s="151" t="s">
        <v>384</v>
      </c>
    </row>
    <row r="488" spans="1:13" ht="19.5" customHeight="1" x14ac:dyDescent="0.35">
      <c r="A488" s="220"/>
      <c r="B488" s="76" t="s">
        <v>16</v>
      </c>
      <c r="C488" s="7"/>
      <c r="D488" s="114">
        <v>0</v>
      </c>
      <c r="E488" s="114">
        <v>0</v>
      </c>
      <c r="F488" s="114">
        <v>0</v>
      </c>
      <c r="G488" s="114">
        <v>0</v>
      </c>
      <c r="H488" s="114">
        <v>0</v>
      </c>
      <c r="I488" s="151" t="s">
        <v>384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676</v>
      </c>
      <c r="D491" s="174">
        <v>38</v>
      </c>
      <c r="E491" s="174">
        <v>10</v>
      </c>
      <c r="F491" s="174">
        <v>18</v>
      </c>
      <c r="G491" s="174">
        <v>0</v>
      </c>
      <c r="H491" s="174">
        <v>66</v>
      </c>
      <c r="I491" s="152">
        <v>7.09</v>
      </c>
    </row>
    <row r="492" spans="1:13" ht="19.5" customHeight="1" x14ac:dyDescent="0.35">
      <c r="A492" s="219" t="s">
        <v>20</v>
      </c>
      <c r="B492" s="76" t="s">
        <v>10</v>
      </c>
      <c r="C492" s="7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7" t="s">
        <v>676</v>
      </c>
      <c r="D493" s="114">
        <v>0</v>
      </c>
      <c r="E493" s="114">
        <v>0</v>
      </c>
      <c r="F493" s="114">
        <v>1</v>
      </c>
      <c r="G493" s="114">
        <v>0</v>
      </c>
      <c r="H493" s="114">
        <v>1</v>
      </c>
      <c r="I493" s="151">
        <v>11.3</v>
      </c>
    </row>
    <row r="494" spans="1:13" ht="19.5" customHeight="1" x14ac:dyDescent="0.35">
      <c r="A494" s="220"/>
      <c r="B494" s="76" t="s">
        <v>12</v>
      </c>
      <c r="C494" s="7" t="s">
        <v>676</v>
      </c>
      <c r="D494" s="114">
        <v>24</v>
      </c>
      <c r="E494" s="114">
        <v>6</v>
      </c>
      <c r="F494" s="114">
        <v>5</v>
      </c>
      <c r="G494" s="114">
        <v>0</v>
      </c>
      <c r="H494" s="114">
        <v>35</v>
      </c>
      <c r="I494" s="151">
        <v>5.91</v>
      </c>
    </row>
    <row r="495" spans="1:13" ht="19.5" customHeight="1" x14ac:dyDescent="0.35">
      <c r="A495" s="220"/>
      <c r="B495" s="76" t="s">
        <v>13</v>
      </c>
      <c r="C495" s="7" t="s">
        <v>676</v>
      </c>
      <c r="D495" s="114">
        <v>28</v>
      </c>
      <c r="E495" s="114">
        <v>5</v>
      </c>
      <c r="F495" s="114">
        <v>5</v>
      </c>
      <c r="G495" s="114">
        <v>0</v>
      </c>
      <c r="H495" s="114">
        <v>38</v>
      </c>
      <c r="I495" s="151">
        <v>6.15</v>
      </c>
    </row>
    <row r="496" spans="1:13" ht="19.5" customHeight="1" x14ac:dyDescent="0.35">
      <c r="A496" s="220"/>
      <c r="B496" s="76" t="s">
        <v>14</v>
      </c>
      <c r="C496" s="7" t="s">
        <v>676</v>
      </c>
      <c r="D496" s="114">
        <v>11</v>
      </c>
      <c r="E496" s="114">
        <v>3</v>
      </c>
      <c r="F496" s="114">
        <v>1</v>
      </c>
      <c r="G496" s="114">
        <v>0</v>
      </c>
      <c r="H496" s="114">
        <v>15</v>
      </c>
      <c r="I496" s="151">
        <v>5.96</v>
      </c>
    </row>
    <row r="497" spans="1:13" ht="19.5" customHeight="1" x14ac:dyDescent="0.35">
      <c r="A497" s="220"/>
      <c r="B497" s="76" t="s">
        <v>15</v>
      </c>
      <c r="C497" s="7" t="s">
        <v>676</v>
      </c>
      <c r="D497" s="114">
        <v>4</v>
      </c>
      <c r="E497" s="114">
        <v>0</v>
      </c>
      <c r="F497" s="114">
        <v>0</v>
      </c>
      <c r="G497" s="114">
        <v>0</v>
      </c>
      <c r="H497" s="114">
        <v>4</v>
      </c>
      <c r="I497" s="151">
        <v>5.78</v>
      </c>
    </row>
    <row r="498" spans="1:13" ht="19.5" customHeight="1" x14ac:dyDescent="0.35">
      <c r="A498" s="220"/>
      <c r="B498" s="76" t="s">
        <v>16</v>
      </c>
      <c r="C498" s="7"/>
      <c r="D498" s="114">
        <v>0</v>
      </c>
      <c r="E498" s="114">
        <v>0</v>
      </c>
      <c r="F498" s="114">
        <v>0</v>
      </c>
      <c r="G498" s="114">
        <v>0</v>
      </c>
      <c r="H498" s="114">
        <v>0</v>
      </c>
      <c r="I498" s="151" t="s">
        <v>384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676</v>
      </c>
      <c r="D501" s="174">
        <v>67</v>
      </c>
      <c r="E501" s="174">
        <v>14</v>
      </c>
      <c r="F501" s="174">
        <v>12</v>
      </c>
      <c r="G501" s="174">
        <v>0</v>
      </c>
      <c r="H501" s="174">
        <v>93</v>
      </c>
      <c r="I501" s="152">
        <v>6.07</v>
      </c>
    </row>
    <row r="502" spans="1:13" ht="19.5" customHeight="1" x14ac:dyDescent="0.35">
      <c r="A502" s="77" t="s">
        <v>21</v>
      </c>
      <c r="B502" s="78"/>
      <c r="C502" s="9" t="s">
        <v>676</v>
      </c>
      <c r="D502" s="174">
        <v>105</v>
      </c>
      <c r="E502" s="174">
        <v>24</v>
      </c>
      <c r="F502" s="174">
        <v>30</v>
      </c>
      <c r="G502" s="174">
        <v>0</v>
      </c>
      <c r="H502" s="174">
        <v>159</v>
      </c>
      <c r="I502" s="152">
        <v>6.49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68" t="s">
        <v>1</v>
      </c>
      <c r="C509" s="68" t="s">
        <v>2</v>
      </c>
      <c r="D509" s="68" t="s">
        <v>58</v>
      </c>
      <c r="E509" s="68" t="s">
        <v>57</v>
      </c>
      <c r="F509" s="68" t="s">
        <v>56</v>
      </c>
      <c r="G509" s="68" t="s">
        <v>55</v>
      </c>
      <c r="H509" s="68" t="s">
        <v>5</v>
      </c>
      <c r="I509" s="68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/>
      <c r="D510" s="114">
        <v>0</v>
      </c>
      <c r="E510" s="114">
        <v>0</v>
      </c>
      <c r="F510" s="114">
        <v>0</v>
      </c>
      <c r="G510" s="114">
        <v>0</v>
      </c>
      <c r="H510" s="114">
        <v>0</v>
      </c>
      <c r="I510" s="182" t="s">
        <v>384</v>
      </c>
      <c r="M510" s="2"/>
    </row>
    <row r="511" spans="1:13" ht="19.5" customHeight="1" x14ac:dyDescent="0.35">
      <c r="A511" s="220"/>
      <c r="B511" s="76" t="s">
        <v>11</v>
      </c>
      <c r="C511" s="18" t="s">
        <v>677</v>
      </c>
      <c r="D511" s="114">
        <v>0</v>
      </c>
      <c r="E511" s="114">
        <v>0</v>
      </c>
      <c r="F511" s="114">
        <v>0</v>
      </c>
      <c r="G511" s="114">
        <v>1</v>
      </c>
      <c r="H511" s="114">
        <v>1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677</v>
      </c>
      <c r="D512" s="114">
        <v>0</v>
      </c>
      <c r="E512" s="114">
        <v>0</v>
      </c>
      <c r="F512" s="114">
        <v>0</v>
      </c>
      <c r="G512" s="114">
        <v>32</v>
      </c>
      <c r="H512" s="114">
        <v>32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677</v>
      </c>
      <c r="D513" s="114">
        <v>0</v>
      </c>
      <c r="E513" s="114">
        <v>0</v>
      </c>
      <c r="F513" s="114">
        <v>0</v>
      </c>
      <c r="G513" s="114">
        <v>25</v>
      </c>
      <c r="H513" s="114">
        <v>25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677</v>
      </c>
      <c r="D514" s="114">
        <v>0</v>
      </c>
      <c r="E514" s="114">
        <v>0</v>
      </c>
      <c r="F514" s="114">
        <v>0</v>
      </c>
      <c r="G514" s="114">
        <v>8</v>
      </c>
      <c r="H514" s="114">
        <v>8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/>
      <c r="D515" s="114">
        <v>0</v>
      </c>
      <c r="E515" s="114">
        <v>0</v>
      </c>
      <c r="F515" s="114">
        <v>0</v>
      </c>
      <c r="G515" s="114">
        <v>0</v>
      </c>
      <c r="H515" s="114">
        <v>0</v>
      </c>
      <c r="I515" s="182" t="s">
        <v>384</v>
      </c>
    </row>
    <row r="516" spans="1:13" ht="19.5" customHeight="1" x14ac:dyDescent="0.35">
      <c r="A516" s="220"/>
      <c r="B516" s="76" t="s">
        <v>16</v>
      </c>
      <c r="C516" s="18"/>
      <c r="D516" s="114">
        <v>0</v>
      </c>
      <c r="E516" s="114">
        <v>0</v>
      </c>
      <c r="F516" s="114">
        <v>0</v>
      </c>
      <c r="G516" s="114">
        <v>0</v>
      </c>
      <c r="H516" s="114">
        <v>0</v>
      </c>
      <c r="I516" s="182" t="s">
        <v>384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677</v>
      </c>
      <c r="D519" s="174">
        <v>0</v>
      </c>
      <c r="E519" s="174">
        <v>0</v>
      </c>
      <c r="F519" s="174">
        <v>0</v>
      </c>
      <c r="G519" s="174">
        <v>66</v>
      </c>
      <c r="H519" s="174">
        <v>66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18" t="s">
        <v>677</v>
      </c>
      <c r="D521" s="114">
        <v>0</v>
      </c>
      <c r="E521" s="114">
        <v>0</v>
      </c>
      <c r="F521" s="114">
        <v>0</v>
      </c>
      <c r="G521" s="114">
        <v>1</v>
      </c>
      <c r="H521" s="114">
        <v>1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677</v>
      </c>
      <c r="D522" s="114">
        <v>0</v>
      </c>
      <c r="E522" s="114">
        <v>0</v>
      </c>
      <c r="F522" s="114">
        <v>0</v>
      </c>
      <c r="G522" s="114">
        <v>35</v>
      </c>
      <c r="H522" s="114">
        <v>35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677</v>
      </c>
      <c r="D523" s="114">
        <v>0</v>
      </c>
      <c r="E523" s="114">
        <v>0</v>
      </c>
      <c r="F523" s="114">
        <v>0</v>
      </c>
      <c r="G523" s="114">
        <v>38</v>
      </c>
      <c r="H523" s="114">
        <v>38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677</v>
      </c>
      <c r="D524" s="114">
        <v>0</v>
      </c>
      <c r="E524" s="114">
        <v>0</v>
      </c>
      <c r="F524" s="114">
        <v>0</v>
      </c>
      <c r="G524" s="114">
        <v>15</v>
      </c>
      <c r="H524" s="114">
        <v>15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677</v>
      </c>
      <c r="D525" s="114">
        <v>0</v>
      </c>
      <c r="E525" s="114">
        <v>0</v>
      </c>
      <c r="F525" s="114">
        <v>0</v>
      </c>
      <c r="G525" s="114">
        <v>4</v>
      </c>
      <c r="H525" s="114">
        <v>4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/>
      <c r="D526" s="114">
        <v>0</v>
      </c>
      <c r="E526" s="114">
        <v>0</v>
      </c>
      <c r="F526" s="114">
        <v>0</v>
      </c>
      <c r="G526" s="114">
        <v>0</v>
      </c>
      <c r="H526" s="114">
        <v>0</v>
      </c>
      <c r="I526" s="182" t="s">
        <v>384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677</v>
      </c>
      <c r="D529" s="174">
        <v>0</v>
      </c>
      <c r="E529" s="174">
        <v>0</v>
      </c>
      <c r="F529" s="174">
        <v>0</v>
      </c>
      <c r="G529" s="174">
        <v>93</v>
      </c>
      <c r="H529" s="174">
        <v>93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677</v>
      </c>
      <c r="D530" s="174">
        <v>0</v>
      </c>
      <c r="E530" s="174">
        <v>0</v>
      </c>
      <c r="F530" s="174">
        <v>0</v>
      </c>
      <c r="G530" s="174">
        <v>159</v>
      </c>
      <c r="H530" s="174">
        <v>159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68" t="s">
        <v>1</v>
      </c>
      <c r="C537" s="68" t="s">
        <v>2</v>
      </c>
      <c r="D537" s="68" t="s">
        <v>64</v>
      </c>
      <c r="E537" s="68" t="s">
        <v>63</v>
      </c>
      <c r="F537" s="68" t="s">
        <v>62</v>
      </c>
      <c r="G537" s="68" t="s">
        <v>55</v>
      </c>
      <c r="H537" s="68" t="s">
        <v>5</v>
      </c>
      <c r="I537" s="68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/>
      <c r="D538" s="114">
        <v>0</v>
      </c>
      <c r="E538" s="114">
        <v>0</v>
      </c>
      <c r="F538" s="114">
        <v>0</v>
      </c>
      <c r="G538" s="114">
        <v>0</v>
      </c>
      <c r="H538" s="114">
        <v>0</v>
      </c>
      <c r="I538" s="184" t="s">
        <v>384</v>
      </c>
      <c r="M538" s="2"/>
    </row>
    <row r="539" spans="1:13" ht="19.5" customHeight="1" x14ac:dyDescent="0.35">
      <c r="A539" s="220"/>
      <c r="B539" s="76" t="s">
        <v>11</v>
      </c>
      <c r="C539" s="18" t="s">
        <v>678</v>
      </c>
      <c r="D539" s="114">
        <v>0</v>
      </c>
      <c r="E539" s="114">
        <v>0</v>
      </c>
      <c r="F539" s="114">
        <v>0</v>
      </c>
      <c r="G539" s="114">
        <v>1</v>
      </c>
      <c r="H539" s="114">
        <v>1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678</v>
      </c>
      <c r="D540" s="114">
        <v>0</v>
      </c>
      <c r="E540" s="114">
        <v>0</v>
      </c>
      <c r="F540" s="114">
        <v>0</v>
      </c>
      <c r="G540" s="114">
        <v>32</v>
      </c>
      <c r="H540" s="114">
        <v>32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678</v>
      </c>
      <c r="D541" s="114">
        <v>0</v>
      </c>
      <c r="E541" s="114">
        <v>0</v>
      </c>
      <c r="F541" s="114">
        <v>0</v>
      </c>
      <c r="G541" s="114">
        <v>25</v>
      </c>
      <c r="H541" s="114">
        <v>25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678</v>
      </c>
      <c r="D542" s="114">
        <v>0</v>
      </c>
      <c r="E542" s="114">
        <v>0</v>
      </c>
      <c r="F542" s="114">
        <v>0</v>
      </c>
      <c r="G542" s="114">
        <v>8</v>
      </c>
      <c r="H542" s="114">
        <v>8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/>
      <c r="D543" s="114">
        <v>0</v>
      </c>
      <c r="E543" s="114">
        <v>0</v>
      </c>
      <c r="F543" s="114">
        <v>0</v>
      </c>
      <c r="G543" s="114">
        <v>0</v>
      </c>
      <c r="H543" s="114">
        <v>0</v>
      </c>
      <c r="I543" s="184" t="s">
        <v>384</v>
      </c>
    </row>
    <row r="544" spans="1:13" ht="19.5" customHeight="1" x14ac:dyDescent="0.35">
      <c r="A544" s="220"/>
      <c r="B544" s="76" t="s">
        <v>16</v>
      </c>
      <c r="C544" s="18"/>
      <c r="D544" s="114">
        <v>0</v>
      </c>
      <c r="E544" s="114">
        <v>0</v>
      </c>
      <c r="F544" s="114">
        <v>0</v>
      </c>
      <c r="G544" s="114">
        <v>0</v>
      </c>
      <c r="H544" s="114">
        <v>0</v>
      </c>
      <c r="I544" s="184" t="s">
        <v>384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678</v>
      </c>
      <c r="D547" s="174">
        <v>0</v>
      </c>
      <c r="E547" s="174">
        <v>0</v>
      </c>
      <c r="F547" s="174">
        <v>0</v>
      </c>
      <c r="G547" s="174">
        <v>66</v>
      </c>
      <c r="H547" s="174">
        <v>66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18" t="s">
        <v>678</v>
      </c>
      <c r="D549" s="114">
        <v>0</v>
      </c>
      <c r="E549" s="114">
        <v>0</v>
      </c>
      <c r="F549" s="114">
        <v>0</v>
      </c>
      <c r="G549" s="114">
        <v>1</v>
      </c>
      <c r="H549" s="114">
        <v>1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678</v>
      </c>
      <c r="D550" s="114">
        <v>0</v>
      </c>
      <c r="E550" s="114">
        <v>0</v>
      </c>
      <c r="F550" s="114">
        <v>0</v>
      </c>
      <c r="G550" s="114">
        <v>35</v>
      </c>
      <c r="H550" s="114">
        <v>35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678</v>
      </c>
      <c r="D551" s="114">
        <v>0</v>
      </c>
      <c r="E551" s="114">
        <v>0</v>
      </c>
      <c r="F551" s="114">
        <v>0</v>
      </c>
      <c r="G551" s="114">
        <v>38</v>
      </c>
      <c r="H551" s="114">
        <v>38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678</v>
      </c>
      <c r="D552" s="114">
        <v>0</v>
      </c>
      <c r="E552" s="114">
        <v>0</v>
      </c>
      <c r="F552" s="114">
        <v>0</v>
      </c>
      <c r="G552" s="114">
        <v>15</v>
      </c>
      <c r="H552" s="114">
        <v>15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678</v>
      </c>
      <c r="D553" s="114">
        <v>0</v>
      </c>
      <c r="E553" s="114">
        <v>0</v>
      </c>
      <c r="F553" s="114">
        <v>0</v>
      </c>
      <c r="G553" s="114">
        <v>4</v>
      </c>
      <c r="H553" s="114">
        <v>4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/>
      <c r="D554" s="114">
        <v>0</v>
      </c>
      <c r="E554" s="114">
        <v>0</v>
      </c>
      <c r="F554" s="114">
        <v>0</v>
      </c>
      <c r="G554" s="114">
        <v>0</v>
      </c>
      <c r="H554" s="114">
        <v>0</v>
      </c>
      <c r="I554" s="184" t="s">
        <v>384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678</v>
      </c>
      <c r="D557" s="174">
        <v>0</v>
      </c>
      <c r="E557" s="174">
        <v>0</v>
      </c>
      <c r="F557" s="174">
        <v>0</v>
      </c>
      <c r="G557" s="174">
        <v>93</v>
      </c>
      <c r="H557" s="174">
        <v>93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678</v>
      </c>
      <c r="D558" s="174">
        <v>0</v>
      </c>
      <c r="E558" s="174">
        <v>0</v>
      </c>
      <c r="F558" s="174">
        <v>0</v>
      </c>
      <c r="G558" s="174">
        <v>159</v>
      </c>
      <c r="H558" s="174">
        <v>159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68" t="s">
        <v>1</v>
      </c>
      <c r="C565" s="68" t="s">
        <v>2</v>
      </c>
      <c r="D565" s="68" t="s">
        <v>61</v>
      </c>
      <c r="E565" s="68" t="s">
        <v>60</v>
      </c>
      <c r="F565" s="68" t="s">
        <v>59</v>
      </c>
      <c r="G565" s="68" t="s">
        <v>55</v>
      </c>
      <c r="H565" s="68" t="s">
        <v>5</v>
      </c>
      <c r="I565" s="68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/>
      <c r="D566" s="114">
        <v>0</v>
      </c>
      <c r="E566" s="114">
        <v>0</v>
      </c>
      <c r="F566" s="114">
        <v>0</v>
      </c>
      <c r="G566" s="114">
        <v>0</v>
      </c>
      <c r="H566" s="114">
        <v>0</v>
      </c>
      <c r="I566" s="184" t="s">
        <v>384</v>
      </c>
      <c r="M566" s="2"/>
    </row>
    <row r="567" spans="1:13" ht="19.5" customHeight="1" x14ac:dyDescent="0.35">
      <c r="A567" s="220"/>
      <c r="B567" s="76" t="s">
        <v>11</v>
      </c>
      <c r="C567" s="18" t="s">
        <v>679</v>
      </c>
      <c r="D567" s="114">
        <v>0</v>
      </c>
      <c r="E567" s="114">
        <v>0</v>
      </c>
      <c r="F567" s="114">
        <v>0</v>
      </c>
      <c r="G567" s="114">
        <v>1</v>
      </c>
      <c r="H567" s="114">
        <v>1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679</v>
      </c>
      <c r="D568" s="114">
        <v>0</v>
      </c>
      <c r="E568" s="114">
        <v>0</v>
      </c>
      <c r="F568" s="114">
        <v>0</v>
      </c>
      <c r="G568" s="114">
        <v>32</v>
      </c>
      <c r="H568" s="114">
        <v>32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679</v>
      </c>
      <c r="D569" s="114">
        <v>0</v>
      </c>
      <c r="E569" s="114">
        <v>0</v>
      </c>
      <c r="F569" s="114">
        <v>0</v>
      </c>
      <c r="G569" s="114">
        <v>25</v>
      </c>
      <c r="H569" s="114">
        <v>25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679</v>
      </c>
      <c r="D570" s="114">
        <v>0</v>
      </c>
      <c r="E570" s="114">
        <v>0</v>
      </c>
      <c r="F570" s="114">
        <v>0</v>
      </c>
      <c r="G570" s="114">
        <v>8</v>
      </c>
      <c r="H570" s="114">
        <v>8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/>
      <c r="D571" s="114">
        <v>0</v>
      </c>
      <c r="E571" s="114">
        <v>0</v>
      </c>
      <c r="F571" s="114">
        <v>0</v>
      </c>
      <c r="G571" s="114">
        <v>0</v>
      </c>
      <c r="H571" s="114">
        <v>0</v>
      </c>
      <c r="I571" s="184" t="s">
        <v>384</v>
      </c>
    </row>
    <row r="572" spans="1:13" ht="19.5" customHeight="1" x14ac:dyDescent="0.35">
      <c r="A572" s="220"/>
      <c r="B572" s="76" t="s">
        <v>16</v>
      </c>
      <c r="C572" s="18"/>
      <c r="D572" s="114">
        <v>0</v>
      </c>
      <c r="E572" s="114">
        <v>0</v>
      </c>
      <c r="F572" s="114">
        <v>0</v>
      </c>
      <c r="G572" s="114">
        <v>0</v>
      </c>
      <c r="H572" s="114">
        <v>0</v>
      </c>
      <c r="I572" s="184" t="s">
        <v>384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679</v>
      </c>
      <c r="D575" s="174">
        <v>0</v>
      </c>
      <c r="E575" s="174">
        <v>0</v>
      </c>
      <c r="F575" s="174">
        <v>0</v>
      </c>
      <c r="G575" s="174">
        <v>66</v>
      </c>
      <c r="H575" s="174">
        <v>66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18" t="s">
        <v>679</v>
      </c>
      <c r="D577" s="114">
        <v>0</v>
      </c>
      <c r="E577" s="114">
        <v>0</v>
      </c>
      <c r="F577" s="114">
        <v>0</v>
      </c>
      <c r="G577" s="114">
        <v>1</v>
      </c>
      <c r="H577" s="114">
        <v>1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679</v>
      </c>
      <c r="D578" s="114">
        <v>0</v>
      </c>
      <c r="E578" s="114">
        <v>0</v>
      </c>
      <c r="F578" s="114">
        <v>0</v>
      </c>
      <c r="G578" s="114">
        <v>35</v>
      </c>
      <c r="H578" s="114">
        <v>35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679</v>
      </c>
      <c r="D579" s="114">
        <v>0</v>
      </c>
      <c r="E579" s="114">
        <v>0</v>
      </c>
      <c r="F579" s="114">
        <v>0</v>
      </c>
      <c r="G579" s="114">
        <v>38</v>
      </c>
      <c r="H579" s="114">
        <v>38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679</v>
      </c>
      <c r="D580" s="114">
        <v>0</v>
      </c>
      <c r="E580" s="114">
        <v>0</v>
      </c>
      <c r="F580" s="114">
        <v>0</v>
      </c>
      <c r="G580" s="114">
        <v>15</v>
      </c>
      <c r="H580" s="114">
        <v>15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679</v>
      </c>
      <c r="D581" s="114">
        <v>0</v>
      </c>
      <c r="E581" s="114">
        <v>0</v>
      </c>
      <c r="F581" s="114">
        <v>0</v>
      </c>
      <c r="G581" s="114">
        <v>4</v>
      </c>
      <c r="H581" s="114">
        <v>4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/>
      <c r="D582" s="114">
        <v>0</v>
      </c>
      <c r="E582" s="114">
        <v>0</v>
      </c>
      <c r="F582" s="114">
        <v>0</v>
      </c>
      <c r="G582" s="114">
        <v>0</v>
      </c>
      <c r="H582" s="114">
        <v>0</v>
      </c>
      <c r="I582" s="184" t="s">
        <v>384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679</v>
      </c>
      <c r="D585" s="174">
        <v>0</v>
      </c>
      <c r="E585" s="174">
        <v>0</v>
      </c>
      <c r="F585" s="174">
        <v>0</v>
      </c>
      <c r="G585" s="174">
        <v>93</v>
      </c>
      <c r="H585" s="174">
        <v>93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679</v>
      </c>
      <c r="D586" s="174">
        <v>0</v>
      </c>
      <c r="E586" s="174">
        <v>0</v>
      </c>
      <c r="F586" s="174">
        <v>0</v>
      </c>
      <c r="G586" s="174">
        <v>159</v>
      </c>
      <c r="H586" s="174">
        <v>159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4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353</v>
      </c>
      <c r="D1" s="21" t="s">
        <v>210</v>
      </c>
      <c r="F1" s="143" t="s">
        <v>212</v>
      </c>
      <c r="G1" s="21">
        <f>H26</f>
        <v>634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680</v>
      </c>
      <c r="D6" s="85">
        <v>0</v>
      </c>
      <c r="E6" s="85">
        <v>0</v>
      </c>
      <c r="F6" s="85">
        <v>1</v>
      </c>
      <c r="G6" s="85">
        <v>0</v>
      </c>
      <c r="H6" s="85">
        <v>1</v>
      </c>
      <c r="I6" s="86">
        <v>29.1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680</v>
      </c>
      <c r="D7" s="79">
        <v>0</v>
      </c>
      <c r="E7" s="79">
        <v>2</v>
      </c>
      <c r="F7" s="79">
        <v>0</v>
      </c>
      <c r="G7" s="79">
        <v>0</v>
      </c>
      <c r="H7" s="79">
        <v>2</v>
      </c>
      <c r="I7" s="81">
        <v>23.7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680</v>
      </c>
      <c r="D8" s="79">
        <v>6</v>
      </c>
      <c r="E8" s="79">
        <v>50</v>
      </c>
      <c r="F8" s="79">
        <v>32</v>
      </c>
      <c r="G8" s="79">
        <v>0</v>
      </c>
      <c r="H8" s="79">
        <v>82</v>
      </c>
      <c r="I8" s="81">
        <v>24.3</v>
      </c>
    </row>
    <row r="9" spans="1:14" ht="19.5" customHeight="1" x14ac:dyDescent="0.35">
      <c r="A9" s="220"/>
      <c r="B9" s="76" t="s">
        <v>13</v>
      </c>
      <c r="C9" s="7" t="s">
        <v>680</v>
      </c>
      <c r="D9" s="79">
        <v>11</v>
      </c>
      <c r="E9" s="79">
        <v>67</v>
      </c>
      <c r="F9" s="79">
        <v>23</v>
      </c>
      <c r="G9" s="79">
        <v>0</v>
      </c>
      <c r="H9" s="79">
        <v>90</v>
      </c>
      <c r="I9" s="81">
        <v>23.6</v>
      </c>
    </row>
    <row r="10" spans="1:14" ht="19.5" customHeight="1" x14ac:dyDescent="0.35">
      <c r="A10" s="220"/>
      <c r="B10" s="76" t="s">
        <v>14</v>
      </c>
      <c r="C10" s="7" t="s">
        <v>680</v>
      </c>
      <c r="D10" s="79">
        <v>8</v>
      </c>
      <c r="E10" s="79">
        <v>33</v>
      </c>
      <c r="F10" s="79">
        <v>11</v>
      </c>
      <c r="G10" s="79">
        <v>0</v>
      </c>
      <c r="H10" s="79">
        <v>44</v>
      </c>
      <c r="I10" s="81">
        <v>22.8</v>
      </c>
    </row>
    <row r="11" spans="1:14" ht="19.5" customHeight="1" x14ac:dyDescent="0.35">
      <c r="A11" s="220"/>
      <c r="B11" s="76" t="s">
        <v>15</v>
      </c>
      <c r="C11" s="7" t="s">
        <v>680</v>
      </c>
      <c r="D11" s="79">
        <v>2</v>
      </c>
      <c r="E11" s="79">
        <v>6</v>
      </c>
      <c r="F11" s="79">
        <v>4</v>
      </c>
      <c r="G11" s="79">
        <v>0</v>
      </c>
      <c r="H11" s="79">
        <v>10</v>
      </c>
      <c r="I11" s="81">
        <v>23.2</v>
      </c>
    </row>
    <row r="12" spans="1:14" ht="19.5" customHeight="1" x14ac:dyDescent="0.35">
      <c r="A12" s="220"/>
      <c r="B12" s="76" t="s">
        <v>16</v>
      </c>
      <c r="C12" s="7" t="s">
        <v>680</v>
      </c>
      <c r="D12" s="79">
        <v>1</v>
      </c>
      <c r="E12" s="79">
        <v>3</v>
      </c>
      <c r="F12" s="79">
        <v>0</v>
      </c>
      <c r="G12" s="79">
        <v>0</v>
      </c>
      <c r="H12" s="79">
        <v>3</v>
      </c>
      <c r="I12" s="81">
        <v>21.8</v>
      </c>
    </row>
    <row r="13" spans="1:14" ht="19.5" customHeight="1" x14ac:dyDescent="0.35">
      <c r="A13" s="220"/>
      <c r="B13" s="76" t="s">
        <v>17</v>
      </c>
      <c r="C13" s="7" t="s">
        <v>680</v>
      </c>
      <c r="D13" s="79">
        <v>1</v>
      </c>
      <c r="E13" s="79">
        <v>1</v>
      </c>
      <c r="F13" s="79">
        <v>0</v>
      </c>
      <c r="G13" s="79">
        <v>0</v>
      </c>
      <c r="H13" s="79">
        <v>1</v>
      </c>
      <c r="I13" s="81">
        <v>17.7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680</v>
      </c>
      <c r="D15" s="171">
        <v>29</v>
      </c>
      <c r="E15" s="171">
        <v>162</v>
      </c>
      <c r="F15" s="171">
        <v>71</v>
      </c>
      <c r="G15" s="171">
        <v>0</v>
      </c>
      <c r="H15" s="171">
        <v>233</v>
      </c>
      <c r="I15" s="172">
        <v>23.6</v>
      </c>
    </row>
    <row r="16" spans="1:14" ht="19.5" customHeight="1" x14ac:dyDescent="0.35">
      <c r="A16" s="219" t="s">
        <v>20</v>
      </c>
      <c r="B16" s="76" t="s">
        <v>10</v>
      </c>
      <c r="C16" s="7" t="s">
        <v>680</v>
      </c>
      <c r="D16" s="79">
        <v>2</v>
      </c>
      <c r="E16" s="79">
        <v>2</v>
      </c>
      <c r="F16" s="79">
        <v>0</v>
      </c>
      <c r="G16" s="79">
        <v>0</v>
      </c>
      <c r="H16" s="79">
        <v>2</v>
      </c>
      <c r="I16" s="81">
        <v>18.7</v>
      </c>
    </row>
    <row r="17" spans="1:13" ht="19.5" customHeight="1" x14ac:dyDescent="0.35">
      <c r="A17" s="220"/>
      <c r="B17" s="76" t="s">
        <v>11</v>
      </c>
      <c r="C17" s="7" t="s">
        <v>680</v>
      </c>
      <c r="D17" s="79">
        <v>1</v>
      </c>
      <c r="E17" s="79">
        <v>2</v>
      </c>
      <c r="F17" s="79">
        <v>1</v>
      </c>
      <c r="G17" s="79">
        <v>0</v>
      </c>
      <c r="H17" s="79">
        <v>3</v>
      </c>
      <c r="I17" s="81">
        <v>22.3</v>
      </c>
    </row>
    <row r="18" spans="1:13" ht="19.5" customHeight="1" x14ac:dyDescent="0.35">
      <c r="A18" s="220"/>
      <c r="B18" s="76" t="s">
        <v>12</v>
      </c>
      <c r="C18" s="7" t="s">
        <v>680</v>
      </c>
      <c r="D18" s="79">
        <v>13</v>
      </c>
      <c r="E18" s="79">
        <v>73</v>
      </c>
      <c r="F18" s="79">
        <v>62</v>
      </c>
      <c r="G18" s="79">
        <v>0</v>
      </c>
      <c r="H18" s="79">
        <v>135</v>
      </c>
      <c r="I18" s="81">
        <v>24.9</v>
      </c>
    </row>
    <row r="19" spans="1:13" ht="19.5" customHeight="1" x14ac:dyDescent="0.35">
      <c r="A19" s="220"/>
      <c r="B19" s="76" t="s">
        <v>13</v>
      </c>
      <c r="C19" s="7" t="s">
        <v>680</v>
      </c>
      <c r="D19" s="79">
        <v>26</v>
      </c>
      <c r="E19" s="79">
        <v>109</v>
      </c>
      <c r="F19" s="79">
        <v>50</v>
      </c>
      <c r="G19" s="79">
        <v>0</v>
      </c>
      <c r="H19" s="79">
        <v>159</v>
      </c>
      <c r="I19" s="81">
        <v>23.9</v>
      </c>
    </row>
    <row r="20" spans="1:13" ht="19.5" customHeight="1" x14ac:dyDescent="0.35">
      <c r="A20" s="220"/>
      <c r="B20" s="76" t="s">
        <v>14</v>
      </c>
      <c r="C20" s="7" t="s">
        <v>680</v>
      </c>
      <c r="D20" s="79">
        <v>10</v>
      </c>
      <c r="E20" s="79">
        <v>46</v>
      </c>
      <c r="F20" s="79">
        <v>25</v>
      </c>
      <c r="G20" s="79">
        <v>0</v>
      </c>
      <c r="H20" s="79">
        <v>71</v>
      </c>
      <c r="I20" s="81">
        <v>23.5</v>
      </c>
    </row>
    <row r="21" spans="1:13" ht="19.5" customHeight="1" x14ac:dyDescent="0.35">
      <c r="A21" s="220"/>
      <c r="B21" s="76" t="s">
        <v>15</v>
      </c>
      <c r="C21" s="7" t="s">
        <v>680</v>
      </c>
      <c r="D21" s="79">
        <v>4</v>
      </c>
      <c r="E21" s="79">
        <v>17</v>
      </c>
      <c r="F21" s="79">
        <v>11</v>
      </c>
      <c r="G21" s="79">
        <v>0</v>
      </c>
      <c r="H21" s="79">
        <v>28</v>
      </c>
      <c r="I21" s="81">
        <v>23.8</v>
      </c>
    </row>
    <row r="22" spans="1:13" ht="19.5" customHeight="1" x14ac:dyDescent="0.35">
      <c r="A22" s="220"/>
      <c r="B22" s="76" t="s">
        <v>16</v>
      </c>
      <c r="C22" s="7" t="s">
        <v>680</v>
      </c>
      <c r="D22" s="79">
        <v>0</v>
      </c>
      <c r="E22" s="79">
        <v>2</v>
      </c>
      <c r="F22" s="79">
        <v>1</v>
      </c>
      <c r="G22" s="79">
        <v>0</v>
      </c>
      <c r="H22" s="79">
        <v>3</v>
      </c>
      <c r="I22" s="81">
        <v>24.7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680</v>
      </c>
      <c r="D25" s="80">
        <v>56</v>
      </c>
      <c r="E25" s="80">
        <v>251</v>
      </c>
      <c r="F25" s="80">
        <v>150</v>
      </c>
      <c r="G25" s="80">
        <v>0</v>
      </c>
      <c r="H25" s="80">
        <v>401</v>
      </c>
      <c r="I25" s="82">
        <v>24.1</v>
      </c>
    </row>
    <row r="26" spans="1:13" ht="19.5" customHeight="1" x14ac:dyDescent="0.35">
      <c r="A26" s="77" t="s">
        <v>21</v>
      </c>
      <c r="B26" s="78"/>
      <c r="C26" s="9" t="s">
        <v>680</v>
      </c>
      <c r="D26" s="80">
        <v>85</v>
      </c>
      <c r="E26" s="80">
        <v>413</v>
      </c>
      <c r="F26" s="80">
        <v>221</v>
      </c>
      <c r="G26" s="80">
        <v>0</v>
      </c>
      <c r="H26" s="80">
        <v>634</v>
      </c>
      <c r="I26" s="82">
        <v>24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65" t="s">
        <v>1</v>
      </c>
      <c r="C33" s="165" t="s">
        <v>2</v>
      </c>
      <c r="D33" s="165" t="s">
        <v>25</v>
      </c>
      <c r="E33" s="165" t="s">
        <v>24</v>
      </c>
      <c r="F33" s="165" t="s">
        <v>4</v>
      </c>
      <c r="G33" s="165" t="s">
        <v>5</v>
      </c>
      <c r="H33" s="165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681</v>
      </c>
      <c r="D34" s="79">
        <v>0</v>
      </c>
      <c r="E34" s="79">
        <v>1</v>
      </c>
      <c r="F34" s="79">
        <v>0</v>
      </c>
      <c r="G34" s="79">
        <v>1</v>
      </c>
      <c r="H34" s="81">
        <v>93</v>
      </c>
      <c r="M34" s="2"/>
    </row>
    <row r="35" spans="1:13" ht="19.5" customHeight="1" x14ac:dyDescent="0.35">
      <c r="A35" s="220"/>
      <c r="B35" s="76" t="s">
        <v>11</v>
      </c>
      <c r="C35" s="7" t="s">
        <v>681</v>
      </c>
      <c r="D35" s="79">
        <v>0</v>
      </c>
      <c r="E35" s="79">
        <v>1</v>
      </c>
      <c r="F35" s="79">
        <v>1</v>
      </c>
      <c r="G35" s="79">
        <v>2</v>
      </c>
      <c r="H35" s="81">
        <v>85</v>
      </c>
      <c r="M35" s="3"/>
    </row>
    <row r="36" spans="1:13" ht="19.5" customHeight="1" x14ac:dyDescent="0.35">
      <c r="A36" s="220"/>
      <c r="B36" s="76" t="s">
        <v>12</v>
      </c>
      <c r="C36" s="7" t="s">
        <v>681</v>
      </c>
      <c r="D36" s="79">
        <v>1</v>
      </c>
      <c r="E36" s="79">
        <v>3</v>
      </c>
      <c r="F36" s="79">
        <v>78</v>
      </c>
      <c r="G36" s="79">
        <v>82</v>
      </c>
      <c r="H36" s="81">
        <v>91.1</v>
      </c>
    </row>
    <row r="37" spans="1:13" ht="19.5" customHeight="1" x14ac:dyDescent="0.35">
      <c r="A37" s="220"/>
      <c r="B37" s="76" t="s">
        <v>13</v>
      </c>
      <c r="C37" s="7" t="s">
        <v>681</v>
      </c>
      <c r="D37" s="79">
        <v>2</v>
      </c>
      <c r="E37" s="79">
        <v>7</v>
      </c>
      <c r="F37" s="79">
        <v>81</v>
      </c>
      <c r="G37" s="79">
        <v>90</v>
      </c>
      <c r="H37" s="81">
        <v>91.8</v>
      </c>
    </row>
    <row r="38" spans="1:13" ht="19.5" customHeight="1" x14ac:dyDescent="0.35">
      <c r="A38" s="220"/>
      <c r="B38" s="76" t="s">
        <v>14</v>
      </c>
      <c r="C38" s="7" t="s">
        <v>681</v>
      </c>
      <c r="D38" s="79">
        <v>3</v>
      </c>
      <c r="E38" s="79">
        <v>4</v>
      </c>
      <c r="F38" s="79">
        <v>37</v>
      </c>
      <c r="G38" s="79">
        <v>44</v>
      </c>
      <c r="H38" s="81">
        <v>91.1</v>
      </c>
    </row>
    <row r="39" spans="1:13" ht="19.5" customHeight="1" x14ac:dyDescent="0.35">
      <c r="A39" s="220"/>
      <c r="B39" s="76" t="s">
        <v>15</v>
      </c>
      <c r="C39" s="7" t="s">
        <v>681</v>
      </c>
      <c r="D39" s="79">
        <v>0</v>
      </c>
      <c r="E39" s="79">
        <v>3</v>
      </c>
      <c r="F39" s="79">
        <v>7</v>
      </c>
      <c r="G39" s="79">
        <v>10</v>
      </c>
      <c r="H39" s="81">
        <v>91.3</v>
      </c>
    </row>
    <row r="40" spans="1:13" ht="19.5" customHeight="1" x14ac:dyDescent="0.35">
      <c r="A40" s="220"/>
      <c r="B40" s="76" t="s">
        <v>16</v>
      </c>
      <c r="C40" s="7" t="s">
        <v>681</v>
      </c>
      <c r="D40" s="79">
        <v>0</v>
      </c>
      <c r="E40" s="79">
        <v>0</v>
      </c>
      <c r="F40" s="79">
        <v>3</v>
      </c>
      <c r="G40" s="79">
        <v>3</v>
      </c>
      <c r="H40" s="81" t="s">
        <v>110</v>
      </c>
    </row>
    <row r="41" spans="1:13" ht="19.5" customHeight="1" x14ac:dyDescent="0.35">
      <c r="A41" s="220"/>
      <c r="B41" s="76" t="s">
        <v>17</v>
      </c>
      <c r="C41" s="7" t="s">
        <v>681</v>
      </c>
      <c r="D41" s="79">
        <v>1</v>
      </c>
      <c r="E41" s="79">
        <v>0</v>
      </c>
      <c r="F41" s="79">
        <v>0</v>
      </c>
      <c r="G41" s="79">
        <v>1</v>
      </c>
      <c r="H41" s="81">
        <v>74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681</v>
      </c>
      <c r="D43" s="171">
        <v>7</v>
      </c>
      <c r="E43" s="171">
        <v>19</v>
      </c>
      <c r="F43" s="171">
        <v>207</v>
      </c>
      <c r="G43" s="171">
        <v>233</v>
      </c>
      <c r="H43" s="172">
        <v>90.6</v>
      </c>
    </row>
    <row r="44" spans="1:13" ht="19.5" customHeight="1" x14ac:dyDescent="0.35">
      <c r="A44" s="219" t="s">
        <v>20</v>
      </c>
      <c r="B44" s="76" t="s">
        <v>10</v>
      </c>
      <c r="C44" s="7" t="s">
        <v>681</v>
      </c>
      <c r="D44" s="79">
        <v>0</v>
      </c>
      <c r="E44" s="79">
        <v>0</v>
      </c>
      <c r="F44" s="79">
        <v>2</v>
      </c>
      <c r="G44" s="79">
        <v>2</v>
      </c>
      <c r="H44" s="81" t="s">
        <v>110</v>
      </c>
    </row>
    <row r="45" spans="1:13" ht="19.5" customHeight="1" x14ac:dyDescent="0.35">
      <c r="A45" s="220"/>
      <c r="B45" s="76" t="s">
        <v>11</v>
      </c>
      <c r="C45" s="7" t="s">
        <v>681</v>
      </c>
      <c r="D45" s="79">
        <v>0</v>
      </c>
      <c r="E45" s="79">
        <v>1</v>
      </c>
      <c r="F45" s="79">
        <v>2</v>
      </c>
      <c r="G45" s="79">
        <v>3</v>
      </c>
      <c r="H45" s="81">
        <v>92</v>
      </c>
    </row>
    <row r="46" spans="1:13" ht="19.5" customHeight="1" x14ac:dyDescent="0.35">
      <c r="A46" s="220"/>
      <c r="B46" s="76" t="s">
        <v>12</v>
      </c>
      <c r="C46" s="7" t="s">
        <v>681</v>
      </c>
      <c r="D46" s="79">
        <v>9</v>
      </c>
      <c r="E46" s="79">
        <v>15</v>
      </c>
      <c r="F46" s="79">
        <v>111</v>
      </c>
      <c r="G46" s="79">
        <v>135</v>
      </c>
      <c r="H46" s="81">
        <v>91.8</v>
      </c>
    </row>
    <row r="47" spans="1:13" ht="19.5" customHeight="1" x14ac:dyDescent="0.35">
      <c r="A47" s="220"/>
      <c r="B47" s="76" t="s">
        <v>13</v>
      </c>
      <c r="C47" s="7" t="s">
        <v>681</v>
      </c>
      <c r="D47" s="79">
        <v>18</v>
      </c>
      <c r="E47" s="79">
        <v>12</v>
      </c>
      <c r="F47" s="79">
        <v>129</v>
      </c>
      <c r="G47" s="79">
        <v>159</v>
      </c>
      <c r="H47" s="81">
        <v>89.6</v>
      </c>
    </row>
    <row r="48" spans="1:13" ht="19.5" customHeight="1" x14ac:dyDescent="0.35">
      <c r="A48" s="220"/>
      <c r="B48" s="76" t="s">
        <v>14</v>
      </c>
      <c r="C48" s="7" t="s">
        <v>681</v>
      </c>
      <c r="D48" s="79">
        <v>9</v>
      </c>
      <c r="E48" s="79">
        <v>12</v>
      </c>
      <c r="F48" s="79">
        <v>50</v>
      </c>
      <c r="G48" s="79">
        <v>71</v>
      </c>
      <c r="H48" s="81">
        <v>88.6</v>
      </c>
    </row>
    <row r="49" spans="1:13" ht="19.5" customHeight="1" x14ac:dyDescent="0.35">
      <c r="A49" s="220"/>
      <c r="B49" s="76" t="s">
        <v>15</v>
      </c>
      <c r="C49" s="7" t="s">
        <v>681</v>
      </c>
      <c r="D49" s="79">
        <v>6</v>
      </c>
      <c r="E49" s="79">
        <v>4</v>
      </c>
      <c r="F49" s="79">
        <v>18</v>
      </c>
      <c r="G49" s="79">
        <v>28</v>
      </c>
      <c r="H49" s="81">
        <v>87.9</v>
      </c>
    </row>
    <row r="50" spans="1:13" ht="19.5" customHeight="1" x14ac:dyDescent="0.35">
      <c r="A50" s="220"/>
      <c r="B50" s="76" t="s">
        <v>16</v>
      </c>
      <c r="C50" s="7" t="s">
        <v>681</v>
      </c>
      <c r="D50" s="79">
        <v>1</v>
      </c>
      <c r="E50" s="79">
        <v>1</v>
      </c>
      <c r="F50" s="79">
        <v>1</v>
      </c>
      <c r="G50" s="79">
        <v>3</v>
      </c>
      <c r="H50" s="81">
        <v>92.5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681</v>
      </c>
      <c r="D53" s="171">
        <v>43</v>
      </c>
      <c r="E53" s="171">
        <v>45</v>
      </c>
      <c r="F53" s="171">
        <v>313</v>
      </c>
      <c r="G53" s="171">
        <v>401</v>
      </c>
      <c r="H53" s="172">
        <v>89.8</v>
      </c>
    </row>
    <row r="54" spans="1:13" ht="19.5" customHeight="1" x14ac:dyDescent="0.35">
      <c r="A54" s="77" t="s">
        <v>21</v>
      </c>
      <c r="B54" s="78"/>
      <c r="C54" s="9" t="s">
        <v>681</v>
      </c>
      <c r="D54" s="80">
        <v>50</v>
      </c>
      <c r="E54" s="80">
        <v>64</v>
      </c>
      <c r="F54" s="80">
        <v>520</v>
      </c>
      <c r="G54" s="80">
        <v>634</v>
      </c>
      <c r="H54" s="82">
        <v>90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65" t="s">
        <v>1</v>
      </c>
      <c r="C61" s="165" t="s">
        <v>2</v>
      </c>
      <c r="D61" s="165" t="s">
        <v>38</v>
      </c>
      <c r="E61" s="165" t="s">
        <v>37</v>
      </c>
      <c r="F61" s="165" t="s">
        <v>36</v>
      </c>
      <c r="G61" s="165" t="s">
        <v>4</v>
      </c>
      <c r="H61" s="165" t="s">
        <v>5</v>
      </c>
      <c r="I61" s="165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682</v>
      </c>
      <c r="D62" s="79">
        <v>1</v>
      </c>
      <c r="E62" s="79">
        <v>0</v>
      </c>
      <c r="F62" s="79">
        <v>0</v>
      </c>
      <c r="G62" s="79">
        <v>0</v>
      </c>
      <c r="H62" s="79">
        <v>1</v>
      </c>
      <c r="I62" s="81">
        <v>120</v>
      </c>
      <c r="M62" s="2"/>
    </row>
    <row r="63" spans="1:13" ht="19.5" customHeight="1" x14ac:dyDescent="0.35">
      <c r="A63" s="220"/>
      <c r="B63" s="76" t="s">
        <v>11</v>
      </c>
      <c r="C63" s="7" t="s">
        <v>682</v>
      </c>
      <c r="D63" s="79">
        <v>0</v>
      </c>
      <c r="E63" s="79">
        <v>0</v>
      </c>
      <c r="F63" s="79">
        <v>2</v>
      </c>
      <c r="G63" s="79">
        <v>0</v>
      </c>
      <c r="H63" s="79">
        <v>2</v>
      </c>
      <c r="I63" s="81">
        <v>145</v>
      </c>
      <c r="M63" s="3"/>
    </row>
    <row r="64" spans="1:13" ht="19.5" customHeight="1" x14ac:dyDescent="0.35">
      <c r="A64" s="220"/>
      <c r="B64" s="76" t="s">
        <v>12</v>
      </c>
      <c r="C64" s="7" t="s">
        <v>682</v>
      </c>
      <c r="D64" s="79">
        <v>28</v>
      </c>
      <c r="E64" s="79">
        <v>28</v>
      </c>
      <c r="F64" s="79">
        <v>26</v>
      </c>
      <c r="G64" s="79">
        <v>0</v>
      </c>
      <c r="H64" s="79">
        <v>82</v>
      </c>
      <c r="I64" s="81">
        <v>134.4</v>
      </c>
    </row>
    <row r="65" spans="1:13" ht="19.5" customHeight="1" x14ac:dyDescent="0.35">
      <c r="A65" s="220"/>
      <c r="B65" s="76" t="s">
        <v>13</v>
      </c>
      <c r="C65" s="7" t="s">
        <v>682</v>
      </c>
      <c r="D65" s="79">
        <v>29</v>
      </c>
      <c r="E65" s="79">
        <v>27</v>
      </c>
      <c r="F65" s="79">
        <v>34</v>
      </c>
      <c r="G65" s="79">
        <v>0</v>
      </c>
      <c r="H65" s="79">
        <v>90</v>
      </c>
      <c r="I65" s="81">
        <v>134.30000000000001</v>
      </c>
    </row>
    <row r="66" spans="1:13" ht="19.5" customHeight="1" x14ac:dyDescent="0.35">
      <c r="A66" s="220"/>
      <c r="B66" s="76" t="s">
        <v>14</v>
      </c>
      <c r="C66" s="7" t="s">
        <v>682</v>
      </c>
      <c r="D66" s="79">
        <v>17</v>
      </c>
      <c r="E66" s="79">
        <v>17</v>
      </c>
      <c r="F66" s="79">
        <v>10</v>
      </c>
      <c r="G66" s="79">
        <v>0</v>
      </c>
      <c r="H66" s="79">
        <v>44</v>
      </c>
      <c r="I66" s="81">
        <v>130.6</v>
      </c>
    </row>
    <row r="67" spans="1:13" ht="19.5" customHeight="1" x14ac:dyDescent="0.35">
      <c r="A67" s="220"/>
      <c r="B67" s="76" t="s">
        <v>15</v>
      </c>
      <c r="C67" s="7" t="s">
        <v>682</v>
      </c>
      <c r="D67" s="79">
        <v>5</v>
      </c>
      <c r="E67" s="79">
        <v>4</v>
      </c>
      <c r="F67" s="79">
        <v>1</v>
      </c>
      <c r="G67" s="79">
        <v>0</v>
      </c>
      <c r="H67" s="79">
        <v>10</v>
      </c>
      <c r="I67" s="81">
        <v>127</v>
      </c>
    </row>
    <row r="68" spans="1:13" ht="19.5" customHeight="1" x14ac:dyDescent="0.35">
      <c r="A68" s="220"/>
      <c r="B68" s="76" t="s">
        <v>16</v>
      </c>
      <c r="C68" s="7" t="s">
        <v>682</v>
      </c>
      <c r="D68" s="79">
        <v>1</v>
      </c>
      <c r="E68" s="79">
        <v>0</v>
      </c>
      <c r="F68" s="79">
        <v>2</v>
      </c>
      <c r="G68" s="79">
        <v>0</v>
      </c>
      <c r="H68" s="79">
        <v>3</v>
      </c>
      <c r="I68" s="81">
        <v>140</v>
      </c>
    </row>
    <row r="69" spans="1:13" ht="19.5" customHeight="1" x14ac:dyDescent="0.35">
      <c r="A69" s="220"/>
      <c r="B69" s="76" t="s">
        <v>17</v>
      </c>
      <c r="C69" s="7" t="s">
        <v>682</v>
      </c>
      <c r="D69" s="79">
        <v>1</v>
      </c>
      <c r="E69" s="79">
        <v>0</v>
      </c>
      <c r="F69" s="79">
        <v>0</v>
      </c>
      <c r="G69" s="79">
        <v>0</v>
      </c>
      <c r="H69" s="79">
        <v>1</v>
      </c>
      <c r="I69" s="81">
        <v>126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682</v>
      </c>
      <c r="D71" s="171">
        <v>82</v>
      </c>
      <c r="E71" s="171">
        <v>76</v>
      </c>
      <c r="F71" s="171">
        <v>75</v>
      </c>
      <c r="G71" s="171">
        <v>0</v>
      </c>
      <c r="H71" s="171">
        <v>233</v>
      </c>
      <c r="I71" s="172">
        <v>133.4</v>
      </c>
    </row>
    <row r="72" spans="1:13" ht="19.5" customHeight="1" x14ac:dyDescent="0.35">
      <c r="A72" s="219" t="s">
        <v>20</v>
      </c>
      <c r="B72" s="76" t="s">
        <v>10</v>
      </c>
      <c r="C72" s="7" t="s">
        <v>682</v>
      </c>
      <c r="D72" s="79">
        <v>1</v>
      </c>
      <c r="E72" s="79">
        <v>1</v>
      </c>
      <c r="F72" s="79">
        <v>0</v>
      </c>
      <c r="G72" s="79">
        <v>0</v>
      </c>
      <c r="H72" s="79">
        <v>2</v>
      </c>
      <c r="I72" s="81">
        <v>125</v>
      </c>
    </row>
    <row r="73" spans="1:13" ht="19.5" customHeight="1" x14ac:dyDescent="0.35">
      <c r="A73" s="220"/>
      <c r="B73" s="76" t="s">
        <v>11</v>
      </c>
      <c r="C73" s="7" t="s">
        <v>682</v>
      </c>
      <c r="D73" s="79">
        <v>2</v>
      </c>
      <c r="E73" s="79">
        <v>0</v>
      </c>
      <c r="F73" s="79">
        <v>1</v>
      </c>
      <c r="G73" s="79">
        <v>0</v>
      </c>
      <c r="H73" s="79">
        <v>3</v>
      </c>
      <c r="I73" s="81">
        <v>124.7</v>
      </c>
    </row>
    <row r="74" spans="1:13" ht="19.5" customHeight="1" x14ac:dyDescent="0.35">
      <c r="A74" s="220"/>
      <c r="B74" s="76" t="s">
        <v>12</v>
      </c>
      <c r="C74" s="7" t="s">
        <v>682</v>
      </c>
      <c r="D74" s="79">
        <v>50</v>
      </c>
      <c r="E74" s="79">
        <v>39</v>
      </c>
      <c r="F74" s="79">
        <v>46</v>
      </c>
      <c r="G74" s="79">
        <v>0</v>
      </c>
      <c r="H74" s="79">
        <v>135</v>
      </c>
      <c r="I74" s="81">
        <v>133.69999999999999</v>
      </c>
    </row>
    <row r="75" spans="1:13" ht="19.5" customHeight="1" x14ac:dyDescent="0.35">
      <c r="A75" s="220"/>
      <c r="B75" s="76" t="s">
        <v>13</v>
      </c>
      <c r="C75" s="7" t="s">
        <v>682</v>
      </c>
      <c r="D75" s="79">
        <v>49</v>
      </c>
      <c r="E75" s="79">
        <v>41</v>
      </c>
      <c r="F75" s="79">
        <v>69</v>
      </c>
      <c r="G75" s="79">
        <v>0</v>
      </c>
      <c r="H75" s="79">
        <v>159</v>
      </c>
      <c r="I75" s="81">
        <v>136.80000000000001</v>
      </c>
    </row>
    <row r="76" spans="1:13" ht="19.5" customHeight="1" x14ac:dyDescent="0.35">
      <c r="A76" s="220"/>
      <c r="B76" s="76" t="s">
        <v>14</v>
      </c>
      <c r="C76" s="7" t="s">
        <v>682</v>
      </c>
      <c r="D76" s="79">
        <v>27</v>
      </c>
      <c r="E76" s="79">
        <v>15</v>
      </c>
      <c r="F76" s="79">
        <v>29</v>
      </c>
      <c r="G76" s="79">
        <v>0</v>
      </c>
      <c r="H76" s="79">
        <v>71</v>
      </c>
      <c r="I76" s="81">
        <v>134.19999999999999</v>
      </c>
    </row>
    <row r="77" spans="1:13" ht="19.5" customHeight="1" x14ac:dyDescent="0.35">
      <c r="A77" s="220"/>
      <c r="B77" s="76" t="s">
        <v>15</v>
      </c>
      <c r="C77" s="7" t="s">
        <v>682</v>
      </c>
      <c r="D77" s="79">
        <v>7</v>
      </c>
      <c r="E77" s="79">
        <v>6</v>
      </c>
      <c r="F77" s="79">
        <v>15</v>
      </c>
      <c r="G77" s="79">
        <v>0</v>
      </c>
      <c r="H77" s="79">
        <v>28</v>
      </c>
      <c r="I77" s="81">
        <v>140.5</v>
      </c>
    </row>
    <row r="78" spans="1:13" ht="19.5" customHeight="1" x14ac:dyDescent="0.35">
      <c r="A78" s="220"/>
      <c r="B78" s="76" t="s">
        <v>16</v>
      </c>
      <c r="C78" s="7" t="s">
        <v>682</v>
      </c>
      <c r="D78" s="79">
        <v>1</v>
      </c>
      <c r="E78" s="79">
        <v>1</v>
      </c>
      <c r="F78" s="79">
        <v>1</v>
      </c>
      <c r="G78" s="79">
        <v>0</v>
      </c>
      <c r="H78" s="79">
        <v>3</v>
      </c>
      <c r="I78" s="81">
        <v>143.30000000000001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682</v>
      </c>
      <c r="D81" s="171">
        <v>137</v>
      </c>
      <c r="E81" s="171">
        <v>103</v>
      </c>
      <c r="F81" s="171">
        <v>161</v>
      </c>
      <c r="G81" s="171">
        <v>0</v>
      </c>
      <c r="H81" s="171">
        <v>401</v>
      </c>
      <c r="I81" s="172">
        <v>135.4</v>
      </c>
    </row>
    <row r="82" spans="1:13" ht="19.5" customHeight="1" x14ac:dyDescent="0.35">
      <c r="A82" s="77" t="s">
        <v>21</v>
      </c>
      <c r="B82" s="78"/>
      <c r="C82" s="19" t="s">
        <v>682</v>
      </c>
      <c r="D82" s="80">
        <v>219</v>
      </c>
      <c r="E82" s="80">
        <v>179</v>
      </c>
      <c r="F82" s="80">
        <v>236</v>
      </c>
      <c r="G82" s="80">
        <v>0</v>
      </c>
      <c r="H82" s="80">
        <v>634</v>
      </c>
      <c r="I82" s="82">
        <v>134.69999999999999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65" t="s">
        <v>1</v>
      </c>
      <c r="C89" s="165" t="s">
        <v>2</v>
      </c>
      <c r="D89" s="165" t="s">
        <v>41</v>
      </c>
      <c r="E89" s="165" t="s">
        <v>40</v>
      </c>
      <c r="F89" s="165" t="s">
        <v>39</v>
      </c>
      <c r="G89" s="165" t="s">
        <v>4</v>
      </c>
      <c r="H89" s="165" t="s">
        <v>5</v>
      </c>
      <c r="I89" s="165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683</v>
      </c>
      <c r="D90" s="79">
        <v>1</v>
      </c>
      <c r="E90" s="79">
        <v>0</v>
      </c>
      <c r="F90" s="79">
        <v>0</v>
      </c>
      <c r="G90" s="79">
        <v>0</v>
      </c>
      <c r="H90" s="79">
        <v>1</v>
      </c>
      <c r="I90" s="81">
        <v>76</v>
      </c>
      <c r="M90" s="2"/>
    </row>
    <row r="91" spans="1:13" ht="19.5" customHeight="1" x14ac:dyDescent="0.35">
      <c r="A91" s="220"/>
      <c r="B91" s="76" t="s">
        <v>11</v>
      </c>
      <c r="C91" s="7" t="s">
        <v>683</v>
      </c>
      <c r="D91" s="79">
        <v>2</v>
      </c>
      <c r="E91" s="79">
        <v>0</v>
      </c>
      <c r="F91" s="79">
        <v>0</v>
      </c>
      <c r="G91" s="79">
        <v>0</v>
      </c>
      <c r="H91" s="79">
        <v>2</v>
      </c>
      <c r="I91" s="81">
        <v>61</v>
      </c>
      <c r="M91" s="3"/>
    </row>
    <row r="92" spans="1:13" ht="19.5" customHeight="1" x14ac:dyDescent="0.35">
      <c r="A92" s="220"/>
      <c r="B92" s="76" t="s">
        <v>12</v>
      </c>
      <c r="C92" s="7" t="s">
        <v>683</v>
      </c>
      <c r="D92" s="79">
        <v>73</v>
      </c>
      <c r="E92" s="79">
        <v>2</v>
      </c>
      <c r="F92" s="79">
        <v>7</v>
      </c>
      <c r="G92" s="79">
        <v>0</v>
      </c>
      <c r="H92" s="79">
        <v>82</v>
      </c>
      <c r="I92" s="81">
        <v>75.099999999999994</v>
      </c>
    </row>
    <row r="93" spans="1:13" ht="19.5" customHeight="1" x14ac:dyDescent="0.35">
      <c r="A93" s="220"/>
      <c r="B93" s="76" t="s">
        <v>13</v>
      </c>
      <c r="C93" s="7" t="s">
        <v>683</v>
      </c>
      <c r="D93" s="79">
        <v>77</v>
      </c>
      <c r="E93" s="79">
        <v>5</v>
      </c>
      <c r="F93" s="79">
        <v>8</v>
      </c>
      <c r="G93" s="79">
        <v>0</v>
      </c>
      <c r="H93" s="79">
        <v>90</v>
      </c>
      <c r="I93" s="81">
        <v>75.099999999999994</v>
      </c>
    </row>
    <row r="94" spans="1:13" ht="19.5" customHeight="1" x14ac:dyDescent="0.35">
      <c r="A94" s="220"/>
      <c r="B94" s="76" t="s">
        <v>14</v>
      </c>
      <c r="C94" s="7" t="s">
        <v>683</v>
      </c>
      <c r="D94" s="79">
        <v>43</v>
      </c>
      <c r="E94" s="79">
        <v>1</v>
      </c>
      <c r="F94" s="79">
        <v>0</v>
      </c>
      <c r="G94" s="79">
        <v>0</v>
      </c>
      <c r="H94" s="79">
        <v>44</v>
      </c>
      <c r="I94" s="81">
        <v>71.7</v>
      </c>
    </row>
    <row r="95" spans="1:13" ht="19.5" customHeight="1" x14ac:dyDescent="0.35">
      <c r="A95" s="220"/>
      <c r="B95" s="76" t="s">
        <v>15</v>
      </c>
      <c r="C95" s="7" t="s">
        <v>683</v>
      </c>
      <c r="D95" s="79">
        <v>9</v>
      </c>
      <c r="E95" s="79">
        <v>0</v>
      </c>
      <c r="F95" s="79">
        <v>1</v>
      </c>
      <c r="G95" s="79">
        <v>0</v>
      </c>
      <c r="H95" s="79">
        <v>10</v>
      </c>
      <c r="I95" s="81">
        <v>69.599999999999994</v>
      </c>
    </row>
    <row r="96" spans="1:13" ht="19.5" customHeight="1" x14ac:dyDescent="0.35">
      <c r="A96" s="220"/>
      <c r="B96" s="76" t="s">
        <v>16</v>
      </c>
      <c r="C96" s="7" t="s">
        <v>683</v>
      </c>
      <c r="D96" s="79">
        <v>3</v>
      </c>
      <c r="E96" s="79">
        <v>0</v>
      </c>
      <c r="F96" s="79">
        <v>0</v>
      </c>
      <c r="G96" s="79">
        <v>0</v>
      </c>
      <c r="H96" s="79">
        <v>3</v>
      </c>
      <c r="I96" s="81">
        <v>75</v>
      </c>
    </row>
    <row r="97" spans="1:13" ht="19.5" customHeight="1" x14ac:dyDescent="0.35">
      <c r="A97" s="220"/>
      <c r="B97" s="76" t="s">
        <v>17</v>
      </c>
      <c r="C97" s="7" t="s">
        <v>683</v>
      </c>
      <c r="D97" s="79">
        <v>1</v>
      </c>
      <c r="E97" s="79">
        <v>0</v>
      </c>
      <c r="F97" s="79">
        <v>0</v>
      </c>
      <c r="G97" s="79">
        <v>0</v>
      </c>
      <c r="H97" s="79">
        <v>1</v>
      </c>
      <c r="I97" s="81">
        <v>70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683</v>
      </c>
      <c r="D99" s="171">
        <v>209</v>
      </c>
      <c r="E99" s="171">
        <v>8</v>
      </c>
      <c r="F99" s="171">
        <v>16</v>
      </c>
      <c r="G99" s="171">
        <v>0</v>
      </c>
      <c r="H99" s="171">
        <v>233</v>
      </c>
      <c r="I99" s="172">
        <v>74.099999999999994</v>
      </c>
    </row>
    <row r="100" spans="1:13" ht="19.5" customHeight="1" x14ac:dyDescent="0.35">
      <c r="A100" s="219" t="s">
        <v>20</v>
      </c>
      <c r="B100" s="76" t="s">
        <v>10</v>
      </c>
      <c r="C100" s="7" t="s">
        <v>683</v>
      </c>
      <c r="D100" s="79">
        <v>2</v>
      </c>
      <c r="E100" s="79">
        <v>0</v>
      </c>
      <c r="F100" s="79">
        <v>0</v>
      </c>
      <c r="G100" s="79">
        <v>0</v>
      </c>
      <c r="H100" s="79">
        <v>2</v>
      </c>
      <c r="I100" s="81">
        <v>75</v>
      </c>
    </row>
    <row r="101" spans="1:13" ht="19.5" customHeight="1" x14ac:dyDescent="0.35">
      <c r="A101" s="220"/>
      <c r="B101" s="76" t="s">
        <v>11</v>
      </c>
      <c r="C101" s="7" t="s">
        <v>683</v>
      </c>
      <c r="D101" s="79">
        <v>2</v>
      </c>
      <c r="E101" s="79">
        <v>1</v>
      </c>
      <c r="F101" s="79">
        <v>0</v>
      </c>
      <c r="G101" s="79">
        <v>0</v>
      </c>
      <c r="H101" s="79">
        <v>3</v>
      </c>
      <c r="I101" s="81">
        <v>72.7</v>
      </c>
    </row>
    <row r="102" spans="1:13" ht="19.5" customHeight="1" x14ac:dyDescent="0.35">
      <c r="A102" s="220"/>
      <c r="B102" s="76" t="s">
        <v>12</v>
      </c>
      <c r="C102" s="7" t="s">
        <v>683</v>
      </c>
      <c r="D102" s="79">
        <v>124</v>
      </c>
      <c r="E102" s="79">
        <v>4</v>
      </c>
      <c r="F102" s="79">
        <v>7</v>
      </c>
      <c r="G102" s="79">
        <v>0</v>
      </c>
      <c r="H102" s="79">
        <v>135</v>
      </c>
      <c r="I102" s="81">
        <v>74.2</v>
      </c>
    </row>
    <row r="103" spans="1:13" ht="19.5" customHeight="1" x14ac:dyDescent="0.35">
      <c r="A103" s="220"/>
      <c r="B103" s="76" t="s">
        <v>13</v>
      </c>
      <c r="C103" s="7" t="s">
        <v>683</v>
      </c>
      <c r="D103" s="79">
        <v>133</v>
      </c>
      <c r="E103" s="79">
        <v>10</v>
      </c>
      <c r="F103" s="79">
        <v>16</v>
      </c>
      <c r="G103" s="79">
        <v>0</v>
      </c>
      <c r="H103" s="79">
        <v>159</v>
      </c>
      <c r="I103" s="81">
        <v>75.2</v>
      </c>
    </row>
    <row r="104" spans="1:13" ht="19.5" customHeight="1" x14ac:dyDescent="0.35">
      <c r="A104" s="220"/>
      <c r="B104" s="76" t="s">
        <v>14</v>
      </c>
      <c r="C104" s="7" t="s">
        <v>683</v>
      </c>
      <c r="D104" s="79">
        <v>66</v>
      </c>
      <c r="E104" s="79">
        <v>2</v>
      </c>
      <c r="F104" s="79">
        <v>3</v>
      </c>
      <c r="G104" s="79">
        <v>0</v>
      </c>
      <c r="H104" s="79">
        <v>71</v>
      </c>
      <c r="I104" s="81">
        <v>71.7</v>
      </c>
    </row>
    <row r="105" spans="1:13" ht="19.5" customHeight="1" x14ac:dyDescent="0.35">
      <c r="A105" s="220"/>
      <c r="B105" s="76" t="s">
        <v>15</v>
      </c>
      <c r="C105" s="7" t="s">
        <v>683</v>
      </c>
      <c r="D105" s="79">
        <v>24</v>
      </c>
      <c r="E105" s="79">
        <v>2</v>
      </c>
      <c r="F105" s="79">
        <v>2</v>
      </c>
      <c r="G105" s="79">
        <v>0</v>
      </c>
      <c r="H105" s="79">
        <v>28</v>
      </c>
      <c r="I105" s="81">
        <v>74.900000000000006</v>
      </c>
    </row>
    <row r="106" spans="1:13" ht="19.5" customHeight="1" x14ac:dyDescent="0.35">
      <c r="A106" s="220"/>
      <c r="B106" s="76" t="s">
        <v>16</v>
      </c>
      <c r="C106" s="7" t="s">
        <v>683</v>
      </c>
      <c r="D106" s="79">
        <v>3</v>
      </c>
      <c r="E106" s="79">
        <v>0</v>
      </c>
      <c r="F106" s="79">
        <v>0</v>
      </c>
      <c r="G106" s="79">
        <v>0</v>
      </c>
      <c r="H106" s="79">
        <v>3</v>
      </c>
      <c r="I106" s="81">
        <v>68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683</v>
      </c>
      <c r="D109" s="171">
        <v>354</v>
      </c>
      <c r="E109" s="171">
        <v>19</v>
      </c>
      <c r="F109" s="171">
        <v>28</v>
      </c>
      <c r="G109" s="171">
        <v>0</v>
      </c>
      <c r="H109" s="171">
        <v>401</v>
      </c>
      <c r="I109" s="172">
        <v>74.099999999999994</v>
      </c>
    </row>
    <row r="110" spans="1:13" ht="19.5" customHeight="1" x14ac:dyDescent="0.35">
      <c r="A110" s="77" t="s">
        <v>21</v>
      </c>
      <c r="B110" s="78"/>
      <c r="C110" s="9" t="s">
        <v>683</v>
      </c>
      <c r="D110" s="80">
        <v>563</v>
      </c>
      <c r="E110" s="80">
        <v>27</v>
      </c>
      <c r="F110" s="80">
        <v>44</v>
      </c>
      <c r="G110" s="80">
        <v>0</v>
      </c>
      <c r="H110" s="80">
        <v>634</v>
      </c>
      <c r="I110" s="82">
        <v>74.099999999999994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65" t="s">
        <v>1</v>
      </c>
      <c r="C117" s="165" t="s">
        <v>2</v>
      </c>
      <c r="D117" s="165" t="s">
        <v>26</v>
      </c>
      <c r="E117" s="165" t="s">
        <v>22</v>
      </c>
      <c r="F117" s="165" t="s">
        <v>23</v>
      </c>
      <c r="G117" s="165" t="s">
        <v>4</v>
      </c>
      <c r="H117" s="165" t="s">
        <v>5</v>
      </c>
      <c r="I117" s="165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684</v>
      </c>
      <c r="D118" s="79">
        <v>0</v>
      </c>
      <c r="E118" s="79">
        <v>1</v>
      </c>
      <c r="F118" s="79">
        <v>0</v>
      </c>
      <c r="G118" s="79">
        <v>0</v>
      </c>
      <c r="H118" s="79">
        <v>1</v>
      </c>
      <c r="I118" s="81">
        <v>270</v>
      </c>
      <c r="M118" s="2"/>
    </row>
    <row r="119" spans="1:13" ht="19.5" customHeight="1" x14ac:dyDescent="0.35">
      <c r="A119" s="220"/>
      <c r="B119" s="76" t="s">
        <v>11</v>
      </c>
      <c r="C119" s="7" t="s">
        <v>684</v>
      </c>
      <c r="D119" s="79">
        <v>1</v>
      </c>
      <c r="E119" s="79">
        <v>1</v>
      </c>
      <c r="F119" s="79">
        <v>0</v>
      </c>
      <c r="G119" s="79">
        <v>0</v>
      </c>
      <c r="H119" s="79">
        <v>2</v>
      </c>
      <c r="I119" s="81">
        <v>130</v>
      </c>
      <c r="M119" s="3"/>
    </row>
    <row r="120" spans="1:13" ht="19.5" customHeight="1" x14ac:dyDescent="0.35">
      <c r="A120" s="220"/>
      <c r="B120" s="76" t="s">
        <v>12</v>
      </c>
      <c r="C120" s="7" t="s">
        <v>684</v>
      </c>
      <c r="D120" s="79">
        <v>59</v>
      </c>
      <c r="E120" s="79">
        <v>17</v>
      </c>
      <c r="F120" s="79">
        <v>6</v>
      </c>
      <c r="G120" s="79">
        <v>0</v>
      </c>
      <c r="H120" s="79">
        <v>82</v>
      </c>
      <c r="I120" s="81">
        <v>136.4</v>
      </c>
    </row>
    <row r="121" spans="1:13" ht="19.5" customHeight="1" x14ac:dyDescent="0.35">
      <c r="A121" s="220"/>
      <c r="B121" s="76" t="s">
        <v>13</v>
      </c>
      <c r="C121" s="7" t="s">
        <v>684</v>
      </c>
      <c r="D121" s="79">
        <v>76</v>
      </c>
      <c r="E121" s="79">
        <v>14</v>
      </c>
      <c r="F121" s="79">
        <v>0</v>
      </c>
      <c r="G121" s="79">
        <v>0</v>
      </c>
      <c r="H121" s="79">
        <v>90</v>
      </c>
      <c r="I121" s="81">
        <v>106.1</v>
      </c>
    </row>
    <row r="122" spans="1:13" ht="19.5" customHeight="1" x14ac:dyDescent="0.35">
      <c r="A122" s="220"/>
      <c r="B122" s="76" t="s">
        <v>14</v>
      </c>
      <c r="C122" s="7" t="s">
        <v>684</v>
      </c>
      <c r="D122" s="79">
        <v>40</v>
      </c>
      <c r="E122" s="79">
        <v>4</v>
      </c>
      <c r="F122" s="79">
        <v>0</v>
      </c>
      <c r="G122" s="79">
        <v>0</v>
      </c>
      <c r="H122" s="79">
        <v>44</v>
      </c>
      <c r="I122" s="81">
        <v>95.7</v>
      </c>
    </row>
    <row r="123" spans="1:13" ht="19.5" customHeight="1" x14ac:dyDescent="0.35">
      <c r="A123" s="220"/>
      <c r="B123" s="76" t="s">
        <v>15</v>
      </c>
      <c r="C123" s="7" t="s">
        <v>684</v>
      </c>
      <c r="D123" s="79">
        <v>8</v>
      </c>
      <c r="E123" s="79">
        <v>2</v>
      </c>
      <c r="F123" s="79">
        <v>0</v>
      </c>
      <c r="G123" s="79">
        <v>0</v>
      </c>
      <c r="H123" s="79">
        <v>10</v>
      </c>
      <c r="I123" s="81">
        <v>105</v>
      </c>
    </row>
    <row r="124" spans="1:13" ht="19.5" customHeight="1" x14ac:dyDescent="0.35">
      <c r="A124" s="220"/>
      <c r="B124" s="76" t="s">
        <v>16</v>
      </c>
      <c r="C124" s="7" t="s">
        <v>684</v>
      </c>
      <c r="D124" s="79">
        <v>2</v>
      </c>
      <c r="E124" s="79">
        <v>1</v>
      </c>
      <c r="F124" s="79">
        <v>0</v>
      </c>
      <c r="G124" s="79">
        <v>0</v>
      </c>
      <c r="H124" s="79">
        <v>3</v>
      </c>
      <c r="I124" s="81">
        <v>143</v>
      </c>
    </row>
    <row r="125" spans="1:13" ht="19.5" customHeight="1" x14ac:dyDescent="0.35">
      <c r="A125" s="220"/>
      <c r="B125" s="76" t="s">
        <v>17</v>
      </c>
      <c r="C125" s="7" t="s">
        <v>684</v>
      </c>
      <c r="D125" s="79">
        <v>1</v>
      </c>
      <c r="E125" s="79">
        <v>0</v>
      </c>
      <c r="F125" s="79">
        <v>0</v>
      </c>
      <c r="G125" s="79">
        <v>0</v>
      </c>
      <c r="H125" s="79">
        <v>1</v>
      </c>
      <c r="I125" s="81">
        <v>128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684</v>
      </c>
      <c r="D127" s="171">
        <v>187</v>
      </c>
      <c r="E127" s="171">
        <v>40</v>
      </c>
      <c r="F127" s="171">
        <v>6</v>
      </c>
      <c r="G127" s="171">
        <v>0</v>
      </c>
      <c r="H127" s="171">
        <v>233</v>
      </c>
      <c r="I127" s="172">
        <v>116.3</v>
      </c>
    </row>
    <row r="128" spans="1:13" ht="19.5" customHeight="1" x14ac:dyDescent="0.35">
      <c r="A128" s="219" t="s">
        <v>20</v>
      </c>
      <c r="B128" s="76" t="s">
        <v>10</v>
      </c>
      <c r="C128" s="7" t="s">
        <v>684</v>
      </c>
      <c r="D128" s="79">
        <v>2</v>
      </c>
      <c r="E128" s="79">
        <v>0</v>
      </c>
      <c r="F128" s="79">
        <v>0</v>
      </c>
      <c r="G128" s="79">
        <v>0</v>
      </c>
      <c r="H128" s="79">
        <v>2</v>
      </c>
      <c r="I128" s="81">
        <v>96.5</v>
      </c>
    </row>
    <row r="129" spans="1:13" ht="19.5" customHeight="1" x14ac:dyDescent="0.35">
      <c r="A129" s="220"/>
      <c r="B129" s="76" t="s">
        <v>11</v>
      </c>
      <c r="C129" s="7" t="s">
        <v>684</v>
      </c>
      <c r="D129" s="79">
        <v>2</v>
      </c>
      <c r="E129" s="79">
        <v>1</v>
      </c>
      <c r="F129" s="79">
        <v>0</v>
      </c>
      <c r="G129" s="79">
        <v>0</v>
      </c>
      <c r="H129" s="79">
        <v>3</v>
      </c>
      <c r="I129" s="81">
        <v>123.7</v>
      </c>
    </row>
    <row r="130" spans="1:13" ht="19.5" customHeight="1" x14ac:dyDescent="0.35">
      <c r="A130" s="220"/>
      <c r="B130" s="76" t="s">
        <v>12</v>
      </c>
      <c r="C130" s="7" t="s">
        <v>684</v>
      </c>
      <c r="D130" s="79">
        <v>112</v>
      </c>
      <c r="E130" s="79">
        <v>23</v>
      </c>
      <c r="F130" s="79">
        <v>0</v>
      </c>
      <c r="G130" s="79">
        <v>0</v>
      </c>
      <c r="H130" s="79">
        <v>135</v>
      </c>
      <c r="I130" s="81">
        <v>106.8</v>
      </c>
    </row>
    <row r="131" spans="1:13" ht="19.5" customHeight="1" x14ac:dyDescent="0.35">
      <c r="A131" s="220"/>
      <c r="B131" s="76" t="s">
        <v>13</v>
      </c>
      <c r="C131" s="7" t="s">
        <v>684</v>
      </c>
      <c r="D131" s="79">
        <v>127</v>
      </c>
      <c r="E131" s="79">
        <v>30</v>
      </c>
      <c r="F131" s="79">
        <v>2</v>
      </c>
      <c r="G131" s="79">
        <v>0</v>
      </c>
      <c r="H131" s="79">
        <v>159</v>
      </c>
      <c r="I131" s="81">
        <v>113.5</v>
      </c>
    </row>
    <row r="132" spans="1:13" ht="19.5" customHeight="1" x14ac:dyDescent="0.35">
      <c r="A132" s="220"/>
      <c r="B132" s="76" t="s">
        <v>14</v>
      </c>
      <c r="C132" s="7" t="s">
        <v>684</v>
      </c>
      <c r="D132" s="79">
        <v>55</v>
      </c>
      <c r="E132" s="79">
        <v>16</v>
      </c>
      <c r="F132" s="79">
        <v>0</v>
      </c>
      <c r="G132" s="79">
        <v>0</v>
      </c>
      <c r="H132" s="79">
        <v>71</v>
      </c>
      <c r="I132" s="81">
        <v>124.5</v>
      </c>
    </row>
    <row r="133" spans="1:13" ht="19.5" customHeight="1" x14ac:dyDescent="0.35">
      <c r="A133" s="220"/>
      <c r="B133" s="76" t="s">
        <v>15</v>
      </c>
      <c r="C133" s="7" t="s">
        <v>684</v>
      </c>
      <c r="D133" s="79">
        <v>26</v>
      </c>
      <c r="E133" s="79">
        <v>2</v>
      </c>
      <c r="F133" s="79">
        <v>0</v>
      </c>
      <c r="G133" s="79">
        <v>0</v>
      </c>
      <c r="H133" s="79">
        <v>28</v>
      </c>
      <c r="I133" s="81">
        <v>92.1</v>
      </c>
    </row>
    <row r="134" spans="1:13" ht="19.5" customHeight="1" x14ac:dyDescent="0.35">
      <c r="A134" s="220"/>
      <c r="B134" s="76" t="s">
        <v>16</v>
      </c>
      <c r="C134" s="7" t="s">
        <v>684</v>
      </c>
      <c r="D134" s="79">
        <v>3</v>
      </c>
      <c r="E134" s="79">
        <v>0</v>
      </c>
      <c r="F134" s="79">
        <v>0</v>
      </c>
      <c r="G134" s="79">
        <v>0</v>
      </c>
      <c r="H134" s="79">
        <v>3</v>
      </c>
      <c r="I134" s="81">
        <v>115.7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684</v>
      </c>
      <c r="D137" s="171">
        <v>327</v>
      </c>
      <c r="E137" s="171">
        <v>72</v>
      </c>
      <c r="F137" s="171">
        <v>2</v>
      </c>
      <c r="G137" s="171">
        <v>0</v>
      </c>
      <c r="H137" s="171">
        <v>401</v>
      </c>
      <c r="I137" s="172">
        <v>111.7</v>
      </c>
    </row>
    <row r="138" spans="1:13" ht="19.5" customHeight="1" x14ac:dyDescent="0.35">
      <c r="A138" s="77" t="s">
        <v>21</v>
      </c>
      <c r="B138" s="78"/>
      <c r="C138" s="19" t="s">
        <v>684</v>
      </c>
      <c r="D138" s="80">
        <v>514</v>
      </c>
      <c r="E138" s="80">
        <v>112</v>
      </c>
      <c r="F138" s="80">
        <v>8</v>
      </c>
      <c r="G138" s="80">
        <v>0</v>
      </c>
      <c r="H138" s="80">
        <v>634</v>
      </c>
      <c r="I138" s="82">
        <v>113.4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65" t="s">
        <v>1</v>
      </c>
      <c r="C145" s="165" t="s">
        <v>2</v>
      </c>
      <c r="D145" s="165" t="s">
        <v>29</v>
      </c>
      <c r="E145" s="165" t="s">
        <v>28</v>
      </c>
      <c r="F145" s="165" t="s">
        <v>27</v>
      </c>
      <c r="G145" s="165" t="s">
        <v>4</v>
      </c>
      <c r="H145" s="165" t="s">
        <v>5</v>
      </c>
      <c r="I145" s="165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685</v>
      </c>
      <c r="D146" s="79">
        <v>0</v>
      </c>
      <c r="E146" s="79">
        <v>0</v>
      </c>
      <c r="F146" s="79">
        <v>1</v>
      </c>
      <c r="G146" s="79">
        <v>0</v>
      </c>
      <c r="H146" s="79">
        <v>1</v>
      </c>
      <c r="I146" s="81">
        <v>29</v>
      </c>
      <c r="M146" s="2"/>
    </row>
    <row r="147" spans="1:13" ht="19.5" customHeight="1" x14ac:dyDescent="0.35">
      <c r="A147" s="220"/>
      <c r="B147" s="76" t="s">
        <v>11</v>
      </c>
      <c r="C147" s="7" t="s">
        <v>685</v>
      </c>
      <c r="D147" s="79">
        <v>2</v>
      </c>
      <c r="E147" s="79">
        <v>0</v>
      </c>
      <c r="F147" s="79">
        <v>0</v>
      </c>
      <c r="G147" s="79">
        <v>0</v>
      </c>
      <c r="H147" s="79">
        <v>2</v>
      </c>
      <c r="I147" s="81">
        <v>56.5</v>
      </c>
      <c r="M147" s="3"/>
    </row>
    <row r="148" spans="1:13" ht="19.5" customHeight="1" x14ac:dyDescent="0.35">
      <c r="A148" s="220"/>
      <c r="B148" s="76" t="s">
        <v>12</v>
      </c>
      <c r="C148" s="7" t="s">
        <v>685</v>
      </c>
      <c r="D148" s="79">
        <v>73</v>
      </c>
      <c r="E148" s="79">
        <v>3</v>
      </c>
      <c r="F148" s="79">
        <v>6</v>
      </c>
      <c r="G148" s="79">
        <v>0</v>
      </c>
      <c r="H148" s="79">
        <v>82</v>
      </c>
      <c r="I148" s="81">
        <v>56.2</v>
      </c>
    </row>
    <row r="149" spans="1:13" ht="19.5" customHeight="1" x14ac:dyDescent="0.35">
      <c r="A149" s="220"/>
      <c r="B149" s="76" t="s">
        <v>13</v>
      </c>
      <c r="C149" s="7" t="s">
        <v>685</v>
      </c>
      <c r="D149" s="79">
        <v>81</v>
      </c>
      <c r="E149" s="79">
        <v>4</v>
      </c>
      <c r="F149" s="79">
        <v>5</v>
      </c>
      <c r="G149" s="79">
        <v>0</v>
      </c>
      <c r="H149" s="79">
        <v>90</v>
      </c>
      <c r="I149" s="81">
        <v>55</v>
      </c>
    </row>
    <row r="150" spans="1:13" ht="19.5" customHeight="1" x14ac:dyDescent="0.35">
      <c r="A150" s="220"/>
      <c r="B150" s="76" t="s">
        <v>14</v>
      </c>
      <c r="C150" s="7" t="s">
        <v>685</v>
      </c>
      <c r="D150" s="79">
        <v>41</v>
      </c>
      <c r="E150" s="79">
        <v>2</v>
      </c>
      <c r="F150" s="79">
        <v>1</v>
      </c>
      <c r="G150" s="79">
        <v>0</v>
      </c>
      <c r="H150" s="79">
        <v>44</v>
      </c>
      <c r="I150" s="81">
        <v>54.5</v>
      </c>
    </row>
    <row r="151" spans="1:13" ht="19.5" customHeight="1" x14ac:dyDescent="0.35">
      <c r="A151" s="220"/>
      <c r="B151" s="76" t="s">
        <v>15</v>
      </c>
      <c r="C151" s="7" t="s">
        <v>685</v>
      </c>
      <c r="D151" s="79">
        <v>6</v>
      </c>
      <c r="E151" s="79">
        <v>2</v>
      </c>
      <c r="F151" s="79">
        <v>2</v>
      </c>
      <c r="G151" s="79">
        <v>0</v>
      </c>
      <c r="H151" s="79">
        <v>10</v>
      </c>
      <c r="I151" s="81">
        <v>49.4</v>
      </c>
    </row>
    <row r="152" spans="1:13" ht="19.5" customHeight="1" x14ac:dyDescent="0.35">
      <c r="A152" s="220"/>
      <c r="B152" s="76" t="s">
        <v>16</v>
      </c>
      <c r="C152" s="7" t="s">
        <v>685</v>
      </c>
      <c r="D152" s="79">
        <v>3</v>
      </c>
      <c r="E152" s="79">
        <v>0</v>
      </c>
      <c r="F152" s="79">
        <v>0</v>
      </c>
      <c r="G152" s="79">
        <v>0</v>
      </c>
      <c r="H152" s="79">
        <v>3</v>
      </c>
      <c r="I152" s="81">
        <v>43.7</v>
      </c>
    </row>
    <row r="153" spans="1:13" ht="19.5" customHeight="1" x14ac:dyDescent="0.35">
      <c r="A153" s="220"/>
      <c r="B153" s="76" t="s">
        <v>17</v>
      </c>
      <c r="C153" s="7" t="s">
        <v>685</v>
      </c>
      <c r="D153" s="79">
        <v>1</v>
      </c>
      <c r="E153" s="79">
        <v>0</v>
      </c>
      <c r="F153" s="79">
        <v>0</v>
      </c>
      <c r="G153" s="79">
        <v>0</v>
      </c>
      <c r="H153" s="79">
        <v>1</v>
      </c>
      <c r="I153" s="81">
        <v>73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685</v>
      </c>
      <c r="D155" s="171">
        <v>207</v>
      </c>
      <c r="E155" s="171">
        <v>11</v>
      </c>
      <c r="F155" s="171">
        <v>15</v>
      </c>
      <c r="G155" s="171">
        <v>0</v>
      </c>
      <c r="H155" s="171">
        <v>233</v>
      </c>
      <c r="I155" s="172">
        <v>54.9</v>
      </c>
    </row>
    <row r="156" spans="1:13" ht="19.5" customHeight="1" x14ac:dyDescent="0.35">
      <c r="A156" s="219" t="s">
        <v>20</v>
      </c>
      <c r="B156" s="76" t="s">
        <v>10</v>
      </c>
      <c r="C156" s="7" t="s">
        <v>685</v>
      </c>
      <c r="D156" s="79">
        <v>2</v>
      </c>
      <c r="E156" s="79">
        <v>0</v>
      </c>
      <c r="F156" s="79">
        <v>0</v>
      </c>
      <c r="G156" s="79">
        <v>0</v>
      </c>
      <c r="H156" s="79">
        <v>2</v>
      </c>
      <c r="I156" s="81">
        <v>85</v>
      </c>
    </row>
    <row r="157" spans="1:13" ht="19.5" customHeight="1" x14ac:dyDescent="0.35">
      <c r="A157" s="220"/>
      <c r="B157" s="76" t="s">
        <v>11</v>
      </c>
      <c r="C157" s="7" t="s">
        <v>685</v>
      </c>
      <c r="D157" s="79">
        <v>3</v>
      </c>
      <c r="E157" s="79">
        <v>0</v>
      </c>
      <c r="F157" s="79">
        <v>0</v>
      </c>
      <c r="G157" s="79">
        <v>0</v>
      </c>
      <c r="H157" s="79">
        <v>3</v>
      </c>
      <c r="I157" s="81">
        <v>74</v>
      </c>
    </row>
    <row r="158" spans="1:13" ht="19.5" customHeight="1" x14ac:dyDescent="0.35">
      <c r="A158" s="220"/>
      <c r="B158" s="76" t="s">
        <v>12</v>
      </c>
      <c r="C158" s="7" t="s">
        <v>685</v>
      </c>
      <c r="D158" s="79">
        <v>133</v>
      </c>
      <c r="E158" s="79">
        <v>2</v>
      </c>
      <c r="F158" s="79">
        <v>0</v>
      </c>
      <c r="G158" s="79">
        <v>0</v>
      </c>
      <c r="H158" s="79">
        <v>135</v>
      </c>
      <c r="I158" s="81">
        <v>60.8</v>
      </c>
    </row>
    <row r="159" spans="1:13" ht="19.5" customHeight="1" x14ac:dyDescent="0.35">
      <c r="A159" s="220"/>
      <c r="B159" s="76" t="s">
        <v>13</v>
      </c>
      <c r="C159" s="7" t="s">
        <v>685</v>
      </c>
      <c r="D159" s="79">
        <v>150</v>
      </c>
      <c r="E159" s="79">
        <v>8</v>
      </c>
      <c r="F159" s="79">
        <v>1</v>
      </c>
      <c r="G159" s="79">
        <v>0</v>
      </c>
      <c r="H159" s="79">
        <v>159</v>
      </c>
      <c r="I159" s="81">
        <v>60.5</v>
      </c>
    </row>
    <row r="160" spans="1:13" ht="19.5" customHeight="1" x14ac:dyDescent="0.35">
      <c r="A160" s="220"/>
      <c r="B160" s="76" t="s">
        <v>14</v>
      </c>
      <c r="C160" s="7" t="s">
        <v>685</v>
      </c>
      <c r="D160" s="79">
        <v>65</v>
      </c>
      <c r="E160" s="79">
        <v>3</v>
      </c>
      <c r="F160" s="79">
        <v>3</v>
      </c>
      <c r="G160" s="79">
        <v>0</v>
      </c>
      <c r="H160" s="79">
        <v>71</v>
      </c>
      <c r="I160" s="81">
        <v>54.9</v>
      </c>
    </row>
    <row r="161" spans="1:13" ht="19.5" customHeight="1" x14ac:dyDescent="0.35">
      <c r="A161" s="220"/>
      <c r="B161" s="76" t="s">
        <v>15</v>
      </c>
      <c r="C161" s="7" t="s">
        <v>685</v>
      </c>
      <c r="D161" s="79">
        <v>28</v>
      </c>
      <c r="E161" s="79">
        <v>0</v>
      </c>
      <c r="F161" s="79">
        <v>0</v>
      </c>
      <c r="G161" s="79">
        <v>0</v>
      </c>
      <c r="H161" s="79">
        <v>28</v>
      </c>
      <c r="I161" s="81">
        <v>59.6</v>
      </c>
    </row>
    <row r="162" spans="1:13" ht="19.5" customHeight="1" x14ac:dyDescent="0.35">
      <c r="A162" s="220"/>
      <c r="B162" s="76" t="s">
        <v>16</v>
      </c>
      <c r="C162" s="7" t="s">
        <v>685</v>
      </c>
      <c r="D162" s="79">
        <v>3</v>
      </c>
      <c r="E162" s="79">
        <v>0</v>
      </c>
      <c r="F162" s="79">
        <v>0</v>
      </c>
      <c r="G162" s="79">
        <v>0</v>
      </c>
      <c r="H162" s="79">
        <v>3</v>
      </c>
      <c r="I162" s="81">
        <v>63.3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685</v>
      </c>
      <c r="D165" s="171">
        <v>384</v>
      </c>
      <c r="E165" s="171">
        <v>13</v>
      </c>
      <c r="F165" s="171">
        <v>4</v>
      </c>
      <c r="G165" s="171">
        <v>0</v>
      </c>
      <c r="H165" s="171">
        <v>401</v>
      </c>
      <c r="I165" s="172">
        <v>59.8</v>
      </c>
    </row>
    <row r="166" spans="1:13" ht="19.5" customHeight="1" x14ac:dyDescent="0.35">
      <c r="A166" s="77" t="s">
        <v>21</v>
      </c>
      <c r="B166" s="78"/>
      <c r="C166" s="19" t="s">
        <v>685</v>
      </c>
      <c r="D166" s="80">
        <v>591</v>
      </c>
      <c r="E166" s="80">
        <v>24</v>
      </c>
      <c r="F166" s="80">
        <v>19</v>
      </c>
      <c r="G166" s="80">
        <v>0</v>
      </c>
      <c r="H166" s="80">
        <v>634</v>
      </c>
      <c r="I166" s="82">
        <v>58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65" t="s">
        <v>1</v>
      </c>
      <c r="C173" s="165" t="s">
        <v>2</v>
      </c>
      <c r="D173" s="165" t="s">
        <v>54</v>
      </c>
      <c r="E173" s="165" t="s">
        <v>53</v>
      </c>
      <c r="F173" s="165" t="s">
        <v>36</v>
      </c>
      <c r="G173" s="165" t="s">
        <v>4</v>
      </c>
      <c r="H173" s="165" t="s">
        <v>5</v>
      </c>
      <c r="I173" s="165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686</v>
      </c>
      <c r="D174" s="79">
        <v>1</v>
      </c>
      <c r="E174" s="79">
        <v>0</v>
      </c>
      <c r="F174" s="79">
        <v>0</v>
      </c>
      <c r="G174" s="79">
        <v>0</v>
      </c>
      <c r="H174" s="79">
        <v>1</v>
      </c>
      <c r="I174" s="81">
        <v>82</v>
      </c>
      <c r="M174" s="2"/>
    </row>
    <row r="175" spans="1:13" ht="19.5" customHeight="1" x14ac:dyDescent="0.35">
      <c r="A175" s="220"/>
      <c r="B175" s="76" t="s">
        <v>11</v>
      </c>
      <c r="C175" s="7" t="s">
        <v>686</v>
      </c>
      <c r="D175" s="79">
        <v>1</v>
      </c>
      <c r="E175" s="79">
        <v>1</v>
      </c>
      <c r="F175" s="79">
        <v>0</v>
      </c>
      <c r="G175" s="79">
        <v>0</v>
      </c>
      <c r="H175" s="79">
        <v>2</v>
      </c>
      <c r="I175" s="81">
        <v>119.5</v>
      </c>
      <c r="M175" s="3"/>
    </row>
    <row r="176" spans="1:13" ht="19.5" customHeight="1" x14ac:dyDescent="0.35">
      <c r="A176" s="220"/>
      <c r="B176" s="76" t="s">
        <v>12</v>
      </c>
      <c r="C176" s="7" t="s">
        <v>686</v>
      </c>
      <c r="D176" s="79">
        <v>41</v>
      </c>
      <c r="E176" s="79">
        <v>23</v>
      </c>
      <c r="F176" s="79">
        <v>18</v>
      </c>
      <c r="G176" s="79">
        <v>0</v>
      </c>
      <c r="H176" s="79">
        <v>82</v>
      </c>
      <c r="I176" s="81">
        <v>122.6</v>
      </c>
    </row>
    <row r="177" spans="1:13" ht="19.5" customHeight="1" x14ac:dyDescent="0.35">
      <c r="A177" s="220"/>
      <c r="B177" s="76" t="s">
        <v>13</v>
      </c>
      <c r="C177" s="7" t="s">
        <v>686</v>
      </c>
      <c r="D177" s="79">
        <v>50</v>
      </c>
      <c r="E177" s="79">
        <v>21</v>
      </c>
      <c r="F177" s="79">
        <v>19</v>
      </c>
      <c r="G177" s="79">
        <v>0</v>
      </c>
      <c r="H177" s="79">
        <v>90</v>
      </c>
      <c r="I177" s="81">
        <v>119.5</v>
      </c>
    </row>
    <row r="178" spans="1:13" ht="19.5" customHeight="1" x14ac:dyDescent="0.35">
      <c r="A178" s="220"/>
      <c r="B178" s="76" t="s">
        <v>14</v>
      </c>
      <c r="C178" s="7" t="s">
        <v>686</v>
      </c>
      <c r="D178" s="79">
        <v>27</v>
      </c>
      <c r="E178" s="79">
        <v>10</v>
      </c>
      <c r="F178" s="79">
        <v>7</v>
      </c>
      <c r="G178" s="79">
        <v>0</v>
      </c>
      <c r="H178" s="79">
        <v>44</v>
      </c>
      <c r="I178" s="81">
        <v>112.8</v>
      </c>
    </row>
    <row r="179" spans="1:13" ht="19.5" customHeight="1" x14ac:dyDescent="0.35">
      <c r="A179" s="220"/>
      <c r="B179" s="76" t="s">
        <v>15</v>
      </c>
      <c r="C179" s="7" t="s">
        <v>686</v>
      </c>
      <c r="D179" s="79">
        <v>8</v>
      </c>
      <c r="E179" s="79">
        <v>1</v>
      </c>
      <c r="F179" s="79">
        <v>1</v>
      </c>
      <c r="G179" s="79">
        <v>0</v>
      </c>
      <c r="H179" s="79">
        <v>10</v>
      </c>
      <c r="I179" s="81">
        <v>105.9</v>
      </c>
    </row>
    <row r="180" spans="1:13" ht="19.5" customHeight="1" x14ac:dyDescent="0.35">
      <c r="A180" s="220"/>
      <c r="B180" s="76" t="s">
        <v>16</v>
      </c>
      <c r="C180" s="7" t="s">
        <v>686</v>
      </c>
      <c r="D180" s="79">
        <v>2</v>
      </c>
      <c r="E180" s="79">
        <v>0</v>
      </c>
      <c r="F180" s="79">
        <v>1</v>
      </c>
      <c r="G180" s="79">
        <v>0</v>
      </c>
      <c r="H180" s="79">
        <v>3</v>
      </c>
      <c r="I180" s="81">
        <v>124.7</v>
      </c>
    </row>
    <row r="181" spans="1:13" ht="19.5" customHeight="1" x14ac:dyDescent="0.35">
      <c r="A181" s="220"/>
      <c r="B181" s="76" t="s">
        <v>17</v>
      </c>
      <c r="C181" s="7" t="s">
        <v>686</v>
      </c>
      <c r="D181" s="79">
        <v>0</v>
      </c>
      <c r="E181" s="79">
        <v>1</v>
      </c>
      <c r="F181" s="79">
        <v>0</v>
      </c>
      <c r="G181" s="79">
        <v>0</v>
      </c>
      <c r="H181" s="79">
        <v>1</v>
      </c>
      <c r="I181" s="81">
        <v>127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686</v>
      </c>
      <c r="D183" s="171">
        <v>130</v>
      </c>
      <c r="E183" s="171">
        <v>57</v>
      </c>
      <c r="F183" s="171">
        <v>46</v>
      </c>
      <c r="G183" s="171">
        <v>0</v>
      </c>
      <c r="H183" s="171">
        <v>233</v>
      </c>
      <c r="I183" s="172">
        <v>118.7</v>
      </c>
    </row>
    <row r="184" spans="1:13" ht="19.5" customHeight="1" x14ac:dyDescent="0.35">
      <c r="A184" s="219" t="s">
        <v>20</v>
      </c>
      <c r="B184" s="76" t="s">
        <v>10</v>
      </c>
      <c r="C184" s="7" t="s">
        <v>686</v>
      </c>
      <c r="D184" s="79">
        <v>1</v>
      </c>
      <c r="E184" s="79">
        <v>0</v>
      </c>
      <c r="F184" s="79">
        <v>1</v>
      </c>
      <c r="G184" s="79">
        <v>0</v>
      </c>
      <c r="H184" s="79">
        <v>2</v>
      </c>
      <c r="I184" s="81">
        <v>124.5</v>
      </c>
    </row>
    <row r="185" spans="1:13" ht="19.5" customHeight="1" x14ac:dyDescent="0.35">
      <c r="A185" s="220"/>
      <c r="B185" s="76" t="s">
        <v>11</v>
      </c>
      <c r="C185" s="7" t="s">
        <v>686</v>
      </c>
      <c r="D185" s="79">
        <v>0</v>
      </c>
      <c r="E185" s="79">
        <v>3</v>
      </c>
      <c r="F185" s="79">
        <v>0</v>
      </c>
      <c r="G185" s="79">
        <v>0</v>
      </c>
      <c r="H185" s="79">
        <v>3</v>
      </c>
      <c r="I185" s="81">
        <v>134.69999999999999</v>
      </c>
    </row>
    <row r="186" spans="1:13" ht="19.5" customHeight="1" x14ac:dyDescent="0.35">
      <c r="A186" s="220"/>
      <c r="B186" s="76" t="s">
        <v>12</v>
      </c>
      <c r="C186" s="7" t="s">
        <v>686</v>
      </c>
      <c r="D186" s="79">
        <v>58</v>
      </c>
      <c r="E186" s="79">
        <v>42</v>
      </c>
      <c r="F186" s="79">
        <v>35</v>
      </c>
      <c r="G186" s="79">
        <v>0</v>
      </c>
      <c r="H186" s="79">
        <v>135</v>
      </c>
      <c r="I186" s="81">
        <v>122.8</v>
      </c>
    </row>
    <row r="187" spans="1:13" ht="19.5" customHeight="1" x14ac:dyDescent="0.35">
      <c r="A187" s="220"/>
      <c r="B187" s="76" t="s">
        <v>13</v>
      </c>
      <c r="C187" s="7" t="s">
        <v>686</v>
      </c>
      <c r="D187" s="79">
        <v>81</v>
      </c>
      <c r="E187" s="79">
        <v>45</v>
      </c>
      <c r="F187" s="79">
        <v>33</v>
      </c>
      <c r="G187" s="79">
        <v>0</v>
      </c>
      <c r="H187" s="79">
        <v>159</v>
      </c>
      <c r="I187" s="81">
        <v>121.4</v>
      </c>
    </row>
    <row r="188" spans="1:13" ht="19.5" customHeight="1" x14ac:dyDescent="0.35">
      <c r="A188" s="220"/>
      <c r="B188" s="76" t="s">
        <v>14</v>
      </c>
      <c r="C188" s="7" t="s">
        <v>686</v>
      </c>
      <c r="D188" s="79">
        <v>38</v>
      </c>
      <c r="E188" s="79">
        <v>19</v>
      </c>
      <c r="F188" s="79">
        <v>14</v>
      </c>
      <c r="G188" s="79">
        <v>0</v>
      </c>
      <c r="H188" s="79">
        <v>71</v>
      </c>
      <c r="I188" s="81">
        <v>120.4</v>
      </c>
    </row>
    <row r="189" spans="1:13" ht="19.5" customHeight="1" x14ac:dyDescent="0.35">
      <c r="A189" s="220"/>
      <c r="B189" s="76" t="s">
        <v>15</v>
      </c>
      <c r="C189" s="7" t="s">
        <v>686</v>
      </c>
      <c r="D189" s="79">
        <v>16</v>
      </c>
      <c r="E189" s="79">
        <v>5</v>
      </c>
      <c r="F189" s="79">
        <v>7</v>
      </c>
      <c r="G189" s="79">
        <v>0</v>
      </c>
      <c r="H189" s="79">
        <v>28</v>
      </c>
      <c r="I189" s="81">
        <v>118.1</v>
      </c>
    </row>
    <row r="190" spans="1:13" ht="19.5" customHeight="1" x14ac:dyDescent="0.35">
      <c r="A190" s="220"/>
      <c r="B190" s="76" t="s">
        <v>16</v>
      </c>
      <c r="C190" s="7" t="s">
        <v>686</v>
      </c>
      <c r="D190" s="79">
        <v>0</v>
      </c>
      <c r="E190" s="79">
        <v>2</v>
      </c>
      <c r="F190" s="79">
        <v>1</v>
      </c>
      <c r="G190" s="79">
        <v>0</v>
      </c>
      <c r="H190" s="79">
        <v>3</v>
      </c>
      <c r="I190" s="81">
        <v>137.30000000000001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686</v>
      </c>
      <c r="D193" s="171">
        <v>194</v>
      </c>
      <c r="E193" s="171">
        <v>116</v>
      </c>
      <c r="F193" s="171">
        <v>91</v>
      </c>
      <c r="G193" s="171">
        <v>0</v>
      </c>
      <c r="H193" s="171">
        <v>401</v>
      </c>
      <c r="I193" s="172">
        <v>121.7</v>
      </c>
    </row>
    <row r="194" spans="1:13" ht="19.5" customHeight="1" x14ac:dyDescent="0.35">
      <c r="A194" s="77" t="s">
        <v>21</v>
      </c>
      <c r="B194" s="78"/>
      <c r="C194" s="19" t="s">
        <v>686</v>
      </c>
      <c r="D194" s="80">
        <v>324</v>
      </c>
      <c r="E194" s="80">
        <v>173</v>
      </c>
      <c r="F194" s="80">
        <v>137</v>
      </c>
      <c r="G194" s="80">
        <v>0</v>
      </c>
      <c r="H194" s="80">
        <v>634</v>
      </c>
      <c r="I194" s="82">
        <v>120.6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65" t="s">
        <v>1</v>
      </c>
      <c r="C201" s="165" t="s">
        <v>2</v>
      </c>
      <c r="D201" s="165" t="s">
        <v>32</v>
      </c>
      <c r="E201" s="165" t="s">
        <v>31</v>
      </c>
      <c r="F201" s="165" t="s">
        <v>30</v>
      </c>
      <c r="G201" s="165" t="s">
        <v>4</v>
      </c>
      <c r="H201" s="165" t="s">
        <v>5</v>
      </c>
      <c r="I201" s="165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687</v>
      </c>
      <c r="D202" s="79">
        <v>1</v>
      </c>
      <c r="E202" s="79">
        <v>0</v>
      </c>
      <c r="F202" s="79">
        <v>0</v>
      </c>
      <c r="G202" s="79">
        <v>0</v>
      </c>
      <c r="H202" s="79">
        <v>1</v>
      </c>
      <c r="I202" s="81">
        <v>19</v>
      </c>
      <c r="M202" s="2"/>
    </row>
    <row r="203" spans="1:13" ht="19.5" customHeight="1" x14ac:dyDescent="0.35">
      <c r="A203" s="220"/>
      <c r="B203" s="76" t="s">
        <v>11</v>
      </c>
      <c r="C203" s="7" t="s">
        <v>687</v>
      </c>
      <c r="D203" s="79">
        <v>2</v>
      </c>
      <c r="E203" s="79">
        <v>0</v>
      </c>
      <c r="F203" s="79">
        <v>0</v>
      </c>
      <c r="G203" s="79">
        <v>0</v>
      </c>
      <c r="H203" s="79">
        <v>2</v>
      </c>
      <c r="I203" s="81">
        <v>26.5</v>
      </c>
      <c r="M203" s="3"/>
    </row>
    <row r="204" spans="1:13" ht="19.5" customHeight="1" x14ac:dyDescent="0.35">
      <c r="A204" s="220"/>
      <c r="B204" s="76" t="s">
        <v>12</v>
      </c>
      <c r="C204" s="7" t="s">
        <v>687</v>
      </c>
      <c r="D204" s="79">
        <v>74</v>
      </c>
      <c r="E204" s="79">
        <v>6</v>
      </c>
      <c r="F204" s="79">
        <v>2</v>
      </c>
      <c r="G204" s="79">
        <v>0</v>
      </c>
      <c r="H204" s="79">
        <v>82</v>
      </c>
      <c r="I204" s="81">
        <v>24</v>
      </c>
    </row>
    <row r="205" spans="1:13" ht="19.5" customHeight="1" x14ac:dyDescent="0.35">
      <c r="A205" s="220"/>
      <c r="B205" s="76" t="s">
        <v>13</v>
      </c>
      <c r="C205" s="7" t="s">
        <v>687</v>
      </c>
      <c r="D205" s="79">
        <v>79</v>
      </c>
      <c r="E205" s="79">
        <v>10</v>
      </c>
      <c r="F205" s="79">
        <v>1</v>
      </c>
      <c r="G205" s="79">
        <v>0</v>
      </c>
      <c r="H205" s="79">
        <v>90</v>
      </c>
      <c r="I205" s="81">
        <v>23.8</v>
      </c>
    </row>
    <row r="206" spans="1:13" ht="19.5" customHeight="1" x14ac:dyDescent="0.35">
      <c r="A206" s="220"/>
      <c r="B206" s="76" t="s">
        <v>14</v>
      </c>
      <c r="C206" s="7" t="s">
        <v>687</v>
      </c>
      <c r="D206" s="79">
        <v>35</v>
      </c>
      <c r="E206" s="79">
        <v>7</v>
      </c>
      <c r="F206" s="79">
        <v>2</v>
      </c>
      <c r="G206" s="79">
        <v>0</v>
      </c>
      <c r="H206" s="79">
        <v>44</v>
      </c>
      <c r="I206" s="81">
        <v>28.1</v>
      </c>
    </row>
    <row r="207" spans="1:13" ht="19.5" customHeight="1" x14ac:dyDescent="0.35">
      <c r="A207" s="220"/>
      <c r="B207" s="76" t="s">
        <v>15</v>
      </c>
      <c r="C207" s="7" t="s">
        <v>687</v>
      </c>
      <c r="D207" s="79">
        <v>9</v>
      </c>
      <c r="E207" s="79">
        <v>1</v>
      </c>
      <c r="F207" s="79">
        <v>0</v>
      </c>
      <c r="G207" s="79">
        <v>0</v>
      </c>
      <c r="H207" s="79">
        <v>10</v>
      </c>
      <c r="I207" s="81">
        <v>21.9</v>
      </c>
    </row>
    <row r="208" spans="1:13" ht="19.5" customHeight="1" x14ac:dyDescent="0.35">
      <c r="A208" s="220"/>
      <c r="B208" s="76" t="s">
        <v>16</v>
      </c>
      <c r="C208" s="7" t="s">
        <v>687</v>
      </c>
      <c r="D208" s="79">
        <v>3</v>
      </c>
      <c r="E208" s="79">
        <v>0</v>
      </c>
      <c r="F208" s="79">
        <v>0</v>
      </c>
      <c r="G208" s="79">
        <v>0</v>
      </c>
      <c r="H208" s="79">
        <v>3</v>
      </c>
      <c r="I208" s="81">
        <v>21.3</v>
      </c>
    </row>
    <row r="209" spans="1:13" ht="19.5" customHeight="1" x14ac:dyDescent="0.35">
      <c r="A209" s="220"/>
      <c r="B209" s="76" t="s">
        <v>17</v>
      </c>
      <c r="C209" s="7" t="s">
        <v>687</v>
      </c>
      <c r="D209" s="79">
        <v>1</v>
      </c>
      <c r="E209" s="79">
        <v>0</v>
      </c>
      <c r="F209" s="79">
        <v>0</v>
      </c>
      <c r="G209" s="79">
        <v>0</v>
      </c>
      <c r="H209" s="79">
        <v>1</v>
      </c>
      <c r="I209" s="81">
        <v>24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687</v>
      </c>
      <c r="D211" s="171">
        <v>204</v>
      </c>
      <c r="E211" s="171">
        <v>24</v>
      </c>
      <c r="F211" s="171">
        <v>5</v>
      </c>
      <c r="G211" s="171">
        <v>0</v>
      </c>
      <c r="H211" s="171">
        <v>233</v>
      </c>
      <c r="I211" s="172">
        <v>24.6</v>
      </c>
    </row>
    <row r="212" spans="1:13" ht="19.5" customHeight="1" x14ac:dyDescent="0.35">
      <c r="A212" s="219" t="s">
        <v>20</v>
      </c>
      <c r="B212" s="76" t="s">
        <v>10</v>
      </c>
      <c r="C212" s="7" t="s">
        <v>687</v>
      </c>
      <c r="D212" s="79">
        <v>1</v>
      </c>
      <c r="E212" s="79">
        <v>0</v>
      </c>
      <c r="F212" s="79">
        <v>1</v>
      </c>
      <c r="G212" s="79">
        <v>0</v>
      </c>
      <c r="H212" s="79">
        <v>2</v>
      </c>
      <c r="I212" s="81">
        <v>36.5</v>
      </c>
    </row>
    <row r="213" spans="1:13" ht="19.5" customHeight="1" x14ac:dyDescent="0.35">
      <c r="A213" s="220"/>
      <c r="B213" s="76" t="s">
        <v>11</v>
      </c>
      <c r="C213" s="7" t="s">
        <v>687</v>
      </c>
      <c r="D213" s="79">
        <v>3</v>
      </c>
      <c r="E213" s="79">
        <v>0</v>
      </c>
      <c r="F213" s="79">
        <v>0</v>
      </c>
      <c r="G213" s="79">
        <v>0</v>
      </c>
      <c r="H213" s="79">
        <v>3</v>
      </c>
      <c r="I213" s="81">
        <v>16.3</v>
      </c>
    </row>
    <row r="214" spans="1:13" ht="19.5" customHeight="1" x14ac:dyDescent="0.35">
      <c r="A214" s="220"/>
      <c r="B214" s="76" t="s">
        <v>12</v>
      </c>
      <c r="C214" s="7" t="s">
        <v>687</v>
      </c>
      <c r="D214" s="79">
        <v>117</v>
      </c>
      <c r="E214" s="79">
        <v>15</v>
      </c>
      <c r="F214" s="79">
        <v>3</v>
      </c>
      <c r="G214" s="79">
        <v>0</v>
      </c>
      <c r="H214" s="79">
        <v>135</v>
      </c>
      <c r="I214" s="81">
        <v>24.7</v>
      </c>
    </row>
    <row r="215" spans="1:13" ht="19.5" customHeight="1" x14ac:dyDescent="0.35">
      <c r="A215" s="220"/>
      <c r="B215" s="76" t="s">
        <v>13</v>
      </c>
      <c r="C215" s="7" t="s">
        <v>687</v>
      </c>
      <c r="D215" s="79">
        <v>137</v>
      </c>
      <c r="E215" s="79">
        <v>21</v>
      </c>
      <c r="F215" s="79">
        <v>1</v>
      </c>
      <c r="G215" s="79">
        <v>0</v>
      </c>
      <c r="H215" s="79">
        <v>159</v>
      </c>
      <c r="I215" s="81">
        <v>24.4</v>
      </c>
    </row>
    <row r="216" spans="1:13" ht="19.5" customHeight="1" x14ac:dyDescent="0.35">
      <c r="A216" s="220"/>
      <c r="B216" s="76" t="s">
        <v>14</v>
      </c>
      <c r="C216" s="7" t="s">
        <v>687</v>
      </c>
      <c r="D216" s="79">
        <v>63</v>
      </c>
      <c r="E216" s="79">
        <v>7</v>
      </c>
      <c r="F216" s="79">
        <v>1</v>
      </c>
      <c r="G216" s="79">
        <v>0</v>
      </c>
      <c r="H216" s="79">
        <v>71</v>
      </c>
      <c r="I216" s="81">
        <v>23.8</v>
      </c>
    </row>
    <row r="217" spans="1:13" ht="19.5" customHeight="1" x14ac:dyDescent="0.35">
      <c r="A217" s="220"/>
      <c r="B217" s="76" t="s">
        <v>15</v>
      </c>
      <c r="C217" s="7" t="s">
        <v>687</v>
      </c>
      <c r="D217" s="79">
        <v>27</v>
      </c>
      <c r="E217" s="79">
        <v>1</v>
      </c>
      <c r="F217" s="79">
        <v>0</v>
      </c>
      <c r="G217" s="79">
        <v>0</v>
      </c>
      <c r="H217" s="79">
        <v>28</v>
      </c>
      <c r="I217" s="81">
        <v>22.3</v>
      </c>
    </row>
    <row r="218" spans="1:13" ht="19.5" customHeight="1" x14ac:dyDescent="0.35">
      <c r="A218" s="220"/>
      <c r="B218" s="76" t="s">
        <v>16</v>
      </c>
      <c r="C218" s="7" t="s">
        <v>687</v>
      </c>
      <c r="D218" s="79">
        <v>3</v>
      </c>
      <c r="E218" s="79">
        <v>0</v>
      </c>
      <c r="F218" s="79">
        <v>0</v>
      </c>
      <c r="G218" s="79">
        <v>0</v>
      </c>
      <c r="H218" s="79">
        <v>3</v>
      </c>
      <c r="I218" s="81">
        <v>21.7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687</v>
      </c>
      <c r="D221" s="171">
        <v>351</v>
      </c>
      <c r="E221" s="171">
        <v>44</v>
      </c>
      <c r="F221" s="171">
        <v>6</v>
      </c>
      <c r="G221" s="171">
        <v>0</v>
      </c>
      <c r="H221" s="171">
        <v>401</v>
      </c>
      <c r="I221" s="172">
        <v>24.2</v>
      </c>
    </row>
    <row r="222" spans="1:13" ht="19.5" customHeight="1" x14ac:dyDescent="0.35">
      <c r="A222" s="77" t="s">
        <v>21</v>
      </c>
      <c r="B222" s="78"/>
      <c r="C222" s="19" t="s">
        <v>687</v>
      </c>
      <c r="D222" s="80">
        <v>555</v>
      </c>
      <c r="E222" s="80">
        <v>68</v>
      </c>
      <c r="F222" s="80">
        <v>11</v>
      </c>
      <c r="G222" s="80">
        <v>0</v>
      </c>
      <c r="H222" s="80">
        <v>634</v>
      </c>
      <c r="I222" s="82">
        <v>24.3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65" t="s">
        <v>1</v>
      </c>
      <c r="C229" s="165" t="s">
        <v>2</v>
      </c>
      <c r="D229" s="165" t="s">
        <v>32</v>
      </c>
      <c r="E229" s="165" t="s">
        <v>31</v>
      </c>
      <c r="F229" s="165" t="s">
        <v>30</v>
      </c>
      <c r="G229" s="165" t="s">
        <v>4</v>
      </c>
      <c r="H229" s="165" t="s">
        <v>5</v>
      </c>
      <c r="I229" s="165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688</v>
      </c>
      <c r="D230" s="79">
        <v>1</v>
      </c>
      <c r="E230" s="79">
        <v>0</v>
      </c>
      <c r="F230" s="79">
        <v>0</v>
      </c>
      <c r="G230" s="79">
        <v>0</v>
      </c>
      <c r="H230" s="79">
        <v>1</v>
      </c>
      <c r="I230" s="81">
        <v>9</v>
      </c>
      <c r="M230" s="2"/>
    </row>
    <row r="231" spans="1:13" ht="19.5" customHeight="1" x14ac:dyDescent="0.35">
      <c r="A231" s="220"/>
      <c r="B231" s="76" t="s">
        <v>11</v>
      </c>
      <c r="C231" s="7" t="s">
        <v>688</v>
      </c>
      <c r="D231" s="79">
        <v>2</v>
      </c>
      <c r="E231" s="79">
        <v>0</v>
      </c>
      <c r="F231" s="79">
        <v>0</v>
      </c>
      <c r="G231" s="79">
        <v>0</v>
      </c>
      <c r="H231" s="79">
        <v>2</v>
      </c>
      <c r="I231" s="81">
        <v>20</v>
      </c>
      <c r="M231" s="3"/>
    </row>
    <row r="232" spans="1:13" ht="19.5" customHeight="1" x14ac:dyDescent="0.35">
      <c r="A232" s="220"/>
      <c r="B232" s="76" t="s">
        <v>12</v>
      </c>
      <c r="C232" s="7" t="s">
        <v>688</v>
      </c>
      <c r="D232" s="79">
        <v>74</v>
      </c>
      <c r="E232" s="79">
        <v>7</v>
      </c>
      <c r="F232" s="79">
        <v>1</v>
      </c>
      <c r="G232" s="79">
        <v>0</v>
      </c>
      <c r="H232" s="79">
        <v>82</v>
      </c>
      <c r="I232" s="81">
        <v>20.2</v>
      </c>
    </row>
    <row r="233" spans="1:13" ht="19.5" customHeight="1" x14ac:dyDescent="0.35">
      <c r="A233" s="220"/>
      <c r="B233" s="76" t="s">
        <v>13</v>
      </c>
      <c r="C233" s="7" t="s">
        <v>688</v>
      </c>
      <c r="D233" s="79">
        <v>84</v>
      </c>
      <c r="E233" s="79">
        <v>4</v>
      </c>
      <c r="F233" s="79">
        <v>2</v>
      </c>
      <c r="G233" s="79">
        <v>0</v>
      </c>
      <c r="H233" s="79">
        <v>90</v>
      </c>
      <c r="I233" s="81">
        <v>19.2</v>
      </c>
    </row>
    <row r="234" spans="1:13" ht="19.5" customHeight="1" x14ac:dyDescent="0.35">
      <c r="A234" s="220"/>
      <c r="B234" s="76" t="s">
        <v>14</v>
      </c>
      <c r="C234" s="7" t="s">
        <v>688</v>
      </c>
      <c r="D234" s="79">
        <v>40</v>
      </c>
      <c r="E234" s="79">
        <v>3</v>
      </c>
      <c r="F234" s="79">
        <v>1</v>
      </c>
      <c r="G234" s="79">
        <v>0</v>
      </c>
      <c r="H234" s="79">
        <v>44</v>
      </c>
      <c r="I234" s="81">
        <v>19.8</v>
      </c>
    </row>
    <row r="235" spans="1:13" ht="19.5" customHeight="1" x14ac:dyDescent="0.35">
      <c r="A235" s="220"/>
      <c r="B235" s="76" t="s">
        <v>15</v>
      </c>
      <c r="C235" s="7" t="s">
        <v>688</v>
      </c>
      <c r="D235" s="79">
        <v>10</v>
      </c>
      <c r="E235" s="79">
        <v>0</v>
      </c>
      <c r="F235" s="79">
        <v>0</v>
      </c>
      <c r="G235" s="79">
        <v>0</v>
      </c>
      <c r="H235" s="79">
        <v>10</v>
      </c>
      <c r="I235" s="81">
        <v>15.4</v>
      </c>
    </row>
    <row r="236" spans="1:13" ht="19.5" customHeight="1" x14ac:dyDescent="0.35">
      <c r="A236" s="220"/>
      <c r="B236" s="76" t="s">
        <v>16</v>
      </c>
      <c r="C236" s="7" t="s">
        <v>688</v>
      </c>
      <c r="D236" s="79">
        <v>3</v>
      </c>
      <c r="E236" s="79">
        <v>0</v>
      </c>
      <c r="F236" s="79">
        <v>0</v>
      </c>
      <c r="G236" s="79">
        <v>0</v>
      </c>
      <c r="H236" s="79">
        <v>3</v>
      </c>
      <c r="I236" s="81">
        <v>10.7</v>
      </c>
    </row>
    <row r="237" spans="1:13" ht="19.5" customHeight="1" x14ac:dyDescent="0.35">
      <c r="A237" s="220"/>
      <c r="B237" s="76" t="s">
        <v>17</v>
      </c>
      <c r="C237" s="7" t="s">
        <v>688</v>
      </c>
      <c r="D237" s="79">
        <v>1</v>
      </c>
      <c r="E237" s="79">
        <v>0</v>
      </c>
      <c r="F237" s="79">
        <v>0</v>
      </c>
      <c r="G237" s="79">
        <v>0</v>
      </c>
      <c r="H237" s="79">
        <v>1</v>
      </c>
      <c r="I237" s="81">
        <v>16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688</v>
      </c>
      <c r="D239" s="171">
        <v>215</v>
      </c>
      <c r="E239" s="171">
        <v>14</v>
      </c>
      <c r="F239" s="171">
        <v>4</v>
      </c>
      <c r="G239" s="171">
        <v>0</v>
      </c>
      <c r="H239" s="171">
        <v>233</v>
      </c>
      <c r="I239" s="172">
        <v>19.3</v>
      </c>
    </row>
    <row r="240" spans="1:13" ht="19.5" customHeight="1" x14ac:dyDescent="0.35">
      <c r="A240" s="219" t="s">
        <v>20</v>
      </c>
      <c r="B240" s="76" t="s">
        <v>10</v>
      </c>
      <c r="C240" s="7" t="s">
        <v>688</v>
      </c>
      <c r="D240" s="79">
        <v>1</v>
      </c>
      <c r="E240" s="79">
        <v>0</v>
      </c>
      <c r="F240" s="79">
        <v>1</v>
      </c>
      <c r="G240" s="79">
        <v>0</v>
      </c>
      <c r="H240" s="79">
        <v>2</v>
      </c>
      <c r="I240" s="81">
        <v>43</v>
      </c>
    </row>
    <row r="241" spans="1:13" ht="19.5" customHeight="1" x14ac:dyDescent="0.35">
      <c r="A241" s="220"/>
      <c r="B241" s="76" t="s">
        <v>11</v>
      </c>
      <c r="C241" s="7" t="s">
        <v>688</v>
      </c>
      <c r="D241" s="79">
        <v>3</v>
      </c>
      <c r="E241" s="79">
        <v>0</v>
      </c>
      <c r="F241" s="79">
        <v>0</v>
      </c>
      <c r="G241" s="79">
        <v>0</v>
      </c>
      <c r="H241" s="79">
        <v>3</v>
      </c>
      <c r="I241" s="81">
        <v>10.7</v>
      </c>
    </row>
    <row r="242" spans="1:13" ht="19.5" customHeight="1" x14ac:dyDescent="0.35">
      <c r="A242" s="220"/>
      <c r="B242" s="76" t="s">
        <v>12</v>
      </c>
      <c r="C242" s="7" t="s">
        <v>688</v>
      </c>
      <c r="D242" s="79">
        <v>128</v>
      </c>
      <c r="E242" s="79">
        <v>4</v>
      </c>
      <c r="F242" s="79">
        <v>3</v>
      </c>
      <c r="G242" s="79">
        <v>0</v>
      </c>
      <c r="H242" s="79">
        <v>135</v>
      </c>
      <c r="I242" s="81">
        <v>18.2</v>
      </c>
    </row>
    <row r="243" spans="1:13" ht="19.5" customHeight="1" x14ac:dyDescent="0.35">
      <c r="A243" s="220"/>
      <c r="B243" s="76" t="s">
        <v>13</v>
      </c>
      <c r="C243" s="7" t="s">
        <v>688</v>
      </c>
      <c r="D243" s="79">
        <v>152</v>
      </c>
      <c r="E243" s="79">
        <v>6</v>
      </c>
      <c r="F243" s="79">
        <v>1</v>
      </c>
      <c r="G243" s="79">
        <v>0</v>
      </c>
      <c r="H243" s="79">
        <v>159</v>
      </c>
      <c r="I243" s="81">
        <v>16.600000000000001</v>
      </c>
    </row>
    <row r="244" spans="1:13" ht="19.5" customHeight="1" x14ac:dyDescent="0.35">
      <c r="A244" s="220"/>
      <c r="B244" s="76" t="s">
        <v>14</v>
      </c>
      <c r="C244" s="7" t="s">
        <v>688</v>
      </c>
      <c r="D244" s="79">
        <v>70</v>
      </c>
      <c r="E244" s="79">
        <v>1</v>
      </c>
      <c r="F244" s="79">
        <v>0</v>
      </c>
      <c r="G244" s="79">
        <v>0</v>
      </c>
      <c r="H244" s="79">
        <v>71</v>
      </c>
      <c r="I244" s="81">
        <v>14.6</v>
      </c>
    </row>
    <row r="245" spans="1:13" ht="19.5" customHeight="1" x14ac:dyDescent="0.35">
      <c r="A245" s="220"/>
      <c r="B245" s="76" t="s">
        <v>15</v>
      </c>
      <c r="C245" s="7" t="s">
        <v>688</v>
      </c>
      <c r="D245" s="79">
        <v>28</v>
      </c>
      <c r="E245" s="79">
        <v>0</v>
      </c>
      <c r="F245" s="79">
        <v>0</v>
      </c>
      <c r="G245" s="79">
        <v>0</v>
      </c>
      <c r="H245" s="79">
        <v>28</v>
      </c>
      <c r="I245" s="81">
        <v>13.2</v>
      </c>
    </row>
    <row r="246" spans="1:13" ht="19.5" customHeight="1" x14ac:dyDescent="0.35">
      <c r="A246" s="220"/>
      <c r="B246" s="76" t="s">
        <v>16</v>
      </c>
      <c r="C246" s="7" t="s">
        <v>688</v>
      </c>
      <c r="D246" s="79">
        <v>3</v>
      </c>
      <c r="E246" s="79">
        <v>0</v>
      </c>
      <c r="F246" s="79">
        <v>0</v>
      </c>
      <c r="G246" s="79">
        <v>0</v>
      </c>
      <c r="H246" s="79">
        <v>3</v>
      </c>
      <c r="I246" s="81">
        <v>12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688</v>
      </c>
      <c r="D249" s="171">
        <v>385</v>
      </c>
      <c r="E249" s="171">
        <v>11</v>
      </c>
      <c r="F249" s="171">
        <v>5</v>
      </c>
      <c r="G249" s="171">
        <v>0</v>
      </c>
      <c r="H249" s="171">
        <v>401</v>
      </c>
      <c r="I249" s="172">
        <v>16.600000000000001</v>
      </c>
    </row>
    <row r="250" spans="1:13" ht="19.5" customHeight="1" x14ac:dyDescent="0.35">
      <c r="A250" s="77" t="s">
        <v>21</v>
      </c>
      <c r="B250" s="78"/>
      <c r="C250" s="19" t="s">
        <v>688</v>
      </c>
      <c r="D250" s="80">
        <v>600</v>
      </c>
      <c r="E250" s="80">
        <v>25</v>
      </c>
      <c r="F250" s="80">
        <v>9</v>
      </c>
      <c r="G250" s="80">
        <v>0</v>
      </c>
      <c r="H250" s="80">
        <v>634</v>
      </c>
      <c r="I250" s="82">
        <v>17.600000000000001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65" t="s">
        <v>1</v>
      </c>
      <c r="C257" s="165" t="s">
        <v>2</v>
      </c>
      <c r="D257" s="165" t="s">
        <v>35</v>
      </c>
      <c r="E257" s="165" t="s">
        <v>34</v>
      </c>
      <c r="F257" s="165" t="s">
        <v>33</v>
      </c>
      <c r="G257" s="165" t="s">
        <v>4</v>
      </c>
      <c r="H257" s="165" t="s">
        <v>5</v>
      </c>
      <c r="I257" s="165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689</v>
      </c>
      <c r="D258" s="79">
        <v>1</v>
      </c>
      <c r="E258" s="79">
        <v>0</v>
      </c>
      <c r="F258" s="79">
        <v>0</v>
      </c>
      <c r="G258" s="79">
        <v>0</v>
      </c>
      <c r="H258" s="79">
        <v>1</v>
      </c>
      <c r="I258" s="81">
        <v>15</v>
      </c>
      <c r="M258" s="2"/>
    </row>
    <row r="259" spans="1:13" ht="19.5" customHeight="1" x14ac:dyDescent="0.35">
      <c r="A259" s="220"/>
      <c r="B259" s="76" t="s">
        <v>11</v>
      </c>
      <c r="C259" s="7" t="s">
        <v>689</v>
      </c>
      <c r="D259" s="79">
        <v>2</v>
      </c>
      <c r="E259" s="79">
        <v>0</v>
      </c>
      <c r="F259" s="79">
        <v>0</v>
      </c>
      <c r="G259" s="79">
        <v>0</v>
      </c>
      <c r="H259" s="79">
        <v>2</v>
      </c>
      <c r="I259" s="81">
        <v>18</v>
      </c>
      <c r="M259" s="3"/>
    </row>
    <row r="260" spans="1:13" ht="19.5" customHeight="1" x14ac:dyDescent="0.35">
      <c r="A260" s="220"/>
      <c r="B260" s="76" t="s">
        <v>12</v>
      </c>
      <c r="C260" s="7" t="s">
        <v>689</v>
      </c>
      <c r="D260" s="79">
        <v>74</v>
      </c>
      <c r="E260" s="79">
        <v>3</v>
      </c>
      <c r="F260" s="79">
        <v>4</v>
      </c>
      <c r="G260" s="79">
        <v>1</v>
      </c>
      <c r="H260" s="79">
        <v>82</v>
      </c>
      <c r="I260" s="81">
        <v>36.6</v>
      </c>
    </row>
    <row r="261" spans="1:13" ht="19.5" customHeight="1" x14ac:dyDescent="0.35">
      <c r="A261" s="220"/>
      <c r="B261" s="76" t="s">
        <v>13</v>
      </c>
      <c r="C261" s="7" t="s">
        <v>689</v>
      </c>
      <c r="D261" s="79">
        <v>76</v>
      </c>
      <c r="E261" s="79">
        <v>12</v>
      </c>
      <c r="F261" s="79">
        <v>2</v>
      </c>
      <c r="G261" s="79">
        <v>0</v>
      </c>
      <c r="H261" s="79">
        <v>90</v>
      </c>
      <c r="I261" s="81">
        <v>32</v>
      </c>
    </row>
    <row r="262" spans="1:13" ht="19.5" customHeight="1" x14ac:dyDescent="0.35">
      <c r="A262" s="220"/>
      <c r="B262" s="76" t="s">
        <v>14</v>
      </c>
      <c r="C262" s="7" t="s">
        <v>689</v>
      </c>
      <c r="D262" s="79">
        <v>37</v>
      </c>
      <c r="E262" s="79">
        <v>5</v>
      </c>
      <c r="F262" s="79">
        <v>2</v>
      </c>
      <c r="G262" s="79">
        <v>0</v>
      </c>
      <c r="H262" s="79">
        <v>44</v>
      </c>
      <c r="I262" s="81">
        <v>33.799999999999997</v>
      </c>
    </row>
    <row r="263" spans="1:13" ht="19.5" customHeight="1" x14ac:dyDescent="0.35">
      <c r="A263" s="220"/>
      <c r="B263" s="76" t="s">
        <v>15</v>
      </c>
      <c r="C263" s="7" t="s">
        <v>689</v>
      </c>
      <c r="D263" s="79">
        <v>10</v>
      </c>
      <c r="E263" s="79">
        <v>0</v>
      </c>
      <c r="F263" s="79">
        <v>0</v>
      </c>
      <c r="G263" s="79">
        <v>0</v>
      </c>
      <c r="H263" s="79">
        <v>10</v>
      </c>
      <c r="I263" s="81">
        <v>22.2</v>
      </c>
    </row>
    <row r="264" spans="1:13" ht="19.5" customHeight="1" x14ac:dyDescent="0.35">
      <c r="A264" s="220"/>
      <c r="B264" s="76" t="s">
        <v>16</v>
      </c>
      <c r="C264" s="7" t="s">
        <v>689</v>
      </c>
      <c r="D264" s="79">
        <v>3</v>
      </c>
      <c r="E264" s="79">
        <v>0</v>
      </c>
      <c r="F264" s="79">
        <v>0</v>
      </c>
      <c r="G264" s="79">
        <v>0</v>
      </c>
      <c r="H264" s="79">
        <v>3</v>
      </c>
      <c r="I264" s="81">
        <v>12</v>
      </c>
    </row>
    <row r="265" spans="1:13" ht="19.5" customHeight="1" x14ac:dyDescent="0.35">
      <c r="A265" s="220"/>
      <c r="B265" s="76" t="s">
        <v>17</v>
      </c>
      <c r="C265" s="7" t="s">
        <v>689</v>
      </c>
      <c r="D265" s="79">
        <v>1</v>
      </c>
      <c r="E265" s="79">
        <v>0</v>
      </c>
      <c r="F265" s="79">
        <v>0</v>
      </c>
      <c r="G265" s="79">
        <v>0</v>
      </c>
      <c r="H265" s="79">
        <v>1</v>
      </c>
      <c r="I265" s="81">
        <v>45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689</v>
      </c>
      <c r="D267" s="171">
        <v>204</v>
      </c>
      <c r="E267" s="171">
        <v>20</v>
      </c>
      <c r="F267" s="171">
        <v>8</v>
      </c>
      <c r="G267" s="171">
        <v>1</v>
      </c>
      <c r="H267" s="171">
        <v>233</v>
      </c>
      <c r="I267" s="172">
        <v>33.1</v>
      </c>
    </row>
    <row r="268" spans="1:13" ht="19.5" customHeight="1" x14ac:dyDescent="0.35">
      <c r="A268" s="219" t="s">
        <v>20</v>
      </c>
      <c r="B268" s="76" t="s">
        <v>10</v>
      </c>
      <c r="C268" s="7" t="s">
        <v>689</v>
      </c>
      <c r="D268" s="79">
        <v>2</v>
      </c>
      <c r="E268" s="79">
        <v>0</v>
      </c>
      <c r="F268" s="79">
        <v>0</v>
      </c>
      <c r="G268" s="79">
        <v>0</v>
      </c>
      <c r="H268" s="79">
        <v>2</v>
      </c>
      <c r="I268" s="81">
        <v>30</v>
      </c>
    </row>
    <row r="269" spans="1:13" ht="19.5" customHeight="1" x14ac:dyDescent="0.35">
      <c r="A269" s="220"/>
      <c r="B269" s="76" t="s">
        <v>11</v>
      </c>
      <c r="C269" s="7" t="s">
        <v>689</v>
      </c>
      <c r="D269" s="79">
        <v>3</v>
      </c>
      <c r="E269" s="79">
        <v>0</v>
      </c>
      <c r="F269" s="79">
        <v>0</v>
      </c>
      <c r="G269" s="79">
        <v>0</v>
      </c>
      <c r="H269" s="79">
        <v>3</v>
      </c>
      <c r="I269" s="81">
        <v>22</v>
      </c>
    </row>
    <row r="270" spans="1:13" ht="19.5" customHeight="1" x14ac:dyDescent="0.35">
      <c r="A270" s="220"/>
      <c r="B270" s="76" t="s">
        <v>12</v>
      </c>
      <c r="C270" s="7" t="s">
        <v>689</v>
      </c>
      <c r="D270" s="79">
        <v>130</v>
      </c>
      <c r="E270" s="79">
        <v>3</v>
      </c>
      <c r="F270" s="79">
        <v>2</v>
      </c>
      <c r="G270" s="79">
        <v>0</v>
      </c>
      <c r="H270" s="79">
        <v>135</v>
      </c>
      <c r="I270" s="81">
        <v>23</v>
      </c>
    </row>
    <row r="271" spans="1:13" ht="19.5" customHeight="1" x14ac:dyDescent="0.35">
      <c r="A271" s="220"/>
      <c r="B271" s="76" t="s">
        <v>13</v>
      </c>
      <c r="C271" s="7" t="s">
        <v>689</v>
      </c>
      <c r="D271" s="79">
        <v>153</v>
      </c>
      <c r="E271" s="79">
        <v>6</v>
      </c>
      <c r="F271" s="79">
        <v>0</v>
      </c>
      <c r="G271" s="79">
        <v>0</v>
      </c>
      <c r="H271" s="79">
        <v>159</v>
      </c>
      <c r="I271" s="81">
        <v>21</v>
      </c>
    </row>
    <row r="272" spans="1:13" ht="19.5" customHeight="1" x14ac:dyDescent="0.35">
      <c r="A272" s="220"/>
      <c r="B272" s="76" t="s">
        <v>14</v>
      </c>
      <c r="C272" s="7" t="s">
        <v>689</v>
      </c>
      <c r="D272" s="79">
        <v>68</v>
      </c>
      <c r="E272" s="79">
        <v>3</v>
      </c>
      <c r="F272" s="79">
        <v>0</v>
      </c>
      <c r="G272" s="79">
        <v>0</v>
      </c>
      <c r="H272" s="79">
        <v>71</v>
      </c>
      <c r="I272" s="81">
        <v>19.3</v>
      </c>
    </row>
    <row r="273" spans="1:13" ht="19.5" customHeight="1" x14ac:dyDescent="0.35">
      <c r="A273" s="220"/>
      <c r="B273" s="76" t="s">
        <v>15</v>
      </c>
      <c r="C273" s="7" t="s">
        <v>689</v>
      </c>
      <c r="D273" s="79">
        <v>26</v>
      </c>
      <c r="E273" s="79">
        <v>2</v>
      </c>
      <c r="F273" s="79">
        <v>0</v>
      </c>
      <c r="G273" s="79">
        <v>0</v>
      </c>
      <c r="H273" s="79">
        <v>28</v>
      </c>
      <c r="I273" s="81">
        <v>18.8</v>
      </c>
    </row>
    <row r="274" spans="1:13" ht="19.5" customHeight="1" x14ac:dyDescent="0.35">
      <c r="A274" s="220"/>
      <c r="B274" s="76" t="s">
        <v>16</v>
      </c>
      <c r="C274" s="7" t="s">
        <v>689</v>
      </c>
      <c r="D274" s="79">
        <v>3</v>
      </c>
      <c r="E274" s="79">
        <v>0</v>
      </c>
      <c r="F274" s="79">
        <v>0</v>
      </c>
      <c r="G274" s="79">
        <v>0</v>
      </c>
      <c r="H274" s="79">
        <v>3</v>
      </c>
      <c r="I274" s="81">
        <v>12.3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689</v>
      </c>
      <c r="D277" s="171">
        <v>385</v>
      </c>
      <c r="E277" s="171">
        <v>14</v>
      </c>
      <c r="F277" s="171">
        <v>2</v>
      </c>
      <c r="G277" s="171">
        <v>0</v>
      </c>
      <c r="H277" s="171">
        <v>401</v>
      </c>
      <c r="I277" s="172">
        <v>21.2</v>
      </c>
      <c r="L277" s="26"/>
    </row>
    <row r="278" spans="1:13" ht="19.5" customHeight="1" x14ac:dyDescent="0.35">
      <c r="A278" s="77" t="s">
        <v>21</v>
      </c>
      <c r="B278" s="78"/>
      <c r="C278" s="19" t="s">
        <v>689</v>
      </c>
      <c r="D278" s="80">
        <v>589</v>
      </c>
      <c r="E278" s="80">
        <v>34</v>
      </c>
      <c r="F278" s="80">
        <v>10</v>
      </c>
      <c r="G278" s="80">
        <v>1</v>
      </c>
      <c r="H278" s="80">
        <v>634</v>
      </c>
      <c r="I278" s="82">
        <v>25.6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65" t="s">
        <v>1</v>
      </c>
      <c r="C285" s="165" t="s">
        <v>2</v>
      </c>
      <c r="D285" s="165" t="s">
        <v>48</v>
      </c>
      <c r="E285" s="165" t="s">
        <v>47</v>
      </c>
      <c r="F285" s="165" t="s">
        <v>46</v>
      </c>
      <c r="G285" s="165" t="s">
        <v>4</v>
      </c>
      <c r="H285" s="165" t="s">
        <v>45</v>
      </c>
      <c r="I285" s="165" t="s">
        <v>5</v>
      </c>
      <c r="J285" s="165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690</v>
      </c>
      <c r="D286" s="79">
        <v>0</v>
      </c>
      <c r="E286" s="79">
        <v>1</v>
      </c>
      <c r="F286" s="79">
        <v>0</v>
      </c>
      <c r="G286" s="79">
        <v>0</v>
      </c>
      <c r="H286" s="79">
        <v>0</v>
      </c>
      <c r="I286" s="79">
        <v>1</v>
      </c>
      <c r="J286" s="81">
        <v>102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690</v>
      </c>
      <c r="D287" s="79">
        <v>1</v>
      </c>
      <c r="E287" s="79">
        <v>0</v>
      </c>
      <c r="F287" s="79">
        <v>0</v>
      </c>
      <c r="G287" s="79">
        <v>0</v>
      </c>
      <c r="H287" s="79">
        <v>1</v>
      </c>
      <c r="I287" s="79">
        <v>2</v>
      </c>
      <c r="J287" s="81">
        <v>93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690</v>
      </c>
      <c r="D288" s="79">
        <v>19</v>
      </c>
      <c r="E288" s="79">
        <v>25</v>
      </c>
      <c r="F288" s="79">
        <v>7</v>
      </c>
      <c r="G288" s="79">
        <v>0</v>
      </c>
      <c r="H288" s="79">
        <v>31</v>
      </c>
      <c r="I288" s="79">
        <v>82</v>
      </c>
      <c r="J288" s="81">
        <v>108</v>
      </c>
      <c r="K288" s="20"/>
    </row>
    <row r="289" spans="1:13" ht="19.5" customHeight="1" x14ac:dyDescent="0.35">
      <c r="A289" s="220"/>
      <c r="B289" s="76" t="s">
        <v>13</v>
      </c>
      <c r="C289" s="7" t="s">
        <v>690</v>
      </c>
      <c r="D289" s="79">
        <v>29</v>
      </c>
      <c r="E289" s="79">
        <v>19</v>
      </c>
      <c r="F289" s="79">
        <v>3</v>
      </c>
      <c r="G289" s="79">
        <v>0</v>
      </c>
      <c r="H289" s="79">
        <v>39</v>
      </c>
      <c r="I289" s="79">
        <v>90</v>
      </c>
      <c r="J289" s="81">
        <v>101.9</v>
      </c>
      <c r="K289" s="20"/>
    </row>
    <row r="290" spans="1:13" ht="19.5" customHeight="1" x14ac:dyDescent="0.35">
      <c r="A290" s="220"/>
      <c r="B290" s="76" t="s">
        <v>14</v>
      </c>
      <c r="C290" s="7" t="s">
        <v>690</v>
      </c>
      <c r="D290" s="79">
        <v>15</v>
      </c>
      <c r="E290" s="79">
        <v>9</v>
      </c>
      <c r="F290" s="79">
        <v>1</v>
      </c>
      <c r="G290" s="79">
        <v>0</v>
      </c>
      <c r="H290" s="79">
        <v>19</v>
      </c>
      <c r="I290" s="79">
        <v>44</v>
      </c>
      <c r="J290" s="81">
        <v>98.9</v>
      </c>
      <c r="K290" s="20"/>
    </row>
    <row r="291" spans="1:13" ht="19.5" customHeight="1" x14ac:dyDescent="0.35">
      <c r="A291" s="220"/>
      <c r="B291" s="76" t="s">
        <v>15</v>
      </c>
      <c r="C291" s="7" t="s">
        <v>690</v>
      </c>
      <c r="D291" s="79">
        <v>5</v>
      </c>
      <c r="E291" s="79">
        <v>2</v>
      </c>
      <c r="F291" s="79">
        <v>0</v>
      </c>
      <c r="G291" s="79">
        <v>0</v>
      </c>
      <c r="H291" s="79">
        <v>3</v>
      </c>
      <c r="I291" s="79">
        <v>10</v>
      </c>
      <c r="J291" s="81">
        <v>98.7</v>
      </c>
      <c r="K291" s="20"/>
    </row>
    <row r="292" spans="1:13" ht="19.5" customHeight="1" x14ac:dyDescent="0.35">
      <c r="A292" s="220"/>
      <c r="B292" s="76" t="s">
        <v>16</v>
      </c>
      <c r="C292" s="7" t="s">
        <v>690</v>
      </c>
      <c r="D292" s="79">
        <v>1</v>
      </c>
      <c r="E292" s="79">
        <v>0</v>
      </c>
      <c r="F292" s="79">
        <v>0</v>
      </c>
      <c r="G292" s="79">
        <v>0</v>
      </c>
      <c r="H292" s="79">
        <v>2</v>
      </c>
      <c r="I292" s="79">
        <v>3</v>
      </c>
      <c r="J292" s="81">
        <v>87</v>
      </c>
      <c r="K292" s="20"/>
    </row>
    <row r="293" spans="1:13" ht="19.5" customHeight="1" x14ac:dyDescent="0.35">
      <c r="A293" s="220"/>
      <c r="B293" s="76" t="s">
        <v>17</v>
      </c>
      <c r="C293" s="7" t="s">
        <v>690</v>
      </c>
      <c r="D293" s="79">
        <v>1</v>
      </c>
      <c r="E293" s="79">
        <v>0</v>
      </c>
      <c r="F293" s="79">
        <v>0</v>
      </c>
      <c r="G293" s="79">
        <v>0</v>
      </c>
      <c r="H293" s="79">
        <v>0</v>
      </c>
      <c r="I293" s="79">
        <v>1</v>
      </c>
      <c r="J293" s="81">
        <v>83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690</v>
      </c>
      <c r="D295" s="171">
        <v>71</v>
      </c>
      <c r="E295" s="171">
        <v>56</v>
      </c>
      <c r="F295" s="171">
        <v>11</v>
      </c>
      <c r="G295" s="171">
        <v>0</v>
      </c>
      <c r="H295" s="171">
        <v>95</v>
      </c>
      <c r="I295" s="171">
        <v>233</v>
      </c>
      <c r="J295" s="172">
        <v>103.2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 t="s">
        <v>690</v>
      </c>
      <c r="D296" s="79">
        <v>1</v>
      </c>
      <c r="E296" s="79">
        <v>1</v>
      </c>
      <c r="F296" s="79">
        <v>0</v>
      </c>
      <c r="G296" s="79">
        <v>0</v>
      </c>
      <c r="H296" s="79">
        <v>0</v>
      </c>
      <c r="I296" s="79">
        <v>2</v>
      </c>
      <c r="J296" s="81">
        <v>104.5</v>
      </c>
      <c r="K296" s="20"/>
    </row>
    <row r="297" spans="1:13" ht="19.5" customHeight="1" x14ac:dyDescent="0.35">
      <c r="A297" s="220"/>
      <c r="B297" s="76" t="s">
        <v>11</v>
      </c>
      <c r="C297" s="7" t="s">
        <v>690</v>
      </c>
      <c r="D297" s="79">
        <v>1</v>
      </c>
      <c r="E297" s="79">
        <v>0</v>
      </c>
      <c r="F297" s="79">
        <v>0</v>
      </c>
      <c r="G297" s="79">
        <v>0</v>
      </c>
      <c r="H297" s="79">
        <v>2</v>
      </c>
      <c r="I297" s="79">
        <v>3</v>
      </c>
      <c r="J297" s="81">
        <v>79</v>
      </c>
      <c r="K297" s="20"/>
    </row>
    <row r="298" spans="1:13" ht="19.5" customHeight="1" x14ac:dyDescent="0.35">
      <c r="A298" s="220"/>
      <c r="B298" s="76" t="s">
        <v>12</v>
      </c>
      <c r="C298" s="7" t="s">
        <v>690</v>
      </c>
      <c r="D298" s="79">
        <v>56</v>
      </c>
      <c r="E298" s="79">
        <v>25</v>
      </c>
      <c r="F298" s="79">
        <v>8</v>
      </c>
      <c r="G298" s="79">
        <v>0</v>
      </c>
      <c r="H298" s="79">
        <v>46</v>
      </c>
      <c r="I298" s="79">
        <v>135</v>
      </c>
      <c r="J298" s="81">
        <v>101.8</v>
      </c>
      <c r="K298" s="20"/>
    </row>
    <row r="299" spans="1:13" ht="19.5" customHeight="1" x14ac:dyDescent="0.35">
      <c r="A299" s="220"/>
      <c r="B299" s="76" t="s">
        <v>13</v>
      </c>
      <c r="C299" s="7" t="s">
        <v>690</v>
      </c>
      <c r="D299" s="79">
        <v>79</v>
      </c>
      <c r="E299" s="79">
        <v>27</v>
      </c>
      <c r="F299" s="79">
        <v>3</v>
      </c>
      <c r="G299" s="79">
        <v>0</v>
      </c>
      <c r="H299" s="79">
        <v>50</v>
      </c>
      <c r="I299" s="79">
        <v>159</v>
      </c>
      <c r="J299" s="81">
        <v>96.7</v>
      </c>
      <c r="K299" s="20"/>
    </row>
    <row r="300" spans="1:13" ht="19.5" customHeight="1" x14ac:dyDescent="0.35">
      <c r="A300" s="220"/>
      <c r="B300" s="76" t="s">
        <v>14</v>
      </c>
      <c r="C300" s="7" t="s">
        <v>690</v>
      </c>
      <c r="D300" s="79">
        <v>32</v>
      </c>
      <c r="E300" s="79">
        <v>4</v>
      </c>
      <c r="F300" s="79">
        <v>2</v>
      </c>
      <c r="G300" s="79">
        <v>0</v>
      </c>
      <c r="H300" s="79">
        <v>33</v>
      </c>
      <c r="I300" s="79">
        <v>71</v>
      </c>
      <c r="J300" s="81">
        <v>96.1</v>
      </c>
      <c r="K300" s="20"/>
    </row>
    <row r="301" spans="1:13" ht="19.5" customHeight="1" x14ac:dyDescent="0.35">
      <c r="A301" s="220"/>
      <c r="B301" s="76" t="s">
        <v>15</v>
      </c>
      <c r="C301" s="7" t="s">
        <v>690</v>
      </c>
      <c r="D301" s="79">
        <v>12</v>
      </c>
      <c r="E301" s="79">
        <v>7</v>
      </c>
      <c r="F301" s="79">
        <v>0</v>
      </c>
      <c r="G301" s="79">
        <v>0</v>
      </c>
      <c r="H301" s="79">
        <v>9</v>
      </c>
      <c r="I301" s="79">
        <v>28</v>
      </c>
      <c r="J301" s="81">
        <v>94.4</v>
      </c>
      <c r="K301" s="20"/>
    </row>
    <row r="302" spans="1:13" ht="19.5" customHeight="1" x14ac:dyDescent="0.35">
      <c r="A302" s="220"/>
      <c r="B302" s="76" t="s">
        <v>16</v>
      </c>
      <c r="C302" s="7" t="s">
        <v>690</v>
      </c>
      <c r="D302" s="79">
        <v>1</v>
      </c>
      <c r="E302" s="79">
        <v>1</v>
      </c>
      <c r="F302" s="79">
        <v>0</v>
      </c>
      <c r="G302" s="79">
        <v>0</v>
      </c>
      <c r="H302" s="79">
        <v>1</v>
      </c>
      <c r="I302" s="79">
        <v>3</v>
      </c>
      <c r="J302" s="81">
        <v>99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690</v>
      </c>
      <c r="D305" s="171">
        <v>182</v>
      </c>
      <c r="E305" s="171">
        <v>65</v>
      </c>
      <c r="F305" s="171">
        <v>13</v>
      </c>
      <c r="G305" s="171">
        <v>0</v>
      </c>
      <c r="H305" s="171">
        <v>141</v>
      </c>
      <c r="I305" s="171">
        <v>401</v>
      </c>
      <c r="J305" s="172">
        <v>98.2</v>
      </c>
      <c r="K305" s="25"/>
    </row>
    <row r="306" spans="1:13" ht="19.5" customHeight="1" x14ac:dyDescent="0.35">
      <c r="A306" s="77" t="s">
        <v>21</v>
      </c>
      <c r="B306" s="78"/>
      <c r="C306" s="9" t="s">
        <v>690</v>
      </c>
      <c r="D306" s="80">
        <v>253</v>
      </c>
      <c r="E306" s="80">
        <v>121</v>
      </c>
      <c r="F306" s="80">
        <v>24</v>
      </c>
      <c r="G306" s="80">
        <v>0</v>
      </c>
      <c r="H306" s="80">
        <v>236</v>
      </c>
      <c r="I306" s="80">
        <v>634</v>
      </c>
      <c r="J306" s="82">
        <v>99.9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65" t="s">
        <v>1</v>
      </c>
      <c r="C313" s="165" t="s">
        <v>2</v>
      </c>
      <c r="D313" s="165" t="s">
        <v>359</v>
      </c>
      <c r="E313" s="165" t="s">
        <v>360</v>
      </c>
      <c r="F313" s="165" t="s">
        <v>361</v>
      </c>
      <c r="G313" s="165" t="s">
        <v>4</v>
      </c>
      <c r="H313" s="165" t="s">
        <v>5</v>
      </c>
      <c r="I313" s="165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691</v>
      </c>
      <c r="D314" s="79">
        <v>1</v>
      </c>
      <c r="E314" s="79">
        <v>0</v>
      </c>
      <c r="F314" s="79">
        <v>0</v>
      </c>
      <c r="G314" s="79">
        <v>0</v>
      </c>
      <c r="H314" s="79">
        <v>1</v>
      </c>
      <c r="I314" s="89">
        <v>5</v>
      </c>
      <c r="M314" s="2"/>
    </row>
    <row r="315" spans="1:13" ht="19.5" customHeight="1" x14ac:dyDescent="0.35">
      <c r="A315" s="220"/>
      <c r="B315" s="76" t="s">
        <v>11</v>
      </c>
      <c r="C315" s="7" t="s">
        <v>691</v>
      </c>
      <c r="D315" s="79">
        <v>1</v>
      </c>
      <c r="E315" s="79">
        <v>1</v>
      </c>
      <c r="F315" s="79">
        <v>0</v>
      </c>
      <c r="G315" s="79">
        <v>0</v>
      </c>
      <c r="H315" s="79">
        <v>2</v>
      </c>
      <c r="I315" s="89">
        <v>5.3</v>
      </c>
      <c r="M315" s="3"/>
    </row>
    <row r="316" spans="1:13" ht="19.5" customHeight="1" x14ac:dyDescent="0.35">
      <c r="A316" s="220"/>
      <c r="B316" s="76" t="s">
        <v>12</v>
      </c>
      <c r="C316" s="7" t="s">
        <v>691</v>
      </c>
      <c r="D316" s="79">
        <v>25</v>
      </c>
      <c r="E316" s="79">
        <v>45</v>
      </c>
      <c r="F316" s="79">
        <v>12</v>
      </c>
      <c r="G316" s="79">
        <v>0</v>
      </c>
      <c r="H316" s="79">
        <v>82</v>
      </c>
      <c r="I316" s="89">
        <v>5.54</v>
      </c>
    </row>
    <row r="317" spans="1:13" ht="19.5" customHeight="1" x14ac:dyDescent="0.35">
      <c r="A317" s="220"/>
      <c r="B317" s="76" t="s">
        <v>13</v>
      </c>
      <c r="C317" s="7" t="s">
        <v>691</v>
      </c>
      <c r="D317" s="79">
        <v>16</v>
      </c>
      <c r="E317" s="79">
        <v>68</v>
      </c>
      <c r="F317" s="79">
        <v>6</v>
      </c>
      <c r="G317" s="79">
        <v>0</v>
      </c>
      <c r="H317" s="79">
        <v>90</v>
      </c>
      <c r="I317" s="89">
        <v>5.45</v>
      </c>
    </row>
    <row r="318" spans="1:13" ht="19.5" customHeight="1" x14ac:dyDescent="0.35">
      <c r="A318" s="220"/>
      <c r="B318" s="76" t="s">
        <v>14</v>
      </c>
      <c r="C318" s="7" t="s">
        <v>691</v>
      </c>
      <c r="D318" s="79">
        <v>16</v>
      </c>
      <c r="E318" s="79">
        <v>28</v>
      </c>
      <c r="F318" s="79">
        <v>0</v>
      </c>
      <c r="G318" s="79">
        <v>0</v>
      </c>
      <c r="H318" s="79">
        <v>44</v>
      </c>
      <c r="I318" s="89">
        <v>5.27</v>
      </c>
    </row>
    <row r="319" spans="1:13" ht="19.5" customHeight="1" x14ac:dyDescent="0.35">
      <c r="A319" s="220"/>
      <c r="B319" s="76" t="s">
        <v>15</v>
      </c>
      <c r="C319" s="7" t="s">
        <v>691</v>
      </c>
      <c r="D319" s="79">
        <v>4</v>
      </c>
      <c r="E319" s="79">
        <v>5</v>
      </c>
      <c r="F319" s="79">
        <v>1</v>
      </c>
      <c r="G319" s="79">
        <v>0</v>
      </c>
      <c r="H319" s="79">
        <v>10</v>
      </c>
      <c r="I319" s="89">
        <v>5.37</v>
      </c>
    </row>
    <row r="320" spans="1:13" ht="19.5" customHeight="1" x14ac:dyDescent="0.35">
      <c r="A320" s="220"/>
      <c r="B320" s="76" t="s">
        <v>16</v>
      </c>
      <c r="C320" s="7" t="s">
        <v>691</v>
      </c>
      <c r="D320" s="79">
        <v>1</v>
      </c>
      <c r="E320" s="79">
        <v>2</v>
      </c>
      <c r="F320" s="79">
        <v>0</v>
      </c>
      <c r="G320" s="79">
        <v>0</v>
      </c>
      <c r="H320" s="79">
        <v>3</v>
      </c>
      <c r="I320" s="89">
        <v>5.3</v>
      </c>
    </row>
    <row r="321" spans="1:13" ht="19.5" customHeight="1" x14ac:dyDescent="0.35">
      <c r="A321" s="220"/>
      <c r="B321" s="76" t="s">
        <v>17</v>
      </c>
      <c r="C321" s="7" t="s">
        <v>691</v>
      </c>
      <c r="D321" s="79">
        <v>1</v>
      </c>
      <c r="E321" s="79">
        <v>0</v>
      </c>
      <c r="F321" s="79">
        <v>0</v>
      </c>
      <c r="G321" s="79">
        <v>0</v>
      </c>
      <c r="H321" s="79">
        <v>1</v>
      </c>
      <c r="I321" s="89">
        <v>5.0999999999999996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691</v>
      </c>
      <c r="D323" s="171">
        <v>65</v>
      </c>
      <c r="E323" s="171">
        <v>149</v>
      </c>
      <c r="F323" s="171">
        <v>19</v>
      </c>
      <c r="G323" s="171">
        <v>0</v>
      </c>
      <c r="H323" s="171">
        <v>233</v>
      </c>
      <c r="I323" s="173">
        <v>5.44</v>
      </c>
    </row>
    <row r="324" spans="1:13" ht="19.5" customHeight="1" x14ac:dyDescent="0.35">
      <c r="A324" s="219" t="s">
        <v>20</v>
      </c>
      <c r="B324" s="76" t="s">
        <v>10</v>
      </c>
      <c r="C324" s="7" t="s">
        <v>691</v>
      </c>
      <c r="D324" s="79">
        <v>0</v>
      </c>
      <c r="E324" s="79">
        <v>1</v>
      </c>
      <c r="F324" s="79">
        <v>1</v>
      </c>
      <c r="G324" s="79">
        <v>0</v>
      </c>
      <c r="H324" s="79">
        <v>2</v>
      </c>
      <c r="I324" s="89">
        <v>6.1</v>
      </c>
    </row>
    <row r="325" spans="1:13" ht="19.5" customHeight="1" x14ac:dyDescent="0.35">
      <c r="A325" s="220"/>
      <c r="B325" s="76" t="s">
        <v>11</v>
      </c>
      <c r="C325" s="7" t="s">
        <v>691</v>
      </c>
      <c r="D325" s="79">
        <v>2</v>
      </c>
      <c r="E325" s="79">
        <v>1</v>
      </c>
      <c r="F325" s="79">
        <v>0</v>
      </c>
      <c r="G325" s="79">
        <v>0</v>
      </c>
      <c r="H325" s="79">
        <v>3</v>
      </c>
      <c r="I325" s="89">
        <v>4.93</v>
      </c>
    </row>
    <row r="326" spans="1:13" ht="19.5" customHeight="1" x14ac:dyDescent="0.35">
      <c r="A326" s="220"/>
      <c r="B326" s="76" t="s">
        <v>12</v>
      </c>
      <c r="C326" s="7" t="s">
        <v>691</v>
      </c>
      <c r="D326" s="79">
        <v>44</v>
      </c>
      <c r="E326" s="79">
        <v>75</v>
      </c>
      <c r="F326" s="79">
        <v>16</v>
      </c>
      <c r="G326" s="79">
        <v>0</v>
      </c>
      <c r="H326" s="79">
        <v>135</v>
      </c>
      <c r="I326" s="89">
        <v>5.5</v>
      </c>
    </row>
    <row r="327" spans="1:13" ht="19.5" customHeight="1" x14ac:dyDescent="0.35">
      <c r="A327" s="220"/>
      <c r="B327" s="76" t="s">
        <v>13</v>
      </c>
      <c r="C327" s="7" t="s">
        <v>691</v>
      </c>
      <c r="D327" s="79">
        <v>50</v>
      </c>
      <c r="E327" s="79">
        <v>97</v>
      </c>
      <c r="F327" s="79">
        <v>12</v>
      </c>
      <c r="G327" s="79">
        <v>0</v>
      </c>
      <c r="H327" s="79">
        <v>159</v>
      </c>
      <c r="I327" s="89">
        <v>5.35</v>
      </c>
    </row>
    <row r="328" spans="1:13" ht="19.5" customHeight="1" x14ac:dyDescent="0.35">
      <c r="A328" s="220"/>
      <c r="B328" s="76" t="s">
        <v>14</v>
      </c>
      <c r="C328" s="7" t="s">
        <v>691</v>
      </c>
      <c r="D328" s="79">
        <v>14</v>
      </c>
      <c r="E328" s="79">
        <v>48</v>
      </c>
      <c r="F328" s="79">
        <v>9</v>
      </c>
      <c r="G328" s="79">
        <v>0</v>
      </c>
      <c r="H328" s="79">
        <v>71</v>
      </c>
      <c r="I328" s="89">
        <v>5.54</v>
      </c>
    </row>
    <row r="329" spans="1:13" ht="19.5" customHeight="1" x14ac:dyDescent="0.35">
      <c r="A329" s="220"/>
      <c r="B329" s="76" t="s">
        <v>15</v>
      </c>
      <c r="C329" s="7" t="s">
        <v>691</v>
      </c>
      <c r="D329" s="79">
        <v>10</v>
      </c>
      <c r="E329" s="79">
        <v>18</v>
      </c>
      <c r="F329" s="79">
        <v>0</v>
      </c>
      <c r="G329" s="79">
        <v>0</v>
      </c>
      <c r="H329" s="79">
        <v>28</v>
      </c>
      <c r="I329" s="89">
        <v>5.3</v>
      </c>
    </row>
    <row r="330" spans="1:13" ht="19.5" customHeight="1" x14ac:dyDescent="0.35">
      <c r="A330" s="220"/>
      <c r="B330" s="76" t="s">
        <v>16</v>
      </c>
      <c r="C330" s="7" t="s">
        <v>691</v>
      </c>
      <c r="D330" s="79">
        <v>0</v>
      </c>
      <c r="E330" s="79">
        <v>3</v>
      </c>
      <c r="F330" s="79">
        <v>0</v>
      </c>
      <c r="G330" s="79">
        <v>0</v>
      </c>
      <c r="H330" s="79">
        <v>3</v>
      </c>
      <c r="I330" s="89">
        <v>5.5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691</v>
      </c>
      <c r="D333" s="171">
        <v>120</v>
      </c>
      <c r="E333" s="171">
        <v>243</v>
      </c>
      <c r="F333" s="171">
        <v>38</v>
      </c>
      <c r="G333" s="171">
        <v>0</v>
      </c>
      <c r="H333" s="171">
        <v>401</v>
      </c>
      <c r="I333" s="173">
        <v>5.43</v>
      </c>
    </row>
    <row r="334" spans="1:13" ht="19.5" customHeight="1" x14ac:dyDescent="0.35">
      <c r="A334" s="77" t="s">
        <v>21</v>
      </c>
      <c r="B334" s="78"/>
      <c r="C334" s="9" t="s">
        <v>691</v>
      </c>
      <c r="D334" s="80">
        <v>185</v>
      </c>
      <c r="E334" s="80">
        <v>392</v>
      </c>
      <c r="F334" s="80">
        <v>57</v>
      </c>
      <c r="G334" s="80">
        <v>0</v>
      </c>
      <c r="H334" s="80">
        <v>634</v>
      </c>
      <c r="I334" s="83">
        <v>5.44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5" t="s">
        <v>1</v>
      </c>
      <c r="C341" s="165" t="s">
        <v>2</v>
      </c>
      <c r="D341" s="165" t="s">
        <v>50</v>
      </c>
      <c r="E341" s="165" t="s">
        <v>49</v>
      </c>
      <c r="F341" s="165" t="s">
        <v>213</v>
      </c>
      <c r="G341" s="165" t="s">
        <v>4</v>
      </c>
      <c r="H341" s="165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692</v>
      </c>
      <c r="D342" s="79">
        <v>1</v>
      </c>
      <c r="E342" s="79">
        <v>0</v>
      </c>
      <c r="F342" s="79">
        <v>0</v>
      </c>
      <c r="G342" s="79">
        <v>0</v>
      </c>
      <c r="H342" s="79">
        <v>1</v>
      </c>
      <c r="M342" s="2"/>
    </row>
    <row r="343" spans="1:13" ht="19.5" customHeight="1" x14ac:dyDescent="0.35">
      <c r="A343" s="220"/>
      <c r="B343" s="76" t="s">
        <v>11</v>
      </c>
      <c r="C343" s="7" t="s">
        <v>692</v>
      </c>
      <c r="D343" s="79">
        <v>2</v>
      </c>
      <c r="E343" s="79">
        <v>0</v>
      </c>
      <c r="F343" s="79">
        <v>0</v>
      </c>
      <c r="G343" s="79">
        <v>0</v>
      </c>
      <c r="H343" s="79">
        <v>2</v>
      </c>
      <c r="M343" s="3"/>
    </row>
    <row r="344" spans="1:13" ht="19.5" customHeight="1" x14ac:dyDescent="0.35">
      <c r="A344" s="220"/>
      <c r="B344" s="76" t="s">
        <v>12</v>
      </c>
      <c r="C344" s="7" t="s">
        <v>692</v>
      </c>
      <c r="D344" s="79">
        <v>80</v>
      </c>
      <c r="E344" s="79">
        <v>0</v>
      </c>
      <c r="F344" s="79">
        <v>1</v>
      </c>
      <c r="G344" s="79">
        <v>1</v>
      </c>
      <c r="H344" s="79">
        <v>82</v>
      </c>
    </row>
    <row r="345" spans="1:13" ht="19.5" customHeight="1" x14ac:dyDescent="0.35">
      <c r="A345" s="220"/>
      <c r="B345" s="76" t="s">
        <v>13</v>
      </c>
      <c r="C345" s="7" t="s">
        <v>692</v>
      </c>
      <c r="D345" s="79">
        <v>87</v>
      </c>
      <c r="E345" s="79">
        <v>1</v>
      </c>
      <c r="F345" s="79">
        <v>1</v>
      </c>
      <c r="G345" s="79">
        <v>1</v>
      </c>
      <c r="H345" s="79">
        <v>90</v>
      </c>
    </row>
    <row r="346" spans="1:13" ht="19.5" customHeight="1" x14ac:dyDescent="0.35">
      <c r="A346" s="220"/>
      <c r="B346" s="76" t="s">
        <v>14</v>
      </c>
      <c r="C346" s="7" t="s">
        <v>692</v>
      </c>
      <c r="D346" s="79">
        <v>43</v>
      </c>
      <c r="E346" s="79">
        <v>0</v>
      </c>
      <c r="F346" s="79">
        <v>0</v>
      </c>
      <c r="G346" s="79">
        <v>1</v>
      </c>
      <c r="H346" s="79">
        <v>44</v>
      </c>
    </row>
    <row r="347" spans="1:13" ht="19.5" customHeight="1" x14ac:dyDescent="0.35">
      <c r="A347" s="220"/>
      <c r="B347" s="76" t="s">
        <v>15</v>
      </c>
      <c r="C347" s="7" t="s">
        <v>692</v>
      </c>
      <c r="D347" s="79">
        <v>9</v>
      </c>
      <c r="E347" s="79">
        <v>1</v>
      </c>
      <c r="F347" s="79">
        <v>0</v>
      </c>
      <c r="G347" s="79">
        <v>0</v>
      </c>
      <c r="H347" s="79">
        <v>10</v>
      </c>
    </row>
    <row r="348" spans="1:13" ht="19.5" customHeight="1" x14ac:dyDescent="0.35">
      <c r="A348" s="220"/>
      <c r="B348" s="76" t="s">
        <v>16</v>
      </c>
      <c r="C348" s="7" t="s">
        <v>692</v>
      </c>
      <c r="D348" s="79">
        <v>3</v>
      </c>
      <c r="E348" s="79">
        <v>0</v>
      </c>
      <c r="F348" s="79">
        <v>0</v>
      </c>
      <c r="G348" s="79">
        <v>0</v>
      </c>
      <c r="H348" s="79">
        <v>3</v>
      </c>
    </row>
    <row r="349" spans="1:13" ht="19.5" customHeight="1" x14ac:dyDescent="0.35">
      <c r="A349" s="220"/>
      <c r="B349" s="76" t="s">
        <v>17</v>
      </c>
      <c r="C349" s="7" t="s">
        <v>692</v>
      </c>
      <c r="D349" s="79">
        <v>1</v>
      </c>
      <c r="E349" s="79">
        <v>0</v>
      </c>
      <c r="F349" s="79">
        <v>0</v>
      </c>
      <c r="G349" s="79">
        <v>0</v>
      </c>
      <c r="H349" s="79">
        <v>1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692</v>
      </c>
      <c r="D351" s="80">
        <v>226</v>
      </c>
      <c r="E351" s="80">
        <v>2</v>
      </c>
      <c r="F351" s="80">
        <v>2</v>
      </c>
      <c r="G351" s="80">
        <v>3</v>
      </c>
      <c r="H351" s="80">
        <v>233</v>
      </c>
    </row>
    <row r="352" spans="1:13" ht="19.5" customHeight="1" x14ac:dyDescent="0.35">
      <c r="A352" s="219" t="s">
        <v>20</v>
      </c>
      <c r="B352" s="76" t="s">
        <v>10</v>
      </c>
      <c r="C352" s="7" t="s">
        <v>692</v>
      </c>
      <c r="D352" s="79">
        <v>2</v>
      </c>
      <c r="E352" s="79">
        <v>0</v>
      </c>
      <c r="F352" s="79">
        <v>0</v>
      </c>
      <c r="G352" s="79">
        <v>0</v>
      </c>
      <c r="H352" s="79">
        <v>2</v>
      </c>
    </row>
    <row r="353" spans="1:13" ht="19.5" customHeight="1" x14ac:dyDescent="0.35">
      <c r="A353" s="220"/>
      <c r="B353" s="76" t="s">
        <v>11</v>
      </c>
      <c r="C353" s="7" t="s">
        <v>692</v>
      </c>
      <c r="D353" s="79">
        <v>2</v>
      </c>
      <c r="E353" s="79">
        <v>0</v>
      </c>
      <c r="F353" s="79">
        <v>0</v>
      </c>
      <c r="G353" s="79">
        <v>1</v>
      </c>
      <c r="H353" s="79">
        <v>3</v>
      </c>
    </row>
    <row r="354" spans="1:13" ht="19.5" customHeight="1" x14ac:dyDescent="0.35">
      <c r="A354" s="220"/>
      <c r="B354" s="76" t="s">
        <v>12</v>
      </c>
      <c r="C354" s="7" t="s">
        <v>692</v>
      </c>
      <c r="D354" s="79">
        <v>134</v>
      </c>
      <c r="E354" s="79">
        <v>1</v>
      </c>
      <c r="F354" s="79">
        <v>0</v>
      </c>
      <c r="G354" s="79">
        <v>0</v>
      </c>
      <c r="H354" s="79">
        <v>135</v>
      </c>
    </row>
    <row r="355" spans="1:13" ht="19.5" customHeight="1" x14ac:dyDescent="0.35">
      <c r="A355" s="220"/>
      <c r="B355" s="76" t="s">
        <v>13</v>
      </c>
      <c r="C355" s="7" t="s">
        <v>692</v>
      </c>
      <c r="D355" s="79">
        <v>155</v>
      </c>
      <c r="E355" s="79">
        <v>0</v>
      </c>
      <c r="F355" s="79">
        <v>0</v>
      </c>
      <c r="G355" s="79">
        <v>4</v>
      </c>
      <c r="H355" s="79">
        <v>159</v>
      </c>
    </row>
    <row r="356" spans="1:13" ht="19.5" customHeight="1" x14ac:dyDescent="0.35">
      <c r="A356" s="220"/>
      <c r="B356" s="76" t="s">
        <v>14</v>
      </c>
      <c r="C356" s="7" t="s">
        <v>692</v>
      </c>
      <c r="D356" s="79">
        <v>71</v>
      </c>
      <c r="E356" s="79">
        <v>0</v>
      </c>
      <c r="F356" s="79">
        <v>0</v>
      </c>
      <c r="G356" s="79">
        <v>0</v>
      </c>
      <c r="H356" s="79">
        <v>71</v>
      </c>
    </row>
    <row r="357" spans="1:13" ht="19.5" customHeight="1" x14ac:dyDescent="0.35">
      <c r="A357" s="220"/>
      <c r="B357" s="76" t="s">
        <v>15</v>
      </c>
      <c r="C357" s="7" t="s">
        <v>692</v>
      </c>
      <c r="D357" s="79">
        <v>28</v>
      </c>
      <c r="E357" s="79">
        <v>0</v>
      </c>
      <c r="F357" s="79">
        <v>0</v>
      </c>
      <c r="G357" s="79">
        <v>0</v>
      </c>
      <c r="H357" s="79">
        <v>28</v>
      </c>
    </row>
    <row r="358" spans="1:13" ht="19.5" customHeight="1" x14ac:dyDescent="0.35">
      <c r="A358" s="220"/>
      <c r="B358" s="76" t="s">
        <v>16</v>
      </c>
      <c r="C358" s="7" t="s">
        <v>692</v>
      </c>
      <c r="D358" s="79">
        <v>2</v>
      </c>
      <c r="E358" s="79">
        <v>0</v>
      </c>
      <c r="F358" s="79">
        <v>0</v>
      </c>
      <c r="G358" s="79">
        <v>1</v>
      </c>
      <c r="H358" s="79">
        <v>3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692</v>
      </c>
      <c r="D361" s="80">
        <v>394</v>
      </c>
      <c r="E361" s="80">
        <v>1</v>
      </c>
      <c r="F361" s="80">
        <v>0</v>
      </c>
      <c r="G361" s="80">
        <v>6</v>
      </c>
      <c r="H361" s="80">
        <v>401</v>
      </c>
    </row>
    <row r="362" spans="1:13" ht="19.5" customHeight="1" x14ac:dyDescent="0.35">
      <c r="A362" s="77" t="s">
        <v>21</v>
      </c>
      <c r="B362" s="78"/>
      <c r="C362" s="9" t="s">
        <v>692</v>
      </c>
      <c r="D362" s="80">
        <v>620</v>
      </c>
      <c r="E362" s="80">
        <v>3</v>
      </c>
      <c r="F362" s="80">
        <v>2</v>
      </c>
      <c r="G362" s="80">
        <v>9</v>
      </c>
      <c r="H362" s="80">
        <v>634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5" t="s">
        <v>1</v>
      </c>
      <c r="C369" s="165" t="s">
        <v>2</v>
      </c>
      <c r="D369" s="165" t="s">
        <v>50</v>
      </c>
      <c r="E369" s="165" t="s">
        <v>49</v>
      </c>
      <c r="F369" s="165" t="s">
        <v>213</v>
      </c>
      <c r="G369" s="165" t="s">
        <v>4</v>
      </c>
      <c r="H369" s="165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693</v>
      </c>
      <c r="D370" s="79">
        <v>1</v>
      </c>
      <c r="E370" s="79">
        <v>0</v>
      </c>
      <c r="F370" s="79">
        <v>0</v>
      </c>
      <c r="G370" s="79">
        <v>0</v>
      </c>
      <c r="H370" s="79">
        <v>1</v>
      </c>
      <c r="M370" s="2"/>
    </row>
    <row r="371" spans="1:13" ht="19.5" customHeight="1" x14ac:dyDescent="0.35">
      <c r="A371" s="220"/>
      <c r="B371" s="76" t="s">
        <v>11</v>
      </c>
      <c r="C371" s="7" t="s">
        <v>693</v>
      </c>
      <c r="D371" s="79">
        <v>1</v>
      </c>
      <c r="E371" s="79">
        <v>1</v>
      </c>
      <c r="F371" s="79">
        <v>0</v>
      </c>
      <c r="G371" s="79">
        <v>0</v>
      </c>
      <c r="H371" s="79">
        <v>2</v>
      </c>
      <c r="M371" s="3"/>
    </row>
    <row r="372" spans="1:13" ht="19.5" customHeight="1" x14ac:dyDescent="0.35">
      <c r="A372" s="220"/>
      <c r="B372" s="76" t="s">
        <v>12</v>
      </c>
      <c r="C372" s="7" t="s">
        <v>693</v>
      </c>
      <c r="D372" s="79">
        <v>76</v>
      </c>
      <c r="E372" s="79">
        <v>1</v>
      </c>
      <c r="F372" s="79">
        <v>4</v>
      </c>
      <c r="G372" s="79">
        <v>1</v>
      </c>
      <c r="H372" s="79">
        <v>82</v>
      </c>
    </row>
    <row r="373" spans="1:13" ht="19.5" customHeight="1" x14ac:dyDescent="0.35">
      <c r="A373" s="220"/>
      <c r="B373" s="76" t="s">
        <v>13</v>
      </c>
      <c r="C373" s="7" t="s">
        <v>693</v>
      </c>
      <c r="D373" s="79">
        <v>76</v>
      </c>
      <c r="E373" s="79">
        <v>3</v>
      </c>
      <c r="F373" s="79">
        <v>10</v>
      </c>
      <c r="G373" s="79">
        <v>1</v>
      </c>
      <c r="H373" s="79">
        <v>90</v>
      </c>
    </row>
    <row r="374" spans="1:13" ht="19.5" customHeight="1" x14ac:dyDescent="0.35">
      <c r="A374" s="220"/>
      <c r="B374" s="76" t="s">
        <v>14</v>
      </c>
      <c r="C374" s="7" t="s">
        <v>693</v>
      </c>
      <c r="D374" s="79">
        <v>37</v>
      </c>
      <c r="E374" s="79">
        <v>3</v>
      </c>
      <c r="F374" s="79">
        <v>3</v>
      </c>
      <c r="G374" s="79">
        <v>1</v>
      </c>
      <c r="H374" s="79">
        <v>44</v>
      </c>
    </row>
    <row r="375" spans="1:13" ht="19.5" customHeight="1" x14ac:dyDescent="0.35">
      <c r="A375" s="220"/>
      <c r="B375" s="76" t="s">
        <v>15</v>
      </c>
      <c r="C375" s="7" t="s">
        <v>693</v>
      </c>
      <c r="D375" s="79">
        <v>9</v>
      </c>
      <c r="E375" s="79">
        <v>1</v>
      </c>
      <c r="F375" s="79">
        <v>0</v>
      </c>
      <c r="G375" s="79">
        <v>0</v>
      </c>
      <c r="H375" s="79">
        <v>10</v>
      </c>
    </row>
    <row r="376" spans="1:13" ht="19.5" customHeight="1" x14ac:dyDescent="0.35">
      <c r="A376" s="220"/>
      <c r="B376" s="76" t="s">
        <v>16</v>
      </c>
      <c r="C376" s="7" t="s">
        <v>693</v>
      </c>
      <c r="D376" s="79">
        <v>3</v>
      </c>
      <c r="E376" s="79">
        <v>0</v>
      </c>
      <c r="F376" s="79">
        <v>0</v>
      </c>
      <c r="G376" s="79">
        <v>0</v>
      </c>
      <c r="H376" s="79">
        <v>3</v>
      </c>
    </row>
    <row r="377" spans="1:13" ht="19.5" customHeight="1" x14ac:dyDescent="0.35">
      <c r="A377" s="220"/>
      <c r="B377" s="76" t="s">
        <v>17</v>
      </c>
      <c r="C377" s="7" t="s">
        <v>693</v>
      </c>
      <c r="D377" s="79">
        <v>1</v>
      </c>
      <c r="E377" s="79">
        <v>0</v>
      </c>
      <c r="F377" s="79">
        <v>0</v>
      </c>
      <c r="G377" s="79">
        <v>0</v>
      </c>
      <c r="H377" s="79">
        <v>1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693</v>
      </c>
      <c r="D379" s="80">
        <v>204</v>
      </c>
      <c r="E379" s="80">
        <v>9</v>
      </c>
      <c r="F379" s="80">
        <v>17</v>
      </c>
      <c r="G379" s="80">
        <v>3</v>
      </c>
      <c r="H379" s="80">
        <v>233</v>
      </c>
    </row>
    <row r="380" spans="1:13" ht="19.5" customHeight="1" x14ac:dyDescent="0.35">
      <c r="A380" s="219" t="s">
        <v>20</v>
      </c>
      <c r="B380" s="76" t="s">
        <v>10</v>
      </c>
      <c r="C380" s="7" t="s">
        <v>693</v>
      </c>
      <c r="D380" s="79">
        <v>2</v>
      </c>
      <c r="E380" s="79">
        <v>0</v>
      </c>
      <c r="F380" s="79">
        <v>0</v>
      </c>
      <c r="G380" s="79">
        <v>0</v>
      </c>
      <c r="H380" s="79">
        <v>2</v>
      </c>
    </row>
    <row r="381" spans="1:13" ht="19.5" customHeight="1" x14ac:dyDescent="0.35">
      <c r="A381" s="220"/>
      <c r="B381" s="76" t="s">
        <v>11</v>
      </c>
      <c r="C381" s="7" t="s">
        <v>693</v>
      </c>
      <c r="D381" s="79">
        <v>2</v>
      </c>
      <c r="E381" s="79">
        <v>0</v>
      </c>
      <c r="F381" s="79">
        <v>0</v>
      </c>
      <c r="G381" s="79">
        <v>1</v>
      </c>
      <c r="H381" s="79">
        <v>3</v>
      </c>
    </row>
    <row r="382" spans="1:13" ht="19.5" customHeight="1" x14ac:dyDescent="0.35">
      <c r="A382" s="220"/>
      <c r="B382" s="76" t="s">
        <v>12</v>
      </c>
      <c r="C382" s="7" t="s">
        <v>693</v>
      </c>
      <c r="D382" s="79">
        <v>124</v>
      </c>
      <c r="E382" s="79">
        <v>4</v>
      </c>
      <c r="F382" s="79">
        <v>7</v>
      </c>
      <c r="G382" s="79">
        <v>0</v>
      </c>
      <c r="H382" s="79">
        <v>135</v>
      </c>
    </row>
    <row r="383" spans="1:13" ht="19.5" customHeight="1" x14ac:dyDescent="0.35">
      <c r="A383" s="220"/>
      <c r="B383" s="76" t="s">
        <v>13</v>
      </c>
      <c r="C383" s="7" t="s">
        <v>693</v>
      </c>
      <c r="D383" s="79">
        <v>133</v>
      </c>
      <c r="E383" s="79">
        <v>14</v>
      </c>
      <c r="F383" s="79">
        <v>8</v>
      </c>
      <c r="G383" s="79">
        <v>4</v>
      </c>
      <c r="H383" s="79">
        <v>159</v>
      </c>
    </row>
    <row r="384" spans="1:13" ht="19.5" customHeight="1" x14ac:dyDescent="0.35">
      <c r="A384" s="220"/>
      <c r="B384" s="76" t="s">
        <v>14</v>
      </c>
      <c r="C384" s="7" t="s">
        <v>693</v>
      </c>
      <c r="D384" s="79">
        <v>59</v>
      </c>
      <c r="E384" s="79">
        <v>9</v>
      </c>
      <c r="F384" s="79">
        <v>3</v>
      </c>
      <c r="G384" s="79">
        <v>0</v>
      </c>
      <c r="H384" s="79">
        <v>71</v>
      </c>
    </row>
    <row r="385" spans="1:13" ht="19.5" customHeight="1" x14ac:dyDescent="0.35">
      <c r="A385" s="220"/>
      <c r="B385" s="76" t="s">
        <v>15</v>
      </c>
      <c r="C385" s="7" t="s">
        <v>693</v>
      </c>
      <c r="D385" s="79">
        <v>26</v>
      </c>
      <c r="E385" s="79">
        <v>2</v>
      </c>
      <c r="F385" s="79">
        <v>0</v>
      </c>
      <c r="G385" s="79">
        <v>0</v>
      </c>
      <c r="H385" s="79">
        <v>28</v>
      </c>
    </row>
    <row r="386" spans="1:13" ht="19.5" customHeight="1" x14ac:dyDescent="0.35">
      <c r="A386" s="220"/>
      <c r="B386" s="76" t="s">
        <v>16</v>
      </c>
      <c r="C386" s="7" t="s">
        <v>693</v>
      </c>
      <c r="D386" s="79">
        <v>2</v>
      </c>
      <c r="E386" s="79">
        <v>0</v>
      </c>
      <c r="F386" s="79">
        <v>0</v>
      </c>
      <c r="G386" s="79">
        <v>1</v>
      </c>
      <c r="H386" s="79">
        <v>3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693</v>
      </c>
      <c r="D389" s="80">
        <v>348</v>
      </c>
      <c r="E389" s="80">
        <v>29</v>
      </c>
      <c r="F389" s="80">
        <v>18</v>
      </c>
      <c r="G389" s="80">
        <v>6</v>
      </c>
      <c r="H389" s="80">
        <v>401</v>
      </c>
    </row>
    <row r="390" spans="1:13" ht="19.5" customHeight="1" x14ac:dyDescent="0.35">
      <c r="A390" s="77" t="s">
        <v>21</v>
      </c>
      <c r="B390" s="78"/>
      <c r="C390" s="9" t="s">
        <v>693</v>
      </c>
      <c r="D390" s="80">
        <v>552</v>
      </c>
      <c r="E390" s="80">
        <v>38</v>
      </c>
      <c r="F390" s="80">
        <v>35</v>
      </c>
      <c r="G390" s="80">
        <v>9</v>
      </c>
      <c r="H390" s="80">
        <v>634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5" t="s">
        <v>1</v>
      </c>
      <c r="C397" s="165" t="s">
        <v>2</v>
      </c>
      <c r="D397" s="165" t="s">
        <v>50</v>
      </c>
      <c r="E397" s="165" t="s">
        <v>49</v>
      </c>
      <c r="F397" s="165" t="s">
        <v>213</v>
      </c>
      <c r="G397" s="165" t="s">
        <v>4</v>
      </c>
      <c r="H397" s="165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694</v>
      </c>
      <c r="D398" s="79">
        <v>1</v>
      </c>
      <c r="E398" s="79">
        <v>0</v>
      </c>
      <c r="F398" s="79">
        <v>0</v>
      </c>
      <c r="G398" s="79">
        <v>0</v>
      </c>
      <c r="H398" s="79">
        <v>1</v>
      </c>
      <c r="M398" s="2"/>
    </row>
    <row r="399" spans="1:13" ht="19.5" customHeight="1" x14ac:dyDescent="0.35">
      <c r="A399" s="220"/>
      <c r="B399" s="76" t="s">
        <v>11</v>
      </c>
      <c r="C399" s="7" t="s">
        <v>694</v>
      </c>
      <c r="D399" s="79">
        <v>1</v>
      </c>
      <c r="E399" s="79">
        <v>1</v>
      </c>
      <c r="F399" s="79">
        <v>0</v>
      </c>
      <c r="G399" s="79">
        <v>0</v>
      </c>
      <c r="H399" s="79">
        <v>2</v>
      </c>
      <c r="M399" s="3"/>
    </row>
    <row r="400" spans="1:13" ht="19.5" customHeight="1" x14ac:dyDescent="0.35">
      <c r="A400" s="220"/>
      <c r="B400" s="76" t="s">
        <v>12</v>
      </c>
      <c r="C400" s="7" t="s">
        <v>694</v>
      </c>
      <c r="D400" s="79">
        <v>68</v>
      </c>
      <c r="E400" s="79">
        <v>8</v>
      </c>
      <c r="F400" s="79">
        <v>5</v>
      </c>
      <c r="G400" s="79">
        <v>1</v>
      </c>
      <c r="H400" s="79">
        <v>82</v>
      </c>
    </row>
    <row r="401" spans="1:13" ht="19.5" customHeight="1" x14ac:dyDescent="0.35">
      <c r="A401" s="220"/>
      <c r="B401" s="76" t="s">
        <v>13</v>
      </c>
      <c r="C401" s="7" t="s">
        <v>694</v>
      </c>
      <c r="D401" s="79">
        <v>84</v>
      </c>
      <c r="E401" s="79">
        <v>4</v>
      </c>
      <c r="F401" s="79">
        <v>1</v>
      </c>
      <c r="G401" s="79">
        <v>1</v>
      </c>
      <c r="H401" s="79">
        <v>90</v>
      </c>
    </row>
    <row r="402" spans="1:13" ht="19.5" customHeight="1" x14ac:dyDescent="0.35">
      <c r="A402" s="220"/>
      <c r="B402" s="76" t="s">
        <v>14</v>
      </c>
      <c r="C402" s="7" t="s">
        <v>694</v>
      </c>
      <c r="D402" s="79">
        <v>38</v>
      </c>
      <c r="E402" s="79">
        <v>4</v>
      </c>
      <c r="F402" s="79">
        <v>1</v>
      </c>
      <c r="G402" s="79">
        <v>1</v>
      </c>
      <c r="H402" s="79">
        <v>44</v>
      </c>
    </row>
    <row r="403" spans="1:13" ht="19.5" customHeight="1" x14ac:dyDescent="0.35">
      <c r="A403" s="220"/>
      <c r="B403" s="76" t="s">
        <v>15</v>
      </c>
      <c r="C403" s="7" t="s">
        <v>694</v>
      </c>
      <c r="D403" s="79">
        <v>8</v>
      </c>
      <c r="E403" s="79">
        <v>0</v>
      </c>
      <c r="F403" s="79">
        <v>2</v>
      </c>
      <c r="G403" s="79">
        <v>0</v>
      </c>
      <c r="H403" s="79">
        <v>10</v>
      </c>
    </row>
    <row r="404" spans="1:13" ht="19.5" customHeight="1" x14ac:dyDescent="0.35">
      <c r="A404" s="220"/>
      <c r="B404" s="76" t="s">
        <v>16</v>
      </c>
      <c r="C404" s="7" t="s">
        <v>694</v>
      </c>
      <c r="D404" s="79">
        <v>3</v>
      </c>
      <c r="E404" s="79">
        <v>0</v>
      </c>
      <c r="F404" s="79">
        <v>0</v>
      </c>
      <c r="G404" s="79">
        <v>0</v>
      </c>
      <c r="H404" s="79">
        <v>3</v>
      </c>
    </row>
    <row r="405" spans="1:13" ht="19.5" customHeight="1" x14ac:dyDescent="0.35">
      <c r="A405" s="220"/>
      <c r="B405" s="76" t="s">
        <v>17</v>
      </c>
      <c r="C405" s="7" t="s">
        <v>694</v>
      </c>
      <c r="D405" s="79">
        <v>1</v>
      </c>
      <c r="E405" s="79">
        <v>0</v>
      </c>
      <c r="F405" s="79">
        <v>0</v>
      </c>
      <c r="G405" s="79">
        <v>0</v>
      </c>
      <c r="H405" s="79">
        <v>1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694</v>
      </c>
      <c r="D407" s="80">
        <v>204</v>
      </c>
      <c r="E407" s="80">
        <v>17</v>
      </c>
      <c r="F407" s="80">
        <v>9</v>
      </c>
      <c r="G407" s="80">
        <v>3</v>
      </c>
      <c r="H407" s="80">
        <v>233</v>
      </c>
    </row>
    <row r="408" spans="1:13" ht="19.5" customHeight="1" x14ac:dyDescent="0.35">
      <c r="A408" s="219" t="s">
        <v>20</v>
      </c>
      <c r="B408" s="76" t="s">
        <v>10</v>
      </c>
      <c r="C408" s="7" t="s">
        <v>694</v>
      </c>
      <c r="D408" s="79">
        <v>2</v>
      </c>
      <c r="E408" s="79">
        <v>0</v>
      </c>
      <c r="F408" s="79">
        <v>0</v>
      </c>
      <c r="G408" s="79">
        <v>0</v>
      </c>
      <c r="H408" s="79">
        <v>2</v>
      </c>
    </row>
    <row r="409" spans="1:13" ht="19.5" customHeight="1" x14ac:dyDescent="0.35">
      <c r="A409" s="220"/>
      <c r="B409" s="76" t="s">
        <v>11</v>
      </c>
      <c r="C409" s="7" t="s">
        <v>694</v>
      </c>
      <c r="D409" s="79">
        <v>1</v>
      </c>
      <c r="E409" s="79">
        <v>0</v>
      </c>
      <c r="F409" s="79">
        <v>1</v>
      </c>
      <c r="G409" s="79">
        <v>1</v>
      </c>
      <c r="H409" s="79">
        <v>3</v>
      </c>
    </row>
    <row r="410" spans="1:13" ht="19.5" customHeight="1" x14ac:dyDescent="0.35">
      <c r="A410" s="220"/>
      <c r="B410" s="76" t="s">
        <v>12</v>
      </c>
      <c r="C410" s="7" t="s">
        <v>694</v>
      </c>
      <c r="D410" s="79">
        <v>101</v>
      </c>
      <c r="E410" s="79">
        <v>26</v>
      </c>
      <c r="F410" s="79">
        <v>8</v>
      </c>
      <c r="G410" s="79">
        <v>0</v>
      </c>
      <c r="H410" s="79">
        <v>135</v>
      </c>
    </row>
    <row r="411" spans="1:13" ht="19.5" customHeight="1" x14ac:dyDescent="0.35">
      <c r="A411" s="220"/>
      <c r="B411" s="76" t="s">
        <v>13</v>
      </c>
      <c r="C411" s="7" t="s">
        <v>694</v>
      </c>
      <c r="D411" s="79">
        <v>115</v>
      </c>
      <c r="E411" s="79">
        <v>26</v>
      </c>
      <c r="F411" s="79">
        <v>14</v>
      </c>
      <c r="G411" s="79">
        <v>4</v>
      </c>
      <c r="H411" s="79">
        <v>159</v>
      </c>
    </row>
    <row r="412" spans="1:13" ht="19.5" customHeight="1" x14ac:dyDescent="0.35">
      <c r="A412" s="220"/>
      <c r="B412" s="76" t="s">
        <v>14</v>
      </c>
      <c r="C412" s="7" t="s">
        <v>694</v>
      </c>
      <c r="D412" s="79">
        <v>47</v>
      </c>
      <c r="E412" s="79">
        <v>17</v>
      </c>
      <c r="F412" s="79">
        <v>7</v>
      </c>
      <c r="G412" s="79">
        <v>0</v>
      </c>
      <c r="H412" s="79">
        <v>71</v>
      </c>
    </row>
    <row r="413" spans="1:13" ht="19.5" customHeight="1" x14ac:dyDescent="0.35">
      <c r="A413" s="220"/>
      <c r="B413" s="76" t="s">
        <v>15</v>
      </c>
      <c r="C413" s="7" t="s">
        <v>694</v>
      </c>
      <c r="D413" s="79">
        <v>23</v>
      </c>
      <c r="E413" s="79">
        <v>4</v>
      </c>
      <c r="F413" s="79">
        <v>1</v>
      </c>
      <c r="G413" s="79">
        <v>0</v>
      </c>
      <c r="H413" s="79">
        <v>28</v>
      </c>
    </row>
    <row r="414" spans="1:13" ht="19.5" customHeight="1" x14ac:dyDescent="0.35">
      <c r="A414" s="220"/>
      <c r="B414" s="76" t="s">
        <v>16</v>
      </c>
      <c r="C414" s="7" t="s">
        <v>694</v>
      </c>
      <c r="D414" s="79">
        <v>1</v>
      </c>
      <c r="E414" s="79">
        <v>1</v>
      </c>
      <c r="F414" s="79">
        <v>0</v>
      </c>
      <c r="G414" s="79">
        <v>1</v>
      </c>
      <c r="H414" s="79">
        <v>3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>
        <v>0</v>
      </c>
      <c r="E415" s="79">
        <v>0</v>
      </c>
      <c r="F415" s="79">
        <v>0</v>
      </c>
      <c r="G415" s="79">
        <v>0</v>
      </c>
      <c r="H415" s="79">
        <v>0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694</v>
      </c>
      <c r="D417" s="80">
        <v>290</v>
      </c>
      <c r="E417" s="80">
        <v>74</v>
      </c>
      <c r="F417" s="80">
        <v>31</v>
      </c>
      <c r="G417" s="80">
        <v>6</v>
      </c>
      <c r="H417" s="80">
        <v>401</v>
      </c>
    </row>
    <row r="418" spans="1:13" ht="19.5" customHeight="1" x14ac:dyDescent="0.35">
      <c r="A418" s="77" t="s">
        <v>21</v>
      </c>
      <c r="B418" s="78"/>
      <c r="C418" s="9" t="s">
        <v>694</v>
      </c>
      <c r="D418" s="80">
        <v>494</v>
      </c>
      <c r="E418" s="80">
        <v>91</v>
      </c>
      <c r="F418" s="80">
        <v>40</v>
      </c>
      <c r="G418" s="80">
        <v>9</v>
      </c>
      <c r="H418" s="80">
        <v>634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65" t="s">
        <v>1</v>
      </c>
      <c r="C425" s="165" t="s">
        <v>2</v>
      </c>
      <c r="D425" s="165" t="s">
        <v>214</v>
      </c>
      <c r="E425" s="165" t="s">
        <v>52</v>
      </c>
      <c r="F425" s="165" t="s">
        <v>51</v>
      </c>
      <c r="G425" s="165" t="s">
        <v>4</v>
      </c>
      <c r="H425" s="165" t="s">
        <v>5</v>
      </c>
      <c r="I425" s="165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695</v>
      </c>
      <c r="D426" s="114">
        <v>1</v>
      </c>
      <c r="E426" s="114">
        <v>0</v>
      </c>
      <c r="F426" s="114">
        <v>0</v>
      </c>
      <c r="G426" s="114">
        <v>0</v>
      </c>
      <c r="H426" s="114">
        <v>1</v>
      </c>
      <c r="I426" s="178">
        <v>0.8</v>
      </c>
      <c r="M426" s="2"/>
    </row>
    <row r="427" spans="1:13" ht="19.5" customHeight="1" x14ac:dyDescent="0.35">
      <c r="A427" s="220"/>
      <c r="B427" s="76" t="s">
        <v>11</v>
      </c>
      <c r="C427" s="7" t="s">
        <v>695</v>
      </c>
      <c r="D427" s="114">
        <v>2</v>
      </c>
      <c r="E427" s="114">
        <v>0</v>
      </c>
      <c r="F427" s="114">
        <v>0</v>
      </c>
      <c r="G427" s="114">
        <v>0</v>
      </c>
      <c r="H427" s="114">
        <v>2</v>
      </c>
      <c r="I427" s="178">
        <v>1</v>
      </c>
      <c r="M427" s="3"/>
    </row>
    <row r="428" spans="1:13" ht="19.5" customHeight="1" x14ac:dyDescent="0.35">
      <c r="A428" s="220"/>
      <c r="B428" s="76" t="s">
        <v>12</v>
      </c>
      <c r="C428" s="7" t="s">
        <v>695</v>
      </c>
      <c r="D428" s="114">
        <v>73</v>
      </c>
      <c r="E428" s="114">
        <v>7</v>
      </c>
      <c r="F428" s="114">
        <v>2</v>
      </c>
      <c r="G428" s="114">
        <v>0</v>
      </c>
      <c r="H428" s="114">
        <v>82</v>
      </c>
      <c r="I428" s="178">
        <v>1</v>
      </c>
    </row>
    <row r="429" spans="1:13" ht="19.5" customHeight="1" x14ac:dyDescent="0.35">
      <c r="A429" s="220"/>
      <c r="B429" s="76" t="s">
        <v>13</v>
      </c>
      <c r="C429" s="7" t="s">
        <v>695</v>
      </c>
      <c r="D429" s="114">
        <v>80</v>
      </c>
      <c r="E429" s="114">
        <v>6</v>
      </c>
      <c r="F429" s="114">
        <v>4</v>
      </c>
      <c r="G429" s="114">
        <v>0</v>
      </c>
      <c r="H429" s="114">
        <v>90</v>
      </c>
      <c r="I429" s="178">
        <v>1.04</v>
      </c>
    </row>
    <row r="430" spans="1:13" ht="19.5" customHeight="1" x14ac:dyDescent="0.35">
      <c r="A430" s="220"/>
      <c r="B430" s="76" t="s">
        <v>14</v>
      </c>
      <c r="C430" s="7" t="s">
        <v>695</v>
      </c>
      <c r="D430" s="114">
        <v>35</v>
      </c>
      <c r="E430" s="114">
        <v>8</v>
      </c>
      <c r="F430" s="114">
        <v>1</v>
      </c>
      <c r="G430" s="114">
        <v>0</v>
      </c>
      <c r="H430" s="114">
        <v>44</v>
      </c>
      <c r="I430" s="178">
        <v>1.08</v>
      </c>
    </row>
    <row r="431" spans="1:13" ht="19.5" customHeight="1" x14ac:dyDescent="0.35">
      <c r="A431" s="220"/>
      <c r="B431" s="76" t="s">
        <v>15</v>
      </c>
      <c r="C431" s="7" t="s">
        <v>695</v>
      </c>
      <c r="D431" s="114">
        <v>10</v>
      </c>
      <c r="E431" s="114">
        <v>0</v>
      </c>
      <c r="F431" s="114">
        <v>0</v>
      </c>
      <c r="G431" s="114">
        <v>0</v>
      </c>
      <c r="H431" s="114">
        <v>10</v>
      </c>
      <c r="I431" s="178">
        <v>1.01</v>
      </c>
    </row>
    <row r="432" spans="1:13" ht="19.5" customHeight="1" x14ac:dyDescent="0.35">
      <c r="A432" s="220"/>
      <c r="B432" s="76" t="s">
        <v>16</v>
      </c>
      <c r="C432" s="7" t="s">
        <v>695</v>
      </c>
      <c r="D432" s="114">
        <v>3</v>
      </c>
      <c r="E432" s="114">
        <v>0</v>
      </c>
      <c r="F432" s="114">
        <v>0</v>
      </c>
      <c r="G432" s="114">
        <v>0</v>
      </c>
      <c r="H432" s="114">
        <v>3</v>
      </c>
      <c r="I432" s="178">
        <v>1.03</v>
      </c>
    </row>
    <row r="433" spans="1:13" ht="19.5" customHeight="1" x14ac:dyDescent="0.35">
      <c r="A433" s="220"/>
      <c r="B433" s="76" t="s">
        <v>17</v>
      </c>
      <c r="C433" s="7" t="s">
        <v>695</v>
      </c>
      <c r="D433" s="114">
        <v>1</v>
      </c>
      <c r="E433" s="114">
        <v>0</v>
      </c>
      <c r="F433" s="114">
        <v>0</v>
      </c>
      <c r="G433" s="114">
        <v>0</v>
      </c>
      <c r="H433" s="114">
        <v>1</v>
      </c>
      <c r="I433" s="178">
        <v>1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695</v>
      </c>
      <c r="D435" s="174">
        <v>205</v>
      </c>
      <c r="E435" s="174">
        <v>21</v>
      </c>
      <c r="F435" s="174">
        <v>7</v>
      </c>
      <c r="G435" s="174">
        <v>0</v>
      </c>
      <c r="H435" s="174">
        <v>233</v>
      </c>
      <c r="I435" s="179">
        <v>1.03</v>
      </c>
    </row>
    <row r="436" spans="1:13" ht="19.5" customHeight="1" x14ac:dyDescent="0.35">
      <c r="A436" s="219" t="s">
        <v>20</v>
      </c>
      <c r="B436" s="76" t="s">
        <v>10</v>
      </c>
      <c r="C436" s="7" t="s">
        <v>695</v>
      </c>
      <c r="D436" s="114">
        <v>2</v>
      </c>
      <c r="E436" s="114">
        <v>0</v>
      </c>
      <c r="F436" s="114">
        <v>0</v>
      </c>
      <c r="G436" s="114">
        <v>0</v>
      </c>
      <c r="H436" s="114">
        <v>2</v>
      </c>
      <c r="I436" s="178">
        <v>0.6</v>
      </c>
    </row>
    <row r="437" spans="1:13" ht="19.5" customHeight="1" x14ac:dyDescent="0.35">
      <c r="A437" s="220"/>
      <c r="B437" s="76" t="s">
        <v>11</v>
      </c>
      <c r="C437" s="7" t="s">
        <v>695</v>
      </c>
      <c r="D437" s="114">
        <v>2</v>
      </c>
      <c r="E437" s="114">
        <v>0</v>
      </c>
      <c r="F437" s="114">
        <v>1</v>
      </c>
      <c r="G437" s="114">
        <v>0</v>
      </c>
      <c r="H437" s="114">
        <v>3</v>
      </c>
      <c r="I437" s="178">
        <v>4.03</v>
      </c>
    </row>
    <row r="438" spans="1:13" ht="19.5" customHeight="1" x14ac:dyDescent="0.35">
      <c r="A438" s="220"/>
      <c r="B438" s="76" t="s">
        <v>12</v>
      </c>
      <c r="C438" s="7" t="s">
        <v>695</v>
      </c>
      <c r="D438" s="114">
        <v>132</v>
      </c>
      <c r="E438" s="114">
        <v>2</v>
      </c>
      <c r="F438" s="114">
        <v>1</v>
      </c>
      <c r="G438" s="114">
        <v>0</v>
      </c>
      <c r="H438" s="114">
        <v>135</v>
      </c>
      <c r="I438" s="178">
        <v>0.75</v>
      </c>
    </row>
    <row r="439" spans="1:13" ht="19.5" customHeight="1" x14ac:dyDescent="0.35">
      <c r="A439" s="220"/>
      <c r="B439" s="76" t="s">
        <v>13</v>
      </c>
      <c r="C439" s="7" t="s">
        <v>695</v>
      </c>
      <c r="D439" s="114">
        <v>155</v>
      </c>
      <c r="E439" s="114">
        <v>4</v>
      </c>
      <c r="F439" s="114">
        <v>0</v>
      </c>
      <c r="G439" s="114">
        <v>0</v>
      </c>
      <c r="H439" s="114">
        <v>159</v>
      </c>
      <c r="I439" s="178">
        <v>0.78</v>
      </c>
    </row>
    <row r="440" spans="1:13" ht="19.5" customHeight="1" x14ac:dyDescent="0.35">
      <c r="A440" s="220"/>
      <c r="B440" s="76" t="s">
        <v>14</v>
      </c>
      <c r="C440" s="7" t="s">
        <v>695</v>
      </c>
      <c r="D440" s="114">
        <v>63</v>
      </c>
      <c r="E440" s="114">
        <v>8</v>
      </c>
      <c r="F440" s="114">
        <v>0</v>
      </c>
      <c r="G440" s="114">
        <v>0</v>
      </c>
      <c r="H440" s="114">
        <v>71</v>
      </c>
      <c r="I440" s="178">
        <v>0.84</v>
      </c>
    </row>
    <row r="441" spans="1:13" ht="19.5" customHeight="1" x14ac:dyDescent="0.35">
      <c r="A441" s="220"/>
      <c r="B441" s="76" t="s">
        <v>15</v>
      </c>
      <c r="C441" s="7" t="s">
        <v>695</v>
      </c>
      <c r="D441" s="114">
        <v>24</v>
      </c>
      <c r="E441" s="114">
        <v>4</v>
      </c>
      <c r="F441" s="114">
        <v>0</v>
      </c>
      <c r="G441" s="114">
        <v>0</v>
      </c>
      <c r="H441" s="114">
        <v>28</v>
      </c>
      <c r="I441" s="178">
        <v>0.88</v>
      </c>
    </row>
    <row r="442" spans="1:13" ht="19.5" customHeight="1" x14ac:dyDescent="0.35">
      <c r="A442" s="220"/>
      <c r="B442" s="76" t="s">
        <v>16</v>
      </c>
      <c r="C442" s="7" t="s">
        <v>695</v>
      </c>
      <c r="D442" s="114">
        <v>3</v>
      </c>
      <c r="E442" s="114">
        <v>0</v>
      </c>
      <c r="F442" s="114">
        <v>0</v>
      </c>
      <c r="G442" s="114">
        <v>0</v>
      </c>
      <c r="H442" s="114">
        <v>3</v>
      </c>
      <c r="I442" s="178">
        <v>0.7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695</v>
      </c>
      <c r="D445" s="174">
        <v>381</v>
      </c>
      <c r="E445" s="174">
        <v>18</v>
      </c>
      <c r="F445" s="174">
        <v>2</v>
      </c>
      <c r="G445" s="174">
        <v>0</v>
      </c>
      <c r="H445" s="174">
        <v>401</v>
      </c>
      <c r="I445" s="179">
        <v>0.81</v>
      </c>
    </row>
    <row r="446" spans="1:13" ht="19.5" customHeight="1" x14ac:dyDescent="0.35">
      <c r="A446" s="77" t="s">
        <v>21</v>
      </c>
      <c r="B446" s="78"/>
      <c r="C446" s="9" t="s">
        <v>695</v>
      </c>
      <c r="D446" s="174">
        <v>586</v>
      </c>
      <c r="E446" s="174">
        <v>39</v>
      </c>
      <c r="F446" s="174">
        <v>9</v>
      </c>
      <c r="G446" s="174">
        <v>0</v>
      </c>
      <c r="H446" s="174">
        <v>634</v>
      </c>
      <c r="I446" s="179">
        <v>0.89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65" t="s">
        <v>1</v>
      </c>
      <c r="C453" s="165" t="s">
        <v>2</v>
      </c>
      <c r="D453" s="165" t="s">
        <v>215</v>
      </c>
      <c r="E453" s="165" t="s">
        <v>216</v>
      </c>
      <c r="F453" s="165" t="s">
        <v>217</v>
      </c>
      <c r="G453" s="165" t="s">
        <v>4</v>
      </c>
      <c r="H453" s="165" t="s">
        <v>5</v>
      </c>
      <c r="I453" s="165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696</v>
      </c>
      <c r="D454" s="114">
        <v>0</v>
      </c>
      <c r="E454" s="114">
        <v>1</v>
      </c>
      <c r="F454" s="114">
        <v>0</v>
      </c>
      <c r="G454" s="114">
        <v>0</v>
      </c>
      <c r="H454" s="114">
        <v>1</v>
      </c>
      <c r="I454" s="151">
        <v>73.8</v>
      </c>
      <c r="M454" s="2"/>
    </row>
    <row r="455" spans="1:13" ht="19.5" customHeight="1" x14ac:dyDescent="0.35">
      <c r="A455" s="220"/>
      <c r="B455" s="76" t="s">
        <v>11</v>
      </c>
      <c r="C455" s="7" t="s">
        <v>696</v>
      </c>
      <c r="D455" s="114">
        <v>0</v>
      </c>
      <c r="E455" s="114">
        <v>2</v>
      </c>
      <c r="F455" s="114">
        <v>0</v>
      </c>
      <c r="G455" s="114">
        <v>0</v>
      </c>
      <c r="H455" s="114">
        <v>2</v>
      </c>
      <c r="I455" s="151">
        <v>57.4</v>
      </c>
      <c r="M455" s="3"/>
    </row>
    <row r="456" spans="1:13" ht="19.5" customHeight="1" x14ac:dyDescent="0.35">
      <c r="A456" s="220"/>
      <c r="B456" s="76" t="s">
        <v>12</v>
      </c>
      <c r="C456" s="7" t="s">
        <v>696</v>
      </c>
      <c r="D456" s="114">
        <v>2</v>
      </c>
      <c r="E456" s="114">
        <v>73</v>
      </c>
      <c r="F456" s="114">
        <v>5</v>
      </c>
      <c r="G456" s="114">
        <v>0</v>
      </c>
      <c r="H456" s="114">
        <v>80</v>
      </c>
      <c r="I456" s="151">
        <v>59.3</v>
      </c>
    </row>
    <row r="457" spans="1:13" ht="19.5" customHeight="1" x14ac:dyDescent="0.35">
      <c r="A457" s="220"/>
      <c r="B457" s="76" t="s">
        <v>13</v>
      </c>
      <c r="C457" s="7" t="s">
        <v>696</v>
      </c>
      <c r="D457" s="114">
        <v>0</v>
      </c>
      <c r="E457" s="114">
        <v>79</v>
      </c>
      <c r="F457" s="114">
        <v>5</v>
      </c>
      <c r="G457" s="114">
        <v>0</v>
      </c>
      <c r="H457" s="114">
        <v>84</v>
      </c>
      <c r="I457" s="151">
        <v>57</v>
      </c>
    </row>
    <row r="458" spans="1:13" ht="19.5" customHeight="1" x14ac:dyDescent="0.35">
      <c r="A458" s="220"/>
      <c r="B458" s="76" t="s">
        <v>14</v>
      </c>
      <c r="C458" s="7" t="s">
        <v>696</v>
      </c>
      <c r="D458" s="114">
        <v>0</v>
      </c>
      <c r="E458" s="114">
        <v>39</v>
      </c>
      <c r="F458" s="114">
        <v>2</v>
      </c>
      <c r="G458" s="114">
        <v>0</v>
      </c>
      <c r="H458" s="114">
        <v>41</v>
      </c>
      <c r="I458" s="151">
        <v>54</v>
      </c>
    </row>
    <row r="459" spans="1:13" ht="19.5" customHeight="1" x14ac:dyDescent="0.35">
      <c r="A459" s="220"/>
      <c r="B459" s="76" t="s">
        <v>15</v>
      </c>
      <c r="C459" s="7" t="s">
        <v>696</v>
      </c>
      <c r="D459" s="114">
        <v>0</v>
      </c>
      <c r="E459" s="114">
        <v>9</v>
      </c>
      <c r="F459" s="114">
        <v>0</v>
      </c>
      <c r="G459" s="114">
        <v>0</v>
      </c>
      <c r="H459" s="114">
        <v>9</v>
      </c>
      <c r="I459" s="151">
        <v>52.7</v>
      </c>
    </row>
    <row r="460" spans="1:13" ht="19.5" customHeight="1" x14ac:dyDescent="0.35">
      <c r="A460" s="220"/>
      <c r="B460" s="76" t="s">
        <v>16</v>
      </c>
      <c r="C460" s="7" t="s">
        <v>696</v>
      </c>
      <c r="D460" s="114">
        <v>0</v>
      </c>
      <c r="E460" s="114">
        <v>3</v>
      </c>
      <c r="F460" s="114">
        <v>0</v>
      </c>
      <c r="G460" s="114">
        <v>0</v>
      </c>
      <c r="H460" s="114">
        <v>3</v>
      </c>
      <c r="I460" s="151">
        <v>51.4</v>
      </c>
    </row>
    <row r="461" spans="1:13" ht="19.5" customHeight="1" x14ac:dyDescent="0.35">
      <c r="A461" s="220"/>
      <c r="B461" s="76" t="s">
        <v>17</v>
      </c>
      <c r="C461" s="7" t="s">
        <v>696</v>
      </c>
      <c r="D461" s="114">
        <v>0</v>
      </c>
      <c r="E461" s="114">
        <v>1</v>
      </c>
      <c r="F461" s="114">
        <v>0</v>
      </c>
      <c r="G461" s="114">
        <v>0</v>
      </c>
      <c r="H461" s="114">
        <v>1</v>
      </c>
      <c r="I461" s="151">
        <v>51.7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696</v>
      </c>
      <c r="D463" s="174">
        <v>2</v>
      </c>
      <c r="E463" s="174">
        <v>207</v>
      </c>
      <c r="F463" s="174">
        <v>12</v>
      </c>
      <c r="G463" s="174">
        <v>0</v>
      </c>
      <c r="H463" s="174">
        <v>221</v>
      </c>
      <c r="I463" s="152">
        <v>57.1</v>
      </c>
    </row>
    <row r="464" spans="1:13" ht="19.5" customHeight="1" x14ac:dyDescent="0.35">
      <c r="A464" s="219" t="s">
        <v>20</v>
      </c>
      <c r="B464" s="76" t="s">
        <v>10</v>
      </c>
      <c r="C464" s="7" t="s">
        <v>696</v>
      </c>
      <c r="D464" s="114">
        <v>1</v>
      </c>
      <c r="E464" s="114">
        <v>1</v>
      </c>
      <c r="F464" s="114">
        <v>0</v>
      </c>
      <c r="G464" s="114">
        <v>0</v>
      </c>
      <c r="H464" s="114">
        <v>2</v>
      </c>
      <c r="I464" s="151">
        <v>77.3</v>
      </c>
    </row>
    <row r="465" spans="1:13" ht="19.5" customHeight="1" x14ac:dyDescent="0.35">
      <c r="A465" s="220"/>
      <c r="B465" s="76" t="s">
        <v>11</v>
      </c>
      <c r="C465" s="7" t="s">
        <v>696</v>
      </c>
      <c r="D465" s="114">
        <v>0</v>
      </c>
      <c r="E465" s="114">
        <v>2</v>
      </c>
      <c r="F465" s="114">
        <v>1</v>
      </c>
      <c r="G465" s="114">
        <v>0</v>
      </c>
      <c r="H465" s="114">
        <v>3</v>
      </c>
      <c r="I465" s="151">
        <v>42.5</v>
      </c>
    </row>
    <row r="466" spans="1:13" ht="19.5" customHeight="1" x14ac:dyDescent="0.35">
      <c r="A466" s="220"/>
      <c r="B466" s="76" t="s">
        <v>12</v>
      </c>
      <c r="C466" s="7" t="s">
        <v>696</v>
      </c>
      <c r="D466" s="114">
        <v>2</v>
      </c>
      <c r="E466" s="114">
        <v>126</v>
      </c>
      <c r="F466" s="114">
        <v>5</v>
      </c>
      <c r="G466" s="114">
        <v>0</v>
      </c>
      <c r="H466" s="114">
        <v>133</v>
      </c>
      <c r="I466" s="151">
        <v>60.3</v>
      </c>
    </row>
    <row r="467" spans="1:13" ht="19.5" customHeight="1" x14ac:dyDescent="0.35">
      <c r="A467" s="220"/>
      <c r="B467" s="76" t="s">
        <v>13</v>
      </c>
      <c r="C467" s="7" t="s">
        <v>696</v>
      </c>
      <c r="D467" s="114">
        <v>0</v>
      </c>
      <c r="E467" s="114">
        <v>141</v>
      </c>
      <c r="F467" s="114">
        <v>13</v>
      </c>
      <c r="G467" s="114">
        <v>0</v>
      </c>
      <c r="H467" s="114">
        <v>154</v>
      </c>
      <c r="I467" s="151">
        <v>55.3</v>
      </c>
    </row>
    <row r="468" spans="1:13" ht="19.5" customHeight="1" x14ac:dyDescent="0.35">
      <c r="A468" s="220"/>
      <c r="B468" s="76" t="s">
        <v>14</v>
      </c>
      <c r="C468" s="7" t="s">
        <v>696</v>
      </c>
      <c r="D468" s="114">
        <v>0</v>
      </c>
      <c r="E468" s="114">
        <v>56</v>
      </c>
      <c r="F468" s="114">
        <v>11</v>
      </c>
      <c r="G468" s="114">
        <v>0</v>
      </c>
      <c r="H468" s="114">
        <v>67</v>
      </c>
      <c r="I468" s="151">
        <v>51.7</v>
      </c>
    </row>
    <row r="469" spans="1:13" ht="19.5" customHeight="1" x14ac:dyDescent="0.35">
      <c r="A469" s="220"/>
      <c r="B469" s="76" t="s">
        <v>15</v>
      </c>
      <c r="C469" s="7" t="s">
        <v>696</v>
      </c>
      <c r="D469" s="114">
        <v>0</v>
      </c>
      <c r="E469" s="114">
        <v>20</v>
      </c>
      <c r="F469" s="114">
        <v>7</v>
      </c>
      <c r="G469" s="114">
        <v>0</v>
      </c>
      <c r="H469" s="114">
        <v>27</v>
      </c>
      <c r="I469" s="151">
        <v>49.5</v>
      </c>
    </row>
    <row r="470" spans="1:13" ht="19.5" customHeight="1" x14ac:dyDescent="0.35">
      <c r="A470" s="220"/>
      <c r="B470" s="76" t="s">
        <v>16</v>
      </c>
      <c r="C470" s="7" t="s">
        <v>696</v>
      </c>
      <c r="D470" s="114">
        <v>0</v>
      </c>
      <c r="E470" s="114">
        <v>3</v>
      </c>
      <c r="F470" s="114">
        <v>0</v>
      </c>
      <c r="G470" s="114">
        <v>0</v>
      </c>
      <c r="H470" s="114">
        <v>3</v>
      </c>
      <c r="I470" s="151">
        <v>59.7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696</v>
      </c>
      <c r="D473" s="174">
        <v>3</v>
      </c>
      <c r="E473" s="174">
        <v>349</v>
      </c>
      <c r="F473" s="174">
        <v>37</v>
      </c>
      <c r="G473" s="174">
        <v>0</v>
      </c>
      <c r="H473" s="174">
        <v>389</v>
      </c>
      <c r="I473" s="152">
        <v>56.1</v>
      </c>
    </row>
    <row r="474" spans="1:13" ht="19.5" customHeight="1" x14ac:dyDescent="0.35">
      <c r="A474" s="77" t="s">
        <v>21</v>
      </c>
      <c r="B474" s="78"/>
      <c r="C474" s="9" t="s">
        <v>696</v>
      </c>
      <c r="D474" s="174">
        <v>5</v>
      </c>
      <c r="E474" s="174">
        <v>556</v>
      </c>
      <c r="F474" s="174">
        <v>49</v>
      </c>
      <c r="G474" s="174">
        <v>0</v>
      </c>
      <c r="H474" s="174">
        <v>610</v>
      </c>
      <c r="I474" s="152">
        <v>56.4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65" t="s">
        <v>1</v>
      </c>
      <c r="C481" s="165" t="s">
        <v>2</v>
      </c>
      <c r="D481" s="165" t="s">
        <v>44</v>
      </c>
      <c r="E481" s="165" t="s">
        <v>43</v>
      </c>
      <c r="F481" s="165" t="s">
        <v>42</v>
      </c>
      <c r="G481" s="165" t="s">
        <v>4</v>
      </c>
      <c r="H481" s="165" t="s">
        <v>5</v>
      </c>
      <c r="I481" s="165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697</v>
      </c>
      <c r="D482" s="114">
        <v>1</v>
      </c>
      <c r="E482" s="114">
        <v>0</v>
      </c>
      <c r="F482" s="114">
        <v>0</v>
      </c>
      <c r="G482" s="114">
        <v>0</v>
      </c>
      <c r="H482" s="114">
        <v>1</v>
      </c>
      <c r="I482" s="151">
        <v>5.0999999999999996</v>
      </c>
      <c r="M482" s="2"/>
    </row>
    <row r="483" spans="1:13" ht="19.5" customHeight="1" x14ac:dyDescent="0.35">
      <c r="A483" s="220"/>
      <c r="B483" s="76" t="s">
        <v>11</v>
      </c>
      <c r="C483" s="7" t="s">
        <v>697</v>
      </c>
      <c r="D483" s="114">
        <v>1</v>
      </c>
      <c r="E483" s="114">
        <v>1</v>
      </c>
      <c r="F483" s="114">
        <v>0</v>
      </c>
      <c r="G483" s="114">
        <v>0</v>
      </c>
      <c r="H483" s="114">
        <v>2</v>
      </c>
      <c r="I483" s="151">
        <v>5.35</v>
      </c>
      <c r="M483" s="3"/>
    </row>
    <row r="484" spans="1:13" ht="19.5" customHeight="1" x14ac:dyDescent="0.35">
      <c r="A484" s="220"/>
      <c r="B484" s="76" t="s">
        <v>12</v>
      </c>
      <c r="C484" s="7" t="s">
        <v>697</v>
      </c>
      <c r="D484" s="114">
        <v>57</v>
      </c>
      <c r="E484" s="114">
        <v>11</v>
      </c>
      <c r="F484" s="114">
        <v>14</v>
      </c>
      <c r="G484" s="114">
        <v>0</v>
      </c>
      <c r="H484" s="114">
        <v>82</v>
      </c>
      <c r="I484" s="151">
        <v>6.52</v>
      </c>
    </row>
    <row r="485" spans="1:13" ht="19.5" customHeight="1" x14ac:dyDescent="0.35">
      <c r="A485" s="220"/>
      <c r="B485" s="76" t="s">
        <v>13</v>
      </c>
      <c r="C485" s="7" t="s">
        <v>697</v>
      </c>
      <c r="D485" s="114">
        <v>69</v>
      </c>
      <c r="E485" s="114">
        <v>12</v>
      </c>
      <c r="F485" s="114">
        <v>9</v>
      </c>
      <c r="G485" s="114">
        <v>0</v>
      </c>
      <c r="H485" s="114">
        <v>90</v>
      </c>
      <c r="I485" s="151">
        <v>6.18</v>
      </c>
    </row>
    <row r="486" spans="1:13" ht="19.5" customHeight="1" x14ac:dyDescent="0.35">
      <c r="A486" s="220"/>
      <c r="B486" s="76" t="s">
        <v>14</v>
      </c>
      <c r="C486" s="7" t="s">
        <v>697</v>
      </c>
      <c r="D486" s="114">
        <v>32</v>
      </c>
      <c r="E486" s="114">
        <v>5</v>
      </c>
      <c r="F486" s="114">
        <v>7</v>
      </c>
      <c r="G486" s="114">
        <v>0</v>
      </c>
      <c r="H486" s="114">
        <v>44</v>
      </c>
      <c r="I486" s="151">
        <v>6.13</v>
      </c>
    </row>
    <row r="487" spans="1:13" ht="19.5" customHeight="1" x14ac:dyDescent="0.35">
      <c r="A487" s="220"/>
      <c r="B487" s="76" t="s">
        <v>15</v>
      </c>
      <c r="C487" s="7" t="s">
        <v>697</v>
      </c>
      <c r="D487" s="114">
        <v>9</v>
      </c>
      <c r="E487" s="114">
        <v>0</v>
      </c>
      <c r="F487" s="114">
        <v>1</v>
      </c>
      <c r="G487" s="114">
        <v>0</v>
      </c>
      <c r="H487" s="114">
        <v>10</v>
      </c>
      <c r="I487" s="151">
        <v>6.63</v>
      </c>
    </row>
    <row r="488" spans="1:13" ht="19.5" customHeight="1" x14ac:dyDescent="0.35">
      <c r="A488" s="220"/>
      <c r="B488" s="76" t="s">
        <v>16</v>
      </c>
      <c r="C488" s="7" t="s">
        <v>697</v>
      </c>
      <c r="D488" s="114">
        <v>1</v>
      </c>
      <c r="E488" s="114">
        <v>2</v>
      </c>
      <c r="F488" s="114">
        <v>0</v>
      </c>
      <c r="G488" s="114">
        <v>0</v>
      </c>
      <c r="H488" s="114">
        <v>3</v>
      </c>
      <c r="I488" s="151">
        <v>7</v>
      </c>
    </row>
    <row r="489" spans="1:13" ht="19.5" customHeight="1" x14ac:dyDescent="0.35">
      <c r="A489" s="220"/>
      <c r="B489" s="76" t="s">
        <v>17</v>
      </c>
      <c r="C489" s="7" t="s">
        <v>697</v>
      </c>
      <c r="D489" s="114">
        <v>1</v>
      </c>
      <c r="E489" s="114">
        <v>0</v>
      </c>
      <c r="F489" s="114">
        <v>0</v>
      </c>
      <c r="G489" s="114">
        <v>0</v>
      </c>
      <c r="H489" s="114">
        <v>1</v>
      </c>
      <c r="I489" s="151">
        <v>5.8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697</v>
      </c>
      <c r="D491" s="174">
        <v>171</v>
      </c>
      <c r="E491" s="174">
        <v>31</v>
      </c>
      <c r="F491" s="174">
        <v>31</v>
      </c>
      <c r="G491" s="174">
        <v>0</v>
      </c>
      <c r="H491" s="174">
        <v>233</v>
      </c>
      <c r="I491" s="152">
        <v>6.31</v>
      </c>
    </row>
    <row r="492" spans="1:13" ht="19.5" customHeight="1" x14ac:dyDescent="0.35">
      <c r="A492" s="219" t="s">
        <v>20</v>
      </c>
      <c r="B492" s="76" t="s">
        <v>10</v>
      </c>
      <c r="C492" s="7" t="s">
        <v>697</v>
      </c>
      <c r="D492" s="114">
        <v>2</v>
      </c>
      <c r="E492" s="114">
        <v>0</v>
      </c>
      <c r="F492" s="114">
        <v>0</v>
      </c>
      <c r="G492" s="114">
        <v>0</v>
      </c>
      <c r="H492" s="114">
        <v>2</v>
      </c>
      <c r="I492" s="151">
        <v>4.8</v>
      </c>
    </row>
    <row r="493" spans="1:13" ht="19.5" customHeight="1" x14ac:dyDescent="0.35">
      <c r="A493" s="220"/>
      <c r="B493" s="76" t="s">
        <v>11</v>
      </c>
      <c r="C493" s="7" t="s">
        <v>697</v>
      </c>
      <c r="D493" s="114">
        <v>3</v>
      </c>
      <c r="E493" s="114">
        <v>0</v>
      </c>
      <c r="F493" s="114">
        <v>0</v>
      </c>
      <c r="G493" s="114">
        <v>0</v>
      </c>
      <c r="H493" s="114">
        <v>3</v>
      </c>
      <c r="I493" s="151">
        <v>6.6</v>
      </c>
    </row>
    <row r="494" spans="1:13" ht="19.5" customHeight="1" x14ac:dyDescent="0.35">
      <c r="A494" s="220"/>
      <c r="B494" s="76" t="s">
        <v>12</v>
      </c>
      <c r="C494" s="7" t="s">
        <v>697</v>
      </c>
      <c r="D494" s="114">
        <v>124</v>
      </c>
      <c r="E494" s="114">
        <v>7</v>
      </c>
      <c r="F494" s="114">
        <v>4</v>
      </c>
      <c r="G494" s="114">
        <v>0</v>
      </c>
      <c r="H494" s="114">
        <v>135</v>
      </c>
      <c r="I494" s="151">
        <v>5.2</v>
      </c>
    </row>
    <row r="495" spans="1:13" ht="19.5" customHeight="1" x14ac:dyDescent="0.35">
      <c r="A495" s="220"/>
      <c r="B495" s="76" t="s">
        <v>13</v>
      </c>
      <c r="C495" s="7" t="s">
        <v>697</v>
      </c>
      <c r="D495" s="114">
        <v>142</v>
      </c>
      <c r="E495" s="114">
        <v>10</v>
      </c>
      <c r="F495" s="114">
        <v>7</v>
      </c>
      <c r="G495" s="114">
        <v>0</v>
      </c>
      <c r="H495" s="114">
        <v>159</v>
      </c>
      <c r="I495" s="151">
        <v>5.43</v>
      </c>
    </row>
    <row r="496" spans="1:13" ht="19.5" customHeight="1" x14ac:dyDescent="0.35">
      <c r="A496" s="220"/>
      <c r="B496" s="76" t="s">
        <v>14</v>
      </c>
      <c r="C496" s="7" t="s">
        <v>697</v>
      </c>
      <c r="D496" s="114">
        <v>61</v>
      </c>
      <c r="E496" s="114">
        <v>5</v>
      </c>
      <c r="F496" s="114">
        <v>5</v>
      </c>
      <c r="G496" s="114">
        <v>0</v>
      </c>
      <c r="H496" s="114">
        <v>71</v>
      </c>
      <c r="I496" s="151">
        <v>5.61</v>
      </c>
    </row>
    <row r="497" spans="1:13" ht="19.5" customHeight="1" x14ac:dyDescent="0.35">
      <c r="A497" s="220"/>
      <c r="B497" s="76" t="s">
        <v>15</v>
      </c>
      <c r="C497" s="7" t="s">
        <v>697</v>
      </c>
      <c r="D497" s="114">
        <v>25</v>
      </c>
      <c r="E497" s="114">
        <v>2</v>
      </c>
      <c r="F497" s="114">
        <v>1</v>
      </c>
      <c r="G497" s="114">
        <v>0</v>
      </c>
      <c r="H497" s="114">
        <v>28</v>
      </c>
      <c r="I497" s="151">
        <v>5.38</v>
      </c>
    </row>
    <row r="498" spans="1:13" ht="19.5" customHeight="1" x14ac:dyDescent="0.35">
      <c r="A498" s="220"/>
      <c r="B498" s="76" t="s">
        <v>16</v>
      </c>
      <c r="C498" s="7" t="s">
        <v>697</v>
      </c>
      <c r="D498" s="114">
        <v>3</v>
      </c>
      <c r="E498" s="114">
        <v>0</v>
      </c>
      <c r="F498" s="114">
        <v>0</v>
      </c>
      <c r="G498" s="114">
        <v>0</v>
      </c>
      <c r="H498" s="114">
        <v>3</v>
      </c>
      <c r="I498" s="151">
        <v>4.33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697</v>
      </c>
      <c r="D501" s="174">
        <v>360</v>
      </c>
      <c r="E501" s="174">
        <v>24</v>
      </c>
      <c r="F501" s="174">
        <v>17</v>
      </c>
      <c r="G501" s="174">
        <v>0</v>
      </c>
      <c r="H501" s="174">
        <v>401</v>
      </c>
      <c r="I501" s="152">
        <v>5.38</v>
      </c>
    </row>
    <row r="502" spans="1:13" ht="19.5" customHeight="1" x14ac:dyDescent="0.35">
      <c r="A502" s="77" t="s">
        <v>21</v>
      </c>
      <c r="B502" s="78"/>
      <c r="C502" s="9" t="s">
        <v>697</v>
      </c>
      <c r="D502" s="174">
        <v>531</v>
      </c>
      <c r="E502" s="174">
        <v>55</v>
      </c>
      <c r="F502" s="174">
        <v>48</v>
      </c>
      <c r="G502" s="174">
        <v>0</v>
      </c>
      <c r="H502" s="174">
        <v>634</v>
      </c>
      <c r="I502" s="152">
        <v>5.72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65" t="s">
        <v>1</v>
      </c>
      <c r="C509" s="165" t="s">
        <v>2</v>
      </c>
      <c r="D509" s="165" t="s">
        <v>58</v>
      </c>
      <c r="E509" s="165" t="s">
        <v>57</v>
      </c>
      <c r="F509" s="165" t="s">
        <v>56</v>
      </c>
      <c r="G509" s="165" t="s">
        <v>55</v>
      </c>
      <c r="H509" s="165" t="s">
        <v>5</v>
      </c>
      <c r="I509" s="165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698</v>
      </c>
      <c r="D510" s="114">
        <v>0</v>
      </c>
      <c r="E510" s="114">
        <v>0</v>
      </c>
      <c r="F510" s="114">
        <v>0</v>
      </c>
      <c r="G510" s="114">
        <v>1</v>
      </c>
      <c r="H510" s="114">
        <v>1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698</v>
      </c>
      <c r="D511" s="114">
        <v>0</v>
      </c>
      <c r="E511" s="114">
        <v>0</v>
      </c>
      <c r="F511" s="114">
        <v>0</v>
      </c>
      <c r="G511" s="114">
        <v>2</v>
      </c>
      <c r="H511" s="114">
        <v>2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698</v>
      </c>
      <c r="D512" s="114">
        <v>0</v>
      </c>
      <c r="E512" s="114">
        <v>0</v>
      </c>
      <c r="F512" s="114">
        <v>0</v>
      </c>
      <c r="G512" s="114">
        <v>82</v>
      </c>
      <c r="H512" s="114">
        <v>82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698</v>
      </c>
      <c r="D513" s="114">
        <v>0</v>
      </c>
      <c r="E513" s="114">
        <v>0</v>
      </c>
      <c r="F513" s="114">
        <v>0</v>
      </c>
      <c r="G513" s="114">
        <v>90</v>
      </c>
      <c r="H513" s="114">
        <v>90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698</v>
      </c>
      <c r="D514" s="114">
        <v>0</v>
      </c>
      <c r="E514" s="114">
        <v>0</v>
      </c>
      <c r="F514" s="114">
        <v>0</v>
      </c>
      <c r="G514" s="114">
        <v>44</v>
      </c>
      <c r="H514" s="114">
        <v>44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698</v>
      </c>
      <c r="D515" s="114">
        <v>0</v>
      </c>
      <c r="E515" s="114">
        <v>0</v>
      </c>
      <c r="F515" s="114">
        <v>0</v>
      </c>
      <c r="G515" s="114">
        <v>10</v>
      </c>
      <c r="H515" s="114">
        <v>10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698</v>
      </c>
      <c r="D516" s="114">
        <v>0</v>
      </c>
      <c r="E516" s="114">
        <v>0</v>
      </c>
      <c r="F516" s="114">
        <v>0</v>
      </c>
      <c r="G516" s="114">
        <v>3</v>
      </c>
      <c r="H516" s="114">
        <v>3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 t="s">
        <v>698</v>
      </c>
      <c r="D517" s="114">
        <v>0</v>
      </c>
      <c r="E517" s="114">
        <v>0</v>
      </c>
      <c r="F517" s="114">
        <v>0</v>
      </c>
      <c r="G517" s="114">
        <v>1</v>
      </c>
      <c r="H517" s="114">
        <v>1</v>
      </c>
      <c r="I517" s="182" t="s">
        <v>110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698</v>
      </c>
      <c r="D519" s="174">
        <v>0</v>
      </c>
      <c r="E519" s="174">
        <v>0</v>
      </c>
      <c r="F519" s="174">
        <v>0</v>
      </c>
      <c r="G519" s="174">
        <v>233</v>
      </c>
      <c r="H519" s="174">
        <v>233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 t="s">
        <v>698</v>
      </c>
      <c r="D520" s="114">
        <v>0</v>
      </c>
      <c r="E520" s="114">
        <v>0</v>
      </c>
      <c r="F520" s="114">
        <v>0</v>
      </c>
      <c r="G520" s="114">
        <v>2</v>
      </c>
      <c r="H520" s="114">
        <v>2</v>
      </c>
      <c r="I520" s="182" t="s">
        <v>110</v>
      </c>
    </row>
    <row r="521" spans="1:13" ht="19.5" customHeight="1" x14ac:dyDescent="0.35">
      <c r="A521" s="220"/>
      <c r="B521" s="76" t="s">
        <v>11</v>
      </c>
      <c r="C521" s="18" t="s">
        <v>698</v>
      </c>
      <c r="D521" s="114">
        <v>0</v>
      </c>
      <c r="E521" s="114">
        <v>0</v>
      </c>
      <c r="F521" s="114">
        <v>0</v>
      </c>
      <c r="G521" s="114">
        <v>3</v>
      </c>
      <c r="H521" s="114">
        <v>3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698</v>
      </c>
      <c r="D522" s="114">
        <v>0</v>
      </c>
      <c r="E522" s="114">
        <v>0</v>
      </c>
      <c r="F522" s="114">
        <v>0</v>
      </c>
      <c r="G522" s="114">
        <v>135</v>
      </c>
      <c r="H522" s="114">
        <v>135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698</v>
      </c>
      <c r="D523" s="114">
        <v>0</v>
      </c>
      <c r="E523" s="114">
        <v>0</v>
      </c>
      <c r="F523" s="114">
        <v>0</v>
      </c>
      <c r="G523" s="114">
        <v>159</v>
      </c>
      <c r="H523" s="114">
        <v>159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698</v>
      </c>
      <c r="D524" s="114">
        <v>0</v>
      </c>
      <c r="E524" s="114">
        <v>0</v>
      </c>
      <c r="F524" s="114">
        <v>0</v>
      </c>
      <c r="G524" s="114">
        <v>71</v>
      </c>
      <c r="H524" s="114">
        <v>71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698</v>
      </c>
      <c r="D525" s="114">
        <v>0</v>
      </c>
      <c r="E525" s="114">
        <v>0</v>
      </c>
      <c r="F525" s="114">
        <v>0</v>
      </c>
      <c r="G525" s="114">
        <v>28</v>
      </c>
      <c r="H525" s="114">
        <v>28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698</v>
      </c>
      <c r="D526" s="114">
        <v>0</v>
      </c>
      <c r="E526" s="114">
        <v>0</v>
      </c>
      <c r="F526" s="114">
        <v>0</v>
      </c>
      <c r="G526" s="114">
        <v>3</v>
      </c>
      <c r="H526" s="114">
        <v>3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698</v>
      </c>
      <c r="D529" s="174">
        <v>0</v>
      </c>
      <c r="E529" s="174">
        <v>0</v>
      </c>
      <c r="F529" s="174">
        <v>0</v>
      </c>
      <c r="G529" s="174">
        <v>401</v>
      </c>
      <c r="H529" s="174">
        <v>401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698</v>
      </c>
      <c r="D530" s="174">
        <v>0</v>
      </c>
      <c r="E530" s="174">
        <v>0</v>
      </c>
      <c r="F530" s="174">
        <v>0</v>
      </c>
      <c r="G530" s="174">
        <v>634</v>
      </c>
      <c r="H530" s="174">
        <v>634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65" t="s">
        <v>1</v>
      </c>
      <c r="C537" s="165" t="s">
        <v>2</v>
      </c>
      <c r="D537" s="165" t="s">
        <v>64</v>
      </c>
      <c r="E537" s="165" t="s">
        <v>63</v>
      </c>
      <c r="F537" s="165" t="s">
        <v>62</v>
      </c>
      <c r="G537" s="165" t="s">
        <v>55</v>
      </c>
      <c r="H537" s="165" t="s">
        <v>5</v>
      </c>
      <c r="I537" s="165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699</v>
      </c>
      <c r="D538" s="114">
        <v>0</v>
      </c>
      <c r="E538" s="114">
        <v>0</v>
      </c>
      <c r="F538" s="114">
        <v>0</v>
      </c>
      <c r="G538" s="114">
        <v>1</v>
      </c>
      <c r="H538" s="114">
        <v>1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699</v>
      </c>
      <c r="D539" s="114">
        <v>0</v>
      </c>
      <c r="E539" s="114">
        <v>0</v>
      </c>
      <c r="F539" s="114">
        <v>0</v>
      </c>
      <c r="G539" s="114">
        <v>2</v>
      </c>
      <c r="H539" s="114">
        <v>2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699</v>
      </c>
      <c r="D540" s="114">
        <v>0</v>
      </c>
      <c r="E540" s="114">
        <v>0</v>
      </c>
      <c r="F540" s="114">
        <v>0</v>
      </c>
      <c r="G540" s="114">
        <v>82</v>
      </c>
      <c r="H540" s="114">
        <v>82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699</v>
      </c>
      <c r="D541" s="114">
        <v>0</v>
      </c>
      <c r="E541" s="114">
        <v>0</v>
      </c>
      <c r="F541" s="114">
        <v>0</v>
      </c>
      <c r="G541" s="114">
        <v>90</v>
      </c>
      <c r="H541" s="114">
        <v>90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699</v>
      </c>
      <c r="D542" s="114">
        <v>0</v>
      </c>
      <c r="E542" s="114">
        <v>0</v>
      </c>
      <c r="F542" s="114">
        <v>0</v>
      </c>
      <c r="G542" s="114">
        <v>44</v>
      </c>
      <c r="H542" s="114">
        <v>44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699</v>
      </c>
      <c r="D543" s="114">
        <v>0</v>
      </c>
      <c r="E543" s="114">
        <v>0</v>
      </c>
      <c r="F543" s="114">
        <v>0</v>
      </c>
      <c r="G543" s="114">
        <v>10</v>
      </c>
      <c r="H543" s="114">
        <v>10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699</v>
      </c>
      <c r="D544" s="114">
        <v>0</v>
      </c>
      <c r="E544" s="114">
        <v>0</v>
      </c>
      <c r="F544" s="114">
        <v>0</v>
      </c>
      <c r="G544" s="114">
        <v>3</v>
      </c>
      <c r="H544" s="114">
        <v>3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 t="s">
        <v>699</v>
      </c>
      <c r="D545" s="114">
        <v>0</v>
      </c>
      <c r="E545" s="114">
        <v>0</v>
      </c>
      <c r="F545" s="114">
        <v>0</v>
      </c>
      <c r="G545" s="114">
        <v>1</v>
      </c>
      <c r="H545" s="114">
        <v>1</v>
      </c>
      <c r="I545" s="184" t="s">
        <v>110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699</v>
      </c>
      <c r="D547" s="174">
        <v>0</v>
      </c>
      <c r="E547" s="174">
        <v>0</v>
      </c>
      <c r="F547" s="174">
        <v>0</v>
      </c>
      <c r="G547" s="174">
        <v>233</v>
      </c>
      <c r="H547" s="174">
        <v>233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 t="s">
        <v>699</v>
      </c>
      <c r="D548" s="114">
        <v>0</v>
      </c>
      <c r="E548" s="114">
        <v>0</v>
      </c>
      <c r="F548" s="114">
        <v>0</v>
      </c>
      <c r="G548" s="114">
        <v>2</v>
      </c>
      <c r="H548" s="114">
        <v>2</v>
      </c>
      <c r="I548" s="184" t="s">
        <v>110</v>
      </c>
    </row>
    <row r="549" spans="1:13" ht="19.5" customHeight="1" x14ac:dyDescent="0.35">
      <c r="A549" s="220"/>
      <c r="B549" s="76" t="s">
        <v>11</v>
      </c>
      <c r="C549" s="18" t="s">
        <v>699</v>
      </c>
      <c r="D549" s="114">
        <v>0</v>
      </c>
      <c r="E549" s="114">
        <v>0</v>
      </c>
      <c r="F549" s="114">
        <v>0</v>
      </c>
      <c r="G549" s="114">
        <v>3</v>
      </c>
      <c r="H549" s="114">
        <v>3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699</v>
      </c>
      <c r="D550" s="114">
        <v>0</v>
      </c>
      <c r="E550" s="114">
        <v>0</v>
      </c>
      <c r="F550" s="114">
        <v>0</v>
      </c>
      <c r="G550" s="114">
        <v>135</v>
      </c>
      <c r="H550" s="114">
        <v>135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699</v>
      </c>
      <c r="D551" s="114">
        <v>0</v>
      </c>
      <c r="E551" s="114">
        <v>0</v>
      </c>
      <c r="F551" s="114">
        <v>0</v>
      </c>
      <c r="G551" s="114">
        <v>159</v>
      </c>
      <c r="H551" s="114">
        <v>159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699</v>
      </c>
      <c r="D552" s="114">
        <v>0</v>
      </c>
      <c r="E552" s="114">
        <v>0</v>
      </c>
      <c r="F552" s="114">
        <v>0</v>
      </c>
      <c r="G552" s="114">
        <v>71</v>
      </c>
      <c r="H552" s="114">
        <v>71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699</v>
      </c>
      <c r="D553" s="114">
        <v>0</v>
      </c>
      <c r="E553" s="114">
        <v>0</v>
      </c>
      <c r="F553" s="114">
        <v>0</v>
      </c>
      <c r="G553" s="114">
        <v>28</v>
      </c>
      <c r="H553" s="114">
        <v>28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699</v>
      </c>
      <c r="D554" s="114">
        <v>0</v>
      </c>
      <c r="E554" s="114">
        <v>0</v>
      </c>
      <c r="F554" s="114">
        <v>0</v>
      </c>
      <c r="G554" s="114">
        <v>3</v>
      </c>
      <c r="H554" s="114">
        <v>3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699</v>
      </c>
      <c r="D557" s="174">
        <v>0</v>
      </c>
      <c r="E557" s="174">
        <v>0</v>
      </c>
      <c r="F557" s="174">
        <v>0</v>
      </c>
      <c r="G557" s="174">
        <v>401</v>
      </c>
      <c r="H557" s="174">
        <v>401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699</v>
      </c>
      <c r="D558" s="174">
        <v>0</v>
      </c>
      <c r="E558" s="174">
        <v>0</v>
      </c>
      <c r="F558" s="174">
        <v>0</v>
      </c>
      <c r="G558" s="174">
        <v>634</v>
      </c>
      <c r="H558" s="174">
        <v>634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65" t="s">
        <v>1</v>
      </c>
      <c r="C565" s="165" t="s">
        <v>2</v>
      </c>
      <c r="D565" s="165" t="s">
        <v>61</v>
      </c>
      <c r="E565" s="165" t="s">
        <v>60</v>
      </c>
      <c r="F565" s="165" t="s">
        <v>59</v>
      </c>
      <c r="G565" s="165" t="s">
        <v>55</v>
      </c>
      <c r="H565" s="165" t="s">
        <v>5</v>
      </c>
      <c r="I565" s="165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700</v>
      </c>
      <c r="D566" s="114">
        <v>0</v>
      </c>
      <c r="E566" s="114">
        <v>0</v>
      </c>
      <c r="F566" s="114">
        <v>0</v>
      </c>
      <c r="G566" s="114">
        <v>1</v>
      </c>
      <c r="H566" s="114">
        <v>1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700</v>
      </c>
      <c r="D567" s="114">
        <v>0</v>
      </c>
      <c r="E567" s="114">
        <v>0</v>
      </c>
      <c r="F567" s="114">
        <v>0</v>
      </c>
      <c r="G567" s="114">
        <v>2</v>
      </c>
      <c r="H567" s="114">
        <v>2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700</v>
      </c>
      <c r="D568" s="114">
        <v>0</v>
      </c>
      <c r="E568" s="114">
        <v>0</v>
      </c>
      <c r="F568" s="114">
        <v>0</v>
      </c>
      <c r="G568" s="114">
        <v>82</v>
      </c>
      <c r="H568" s="114">
        <v>82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700</v>
      </c>
      <c r="D569" s="114">
        <v>0</v>
      </c>
      <c r="E569" s="114">
        <v>0</v>
      </c>
      <c r="F569" s="114">
        <v>0</v>
      </c>
      <c r="G569" s="114">
        <v>90</v>
      </c>
      <c r="H569" s="114">
        <v>90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700</v>
      </c>
      <c r="D570" s="114">
        <v>0</v>
      </c>
      <c r="E570" s="114">
        <v>0</v>
      </c>
      <c r="F570" s="114">
        <v>0</v>
      </c>
      <c r="G570" s="114">
        <v>44</v>
      </c>
      <c r="H570" s="114">
        <v>44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700</v>
      </c>
      <c r="D571" s="114">
        <v>0</v>
      </c>
      <c r="E571" s="114">
        <v>0</v>
      </c>
      <c r="F571" s="114">
        <v>0</v>
      </c>
      <c r="G571" s="114">
        <v>10</v>
      </c>
      <c r="H571" s="114">
        <v>10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700</v>
      </c>
      <c r="D572" s="114">
        <v>0</v>
      </c>
      <c r="E572" s="114">
        <v>0</v>
      </c>
      <c r="F572" s="114">
        <v>0</v>
      </c>
      <c r="G572" s="114">
        <v>3</v>
      </c>
      <c r="H572" s="114">
        <v>3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 t="s">
        <v>700</v>
      </c>
      <c r="D573" s="114">
        <v>0</v>
      </c>
      <c r="E573" s="114">
        <v>0</v>
      </c>
      <c r="F573" s="114">
        <v>0</v>
      </c>
      <c r="G573" s="114">
        <v>1</v>
      </c>
      <c r="H573" s="114">
        <v>1</v>
      </c>
      <c r="I573" s="184" t="s">
        <v>110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700</v>
      </c>
      <c r="D575" s="174">
        <v>0</v>
      </c>
      <c r="E575" s="174">
        <v>0</v>
      </c>
      <c r="F575" s="174">
        <v>0</v>
      </c>
      <c r="G575" s="174">
        <v>233</v>
      </c>
      <c r="H575" s="174">
        <v>233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 t="s">
        <v>700</v>
      </c>
      <c r="D576" s="114">
        <v>0</v>
      </c>
      <c r="E576" s="114">
        <v>0</v>
      </c>
      <c r="F576" s="114">
        <v>0</v>
      </c>
      <c r="G576" s="114">
        <v>2</v>
      </c>
      <c r="H576" s="114">
        <v>2</v>
      </c>
      <c r="I576" s="184" t="s">
        <v>110</v>
      </c>
    </row>
    <row r="577" spans="1:13" ht="19.5" customHeight="1" x14ac:dyDescent="0.35">
      <c r="A577" s="220"/>
      <c r="B577" s="76" t="s">
        <v>11</v>
      </c>
      <c r="C577" s="18" t="s">
        <v>700</v>
      </c>
      <c r="D577" s="114">
        <v>0</v>
      </c>
      <c r="E577" s="114">
        <v>0</v>
      </c>
      <c r="F577" s="114">
        <v>0</v>
      </c>
      <c r="G577" s="114">
        <v>3</v>
      </c>
      <c r="H577" s="114">
        <v>3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700</v>
      </c>
      <c r="D578" s="114">
        <v>0</v>
      </c>
      <c r="E578" s="114">
        <v>0</v>
      </c>
      <c r="F578" s="114">
        <v>0</v>
      </c>
      <c r="G578" s="114">
        <v>135</v>
      </c>
      <c r="H578" s="114">
        <v>135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700</v>
      </c>
      <c r="D579" s="114">
        <v>0</v>
      </c>
      <c r="E579" s="114">
        <v>0</v>
      </c>
      <c r="F579" s="114">
        <v>0</v>
      </c>
      <c r="G579" s="114">
        <v>159</v>
      </c>
      <c r="H579" s="114">
        <v>159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700</v>
      </c>
      <c r="D580" s="114">
        <v>0</v>
      </c>
      <c r="E580" s="114">
        <v>0</v>
      </c>
      <c r="F580" s="114">
        <v>0</v>
      </c>
      <c r="G580" s="114">
        <v>71</v>
      </c>
      <c r="H580" s="114">
        <v>71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700</v>
      </c>
      <c r="D581" s="114">
        <v>0</v>
      </c>
      <c r="E581" s="114">
        <v>0</v>
      </c>
      <c r="F581" s="114">
        <v>0</v>
      </c>
      <c r="G581" s="114">
        <v>28</v>
      </c>
      <c r="H581" s="114">
        <v>28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700</v>
      </c>
      <c r="D582" s="114">
        <v>0</v>
      </c>
      <c r="E582" s="114">
        <v>0</v>
      </c>
      <c r="F582" s="114">
        <v>0</v>
      </c>
      <c r="G582" s="114">
        <v>3</v>
      </c>
      <c r="H582" s="114">
        <v>3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700</v>
      </c>
      <c r="D585" s="174">
        <v>0</v>
      </c>
      <c r="E585" s="174">
        <v>0</v>
      </c>
      <c r="F585" s="174">
        <v>0</v>
      </c>
      <c r="G585" s="174">
        <v>401</v>
      </c>
      <c r="H585" s="174">
        <v>401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700</v>
      </c>
      <c r="D586" s="174">
        <v>0</v>
      </c>
      <c r="E586" s="174">
        <v>0</v>
      </c>
      <c r="F586" s="174">
        <v>0</v>
      </c>
      <c r="G586" s="174">
        <v>634</v>
      </c>
      <c r="H586" s="174">
        <v>634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2.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354</v>
      </c>
      <c r="D1" s="21" t="s">
        <v>210</v>
      </c>
      <c r="F1" s="143" t="s">
        <v>212</v>
      </c>
      <c r="G1" s="21">
        <f>H26</f>
        <v>486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/>
      <c r="D6" s="85">
        <v>0</v>
      </c>
      <c r="E6" s="85">
        <v>0</v>
      </c>
      <c r="F6" s="85">
        <v>0</v>
      </c>
      <c r="G6" s="85">
        <v>0</v>
      </c>
      <c r="H6" s="85">
        <v>0</v>
      </c>
      <c r="I6" s="86" t="s">
        <v>110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701</v>
      </c>
      <c r="D7" s="79">
        <v>1</v>
      </c>
      <c r="E7" s="79">
        <v>1</v>
      </c>
      <c r="F7" s="79">
        <v>2</v>
      </c>
      <c r="G7" s="79">
        <v>0</v>
      </c>
      <c r="H7" s="79">
        <v>3</v>
      </c>
      <c r="I7" s="81">
        <v>25.7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701</v>
      </c>
      <c r="D8" s="79">
        <v>4</v>
      </c>
      <c r="E8" s="79">
        <v>48</v>
      </c>
      <c r="F8" s="79">
        <v>16</v>
      </c>
      <c r="G8" s="79">
        <v>0</v>
      </c>
      <c r="H8" s="79">
        <v>64</v>
      </c>
      <c r="I8" s="81">
        <v>23.5</v>
      </c>
    </row>
    <row r="9" spans="1:14" ht="19.5" customHeight="1" x14ac:dyDescent="0.35">
      <c r="A9" s="220"/>
      <c r="B9" s="76" t="s">
        <v>13</v>
      </c>
      <c r="C9" s="7" t="s">
        <v>701</v>
      </c>
      <c r="D9" s="79">
        <v>7</v>
      </c>
      <c r="E9" s="79">
        <v>57</v>
      </c>
      <c r="F9" s="79">
        <v>24</v>
      </c>
      <c r="G9" s="79">
        <v>0</v>
      </c>
      <c r="H9" s="79">
        <v>81</v>
      </c>
      <c r="I9" s="81">
        <v>23.5</v>
      </c>
    </row>
    <row r="10" spans="1:14" ht="19.5" customHeight="1" x14ac:dyDescent="0.35">
      <c r="A10" s="220"/>
      <c r="B10" s="76" t="s">
        <v>14</v>
      </c>
      <c r="C10" s="7" t="s">
        <v>701</v>
      </c>
      <c r="D10" s="79">
        <v>3</v>
      </c>
      <c r="E10" s="79">
        <v>10</v>
      </c>
      <c r="F10" s="79">
        <v>3</v>
      </c>
      <c r="G10" s="79">
        <v>0</v>
      </c>
      <c r="H10" s="79">
        <v>13</v>
      </c>
      <c r="I10" s="81">
        <v>22.1</v>
      </c>
    </row>
    <row r="11" spans="1:14" ht="19.5" customHeight="1" x14ac:dyDescent="0.35">
      <c r="A11" s="220"/>
      <c r="B11" s="76" t="s">
        <v>15</v>
      </c>
      <c r="C11" s="7" t="s">
        <v>701</v>
      </c>
      <c r="D11" s="79">
        <v>1</v>
      </c>
      <c r="E11" s="79">
        <v>5</v>
      </c>
      <c r="F11" s="79">
        <v>3</v>
      </c>
      <c r="G11" s="79">
        <v>0</v>
      </c>
      <c r="H11" s="79">
        <v>8</v>
      </c>
      <c r="I11" s="81">
        <v>22.9</v>
      </c>
    </row>
    <row r="12" spans="1:14" ht="19.5" customHeight="1" x14ac:dyDescent="0.35">
      <c r="A12" s="220"/>
      <c r="B12" s="76" t="s">
        <v>16</v>
      </c>
      <c r="C12" s="7" t="s">
        <v>701</v>
      </c>
      <c r="D12" s="79">
        <v>0</v>
      </c>
      <c r="E12" s="79">
        <v>1</v>
      </c>
      <c r="F12" s="79">
        <v>0</v>
      </c>
      <c r="G12" s="79">
        <v>0</v>
      </c>
      <c r="H12" s="79">
        <v>1</v>
      </c>
      <c r="I12" s="81">
        <v>21.2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701</v>
      </c>
      <c r="D15" s="171">
        <v>16</v>
      </c>
      <c r="E15" s="171">
        <v>122</v>
      </c>
      <c r="F15" s="171">
        <v>48</v>
      </c>
      <c r="G15" s="171">
        <v>0</v>
      </c>
      <c r="H15" s="171">
        <v>170</v>
      </c>
      <c r="I15" s="172">
        <v>23.4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 t="s">
        <v>701</v>
      </c>
      <c r="D17" s="79">
        <v>0</v>
      </c>
      <c r="E17" s="79">
        <v>0</v>
      </c>
      <c r="F17" s="79">
        <v>1</v>
      </c>
      <c r="G17" s="79">
        <v>0</v>
      </c>
      <c r="H17" s="79">
        <v>1</v>
      </c>
      <c r="I17" s="81">
        <v>35</v>
      </c>
    </row>
    <row r="18" spans="1:13" ht="19.5" customHeight="1" x14ac:dyDescent="0.35">
      <c r="A18" s="220"/>
      <c r="B18" s="76" t="s">
        <v>12</v>
      </c>
      <c r="C18" s="7" t="s">
        <v>701</v>
      </c>
      <c r="D18" s="79">
        <v>10</v>
      </c>
      <c r="E18" s="79">
        <v>70</v>
      </c>
      <c r="F18" s="79">
        <v>61</v>
      </c>
      <c r="G18" s="79">
        <v>0</v>
      </c>
      <c r="H18" s="79">
        <v>131</v>
      </c>
      <c r="I18" s="81">
        <v>25</v>
      </c>
    </row>
    <row r="19" spans="1:13" ht="19.5" customHeight="1" x14ac:dyDescent="0.35">
      <c r="A19" s="220"/>
      <c r="B19" s="76" t="s">
        <v>13</v>
      </c>
      <c r="C19" s="7" t="s">
        <v>701</v>
      </c>
      <c r="D19" s="79">
        <v>19</v>
      </c>
      <c r="E19" s="79">
        <v>75</v>
      </c>
      <c r="F19" s="79">
        <v>44</v>
      </c>
      <c r="G19" s="79">
        <v>0</v>
      </c>
      <c r="H19" s="79">
        <v>119</v>
      </c>
      <c r="I19" s="81">
        <v>23.7</v>
      </c>
    </row>
    <row r="20" spans="1:13" ht="19.5" customHeight="1" x14ac:dyDescent="0.35">
      <c r="A20" s="220"/>
      <c r="B20" s="76" t="s">
        <v>14</v>
      </c>
      <c r="C20" s="7" t="s">
        <v>701</v>
      </c>
      <c r="D20" s="79">
        <v>6</v>
      </c>
      <c r="E20" s="79">
        <v>35</v>
      </c>
      <c r="F20" s="79">
        <v>18</v>
      </c>
      <c r="G20" s="79">
        <v>0</v>
      </c>
      <c r="H20" s="79">
        <v>53</v>
      </c>
      <c r="I20" s="81">
        <v>23.7</v>
      </c>
    </row>
    <row r="21" spans="1:13" ht="19.5" customHeight="1" x14ac:dyDescent="0.35">
      <c r="A21" s="220"/>
      <c r="B21" s="76" t="s">
        <v>15</v>
      </c>
      <c r="C21" s="7" t="s">
        <v>701</v>
      </c>
      <c r="D21" s="79">
        <v>2</v>
      </c>
      <c r="E21" s="79">
        <v>7</v>
      </c>
      <c r="F21" s="79">
        <v>2</v>
      </c>
      <c r="G21" s="79">
        <v>0</v>
      </c>
      <c r="H21" s="79">
        <v>9</v>
      </c>
      <c r="I21" s="81">
        <v>22.8</v>
      </c>
    </row>
    <row r="22" spans="1:13" ht="19.5" customHeight="1" x14ac:dyDescent="0.35">
      <c r="A22" s="220"/>
      <c r="B22" s="76" t="s">
        <v>16</v>
      </c>
      <c r="C22" s="7" t="s">
        <v>701</v>
      </c>
      <c r="D22" s="79">
        <v>1</v>
      </c>
      <c r="E22" s="79">
        <v>2</v>
      </c>
      <c r="F22" s="79">
        <v>0</v>
      </c>
      <c r="G22" s="79">
        <v>0</v>
      </c>
      <c r="H22" s="79">
        <v>2</v>
      </c>
      <c r="I22" s="81">
        <v>21.9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701</v>
      </c>
      <c r="D23" s="79">
        <v>0</v>
      </c>
      <c r="E23" s="79">
        <v>1</v>
      </c>
      <c r="F23" s="79">
        <v>0</v>
      </c>
      <c r="G23" s="79">
        <v>0</v>
      </c>
      <c r="H23" s="79">
        <v>1</v>
      </c>
      <c r="I23" s="81">
        <v>24.7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701</v>
      </c>
      <c r="D25" s="80">
        <v>38</v>
      </c>
      <c r="E25" s="80">
        <v>190</v>
      </c>
      <c r="F25" s="80">
        <v>126</v>
      </c>
      <c r="G25" s="80">
        <v>0</v>
      </c>
      <c r="H25" s="80">
        <v>316</v>
      </c>
      <c r="I25" s="82">
        <v>24.3</v>
      </c>
    </row>
    <row r="26" spans="1:13" ht="19.5" customHeight="1" x14ac:dyDescent="0.35">
      <c r="A26" s="77" t="s">
        <v>21</v>
      </c>
      <c r="B26" s="78"/>
      <c r="C26" s="9" t="s">
        <v>701</v>
      </c>
      <c r="D26" s="80">
        <v>54</v>
      </c>
      <c r="E26" s="80">
        <v>312</v>
      </c>
      <c r="F26" s="80">
        <v>174</v>
      </c>
      <c r="G26" s="80">
        <v>0</v>
      </c>
      <c r="H26" s="80">
        <v>486</v>
      </c>
      <c r="I26" s="82">
        <v>24</v>
      </c>
    </row>
    <row r="27" spans="1:13" ht="19.5" customHeight="1" x14ac:dyDescent="0.15">
      <c r="C27" s="90"/>
    </row>
    <row r="28" spans="1:13" ht="19.5" customHeight="1" x14ac:dyDescent="0.15">
      <c r="C28" s="90"/>
    </row>
    <row r="29" spans="1:13" ht="19.5" customHeight="1" x14ac:dyDescent="0.15">
      <c r="C29" s="90"/>
    </row>
    <row r="30" spans="1:13" ht="19.5" customHeight="1" x14ac:dyDescent="0.15">
      <c r="C30" s="90"/>
    </row>
    <row r="31" spans="1:13" ht="19.5" customHeight="1" x14ac:dyDescent="0.15">
      <c r="C31" s="90"/>
      <c r="K31" s="21" t="s">
        <v>89</v>
      </c>
    </row>
    <row r="32" spans="1:13" ht="19.5" customHeight="1" x14ac:dyDescent="0.15">
      <c r="A32" s="21" t="s">
        <v>65</v>
      </c>
      <c r="C32" s="90"/>
      <c r="M32" s="21" t="s">
        <v>85</v>
      </c>
    </row>
    <row r="33" spans="1:13" ht="41.25" customHeight="1" x14ac:dyDescent="0.35">
      <c r="A33" s="68" t="s">
        <v>0</v>
      </c>
      <c r="B33" s="68" t="s">
        <v>1</v>
      </c>
      <c r="C33" s="91" t="s">
        <v>2</v>
      </c>
      <c r="D33" s="68" t="s">
        <v>25</v>
      </c>
      <c r="E33" s="68" t="s">
        <v>24</v>
      </c>
      <c r="F33" s="68" t="s">
        <v>4</v>
      </c>
      <c r="G33" s="68" t="s">
        <v>5</v>
      </c>
      <c r="H33" s="68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92"/>
      <c r="D34" s="79">
        <v>0</v>
      </c>
      <c r="E34" s="79">
        <v>0</v>
      </c>
      <c r="F34" s="79">
        <v>0</v>
      </c>
      <c r="G34" s="79">
        <v>0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92" t="s">
        <v>702</v>
      </c>
      <c r="D35" s="79">
        <v>1</v>
      </c>
      <c r="E35" s="79">
        <v>2</v>
      </c>
      <c r="F35" s="79">
        <v>0</v>
      </c>
      <c r="G35" s="79">
        <v>3</v>
      </c>
      <c r="H35" s="81">
        <v>92.2</v>
      </c>
      <c r="M35" s="3"/>
    </row>
    <row r="36" spans="1:13" ht="19.5" customHeight="1" x14ac:dyDescent="0.35">
      <c r="A36" s="220"/>
      <c r="B36" s="76" t="s">
        <v>12</v>
      </c>
      <c r="C36" s="92" t="s">
        <v>702</v>
      </c>
      <c r="D36" s="79">
        <v>2</v>
      </c>
      <c r="E36" s="79">
        <v>1</v>
      </c>
      <c r="F36" s="79">
        <v>61</v>
      </c>
      <c r="G36" s="79">
        <v>64</v>
      </c>
      <c r="H36" s="81">
        <v>84.1</v>
      </c>
    </row>
    <row r="37" spans="1:13" ht="19.5" customHeight="1" x14ac:dyDescent="0.35">
      <c r="A37" s="220"/>
      <c r="B37" s="76" t="s">
        <v>13</v>
      </c>
      <c r="C37" s="92" t="s">
        <v>702</v>
      </c>
      <c r="D37" s="79">
        <v>1</v>
      </c>
      <c r="E37" s="79">
        <v>0</v>
      </c>
      <c r="F37" s="79">
        <v>80</v>
      </c>
      <c r="G37" s="79">
        <v>81</v>
      </c>
      <c r="H37" s="81">
        <v>70</v>
      </c>
    </row>
    <row r="38" spans="1:13" ht="19.5" customHeight="1" x14ac:dyDescent="0.35">
      <c r="A38" s="220"/>
      <c r="B38" s="76" t="s">
        <v>14</v>
      </c>
      <c r="C38" s="92" t="s">
        <v>702</v>
      </c>
      <c r="D38" s="79">
        <v>0</v>
      </c>
      <c r="E38" s="79">
        <v>0</v>
      </c>
      <c r="F38" s="79">
        <v>13</v>
      </c>
      <c r="G38" s="79">
        <v>13</v>
      </c>
      <c r="H38" s="81" t="s">
        <v>110</v>
      </c>
    </row>
    <row r="39" spans="1:13" ht="19.5" customHeight="1" x14ac:dyDescent="0.35">
      <c r="A39" s="220"/>
      <c r="B39" s="76" t="s">
        <v>15</v>
      </c>
      <c r="C39" s="92" t="s">
        <v>702</v>
      </c>
      <c r="D39" s="79">
        <v>0</v>
      </c>
      <c r="E39" s="79">
        <v>0</v>
      </c>
      <c r="F39" s="79">
        <v>8</v>
      </c>
      <c r="G39" s="79">
        <v>8</v>
      </c>
      <c r="H39" s="81" t="s">
        <v>110</v>
      </c>
    </row>
    <row r="40" spans="1:13" ht="19.5" customHeight="1" x14ac:dyDescent="0.35">
      <c r="A40" s="220"/>
      <c r="B40" s="76" t="s">
        <v>16</v>
      </c>
      <c r="C40" s="92" t="s">
        <v>702</v>
      </c>
      <c r="D40" s="79">
        <v>0</v>
      </c>
      <c r="E40" s="79">
        <v>0</v>
      </c>
      <c r="F40" s="79">
        <v>1</v>
      </c>
      <c r="G40" s="79">
        <v>1</v>
      </c>
      <c r="H40" s="81" t="s">
        <v>110</v>
      </c>
    </row>
    <row r="41" spans="1:13" ht="19.5" customHeight="1" x14ac:dyDescent="0.35">
      <c r="A41" s="220"/>
      <c r="B41" s="76" t="s">
        <v>17</v>
      </c>
      <c r="C41" s="92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92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175" t="s">
        <v>702</v>
      </c>
      <c r="D43" s="171">
        <v>4</v>
      </c>
      <c r="E43" s="171">
        <v>3</v>
      </c>
      <c r="F43" s="171">
        <v>163</v>
      </c>
      <c r="G43" s="171">
        <v>170</v>
      </c>
      <c r="H43" s="172">
        <v>85.6</v>
      </c>
    </row>
    <row r="44" spans="1:13" ht="19.5" customHeight="1" x14ac:dyDescent="0.35">
      <c r="A44" s="219" t="s">
        <v>20</v>
      </c>
      <c r="B44" s="76" t="s">
        <v>10</v>
      </c>
      <c r="C44" s="92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92" t="s">
        <v>702</v>
      </c>
      <c r="D45" s="79">
        <v>0</v>
      </c>
      <c r="E45" s="79">
        <v>1</v>
      </c>
      <c r="F45" s="79">
        <v>0</v>
      </c>
      <c r="G45" s="79">
        <v>1</v>
      </c>
      <c r="H45" s="81">
        <v>119.5</v>
      </c>
    </row>
    <row r="46" spans="1:13" ht="19.5" customHeight="1" x14ac:dyDescent="0.35">
      <c r="A46" s="220"/>
      <c r="B46" s="76" t="s">
        <v>12</v>
      </c>
      <c r="C46" s="92" t="s">
        <v>702</v>
      </c>
      <c r="D46" s="79">
        <v>3</v>
      </c>
      <c r="E46" s="79">
        <v>3</v>
      </c>
      <c r="F46" s="79">
        <v>125</v>
      </c>
      <c r="G46" s="79">
        <v>131</v>
      </c>
      <c r="H46" s="81">
        <v>92.3</v>
      </c>
    </row>
    <row r="47" spans="1:13" ht="19.5" customHeight="1" x14ac:dyDescent="0.35">
      <c r="A47" s="220"/>
      <c r="B47" s="76" t="s">
        <v>13</v>
      </c>
      <c r="C47" s="92" t="s">
        <v>702</v>
      </c>
      <c r="D47" s="79">
        <v>1</v>
      </c>
      <c r="E47" s="79">
        <v>0</v>
      </c>
      <c r="F47" s="79">
        <v>118</v>
      </c>
      <c r="G47" s="79">
        <v>119</v>
      </c>
      <c r="H47" s="81">
        <v>84</v>
      </c>
    </row>
    <row r="48" spans="1:13" ht="19.5" customHeight="1" x14ac:dyDescent="0.35">
      <c r="A48" s="220"/>
      <c r="B48" s="76" t="s">
        <v>14</v>
      </c>
      <c r="C48" s="7" t="s">
        <v>702</v>
      </c>
      <c r="D48" s="79">
        <v>0</v>
      </c>
      <c r="E48" s="79">
        <v>0</v>
      </c>
      <c r="F48" s="79">
        <v>53</v>
      </c>
      <c r="G48" s="79">
        <v>53</v>
      </c>
      <c r="H48" s="81" t="s">
        <v>110</v>
      </c>
    </row>
    <row r="49" spans="1:13" ht="19.5" customHeight="1" x14ac:dyDescent="0.35">
      <c r="A49" s="220"/>
      <c r="B49" s="76" t="s">
        <v>15</v>
      </c>
      <c r="C49" s="7" t="s">
        <v>702</v>
      </c>
      <c r="D49" s="79">
        <v>0</v>
      </c>
      <c r="E49" s="79">
        <v>1</v>
      </c>
      <c r="F49" s="79">
        <v>8</v>
      </c>
      <c r="G49" s="79">
        <v>9</v>
      </c>
      <c r="H49" s="81">
        <v>99.5</v>
      </c>
    </row>
    <row r="50" spans="1:13" ht="19.5" customHeight="1" x14ac:dyDescent="0.35">
      <c r="A50" s="220"/>
      <c r="B50" s="76" t="s">
        <v>16</v>
      </c>
      <c r="C50" s="7" t="s">
        <v>702</v>
      </c>
      <c r="D50" s="79">
        <v>0</v>
      </c>
      <c r="E50" s="79">
        <v>0</v>
      </c>
      <c r="F50" s="79">
        <v>2</v>
      </c>
      <c r="G50" s="79">
        <v>2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702</v>
      </c>
      <c r="D51" s="79">
        <v>0</v>
      </c>
      <c r="E51" s="79">
        <v>0</v>
      </c>
      <c r="F51" s="79">
        <v>1</v>
      </c>
      <c r="G51" s="79">
        <v>1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702</v>
      </c>
      <c r="D53" s="171">
        <v>4</v>
      </c>
      <c r="E53" s="171">
        <v>5</v>
      </c>
      <c r="F53" s="171">
        <v>307</v>
      </c>
      <c r="G53" s="171">
        <v>316</v>
      </c>
      <c r="H53" s="172">
        <v>95.2</v>
      </c>
    </row>
    <row r="54" spans="1:13" ht="19.5" customHeight="1" x14ac:dyDescent="0.35">
      <c r="A54" s="77" t="s">
        <v>21</v>
      </c>
      <c r="B54" s="78"/>
      <c r="C54" s="9" t="s">
        <v>702</v>
      </c>
      <c r="D54" s="80">
        <v>8</v>
      </c>
      <c r="E54" s="80">
        <v>8</v>
      </c>
      <c r="F54" s="80">
        <v>470</v>
      </c>
      <c r="G54" s="80">
        <v>486</v>
      </c>
      <c r="H54" s="82">
        <v>91</v>
      </c>
    </row>
    <row r="55" spans="1:13" ht="19.5" customHeight="1" x14ac:dyDescent="0.35">
      <c r="A55" s="4"/>
      <c r="B55" s="93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93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93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93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B59" s="94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B60" s="94"/>
      <c r="J60" s="27"/>
      <c r="M60" s="21" t="s">
        <v>85</v>
      </c>
    </row>
    <row r="61" spans="1:13" ht="41.25" customHeight="1" x14ac:dyDescent="0.35">
      <c r="A61" s="68" t="s">
        <v>0</v>
      </c>
      <c r="B61" s="91" t="s">
        <v>1</v>
      </c>
      <c r="C61" s="68" t="s">
        <v>2</v>
      </c>
      <c r="D61" s="68" t="s">
        <v>38</v>
      </c>
      <c r="E61" s="68" t="s">
        <v>37</v>
      </c>
      <c r="F61" s="68" t="s">
        <v>36</v>
      </c>
      <c r="G61" s="68" t="s">
        <v>4</v>
      </c>
      <c r="H61" s="68" t="s">
        <v>5</v>
      </c>
      <c r="I61" s="68" t="s">
        <v>6</v>
      </c>
      <c r="M61" s="2"/>
    </row>
    <row r="62" spans="1:13" ht="19.5" customHeight="1" x14ac:dyDescent="0.35">
      <c r="A62" s="219" t="s">
        <v>9</v>
      </c>
      <c r="B62" s="95" t="s">
        <v>10</v>
      </c>
      <c r="C62" s="7"/>
      <c r="D62" s="79">
        <v>0</v>
      </c>
      <c r="E62" s="79">
        <v>0</v>
      </c>
      <c r="F62" s="79">
        <v>0</v>
      </c>
      <c r="G62" s="79">
        <v>0</v>
      </c>
      <c r="H62" s="79">
        <v>0</v>
      </c>
      <c r="I62" s="81" t="s">
        <v>110</v>
      </c>
      <c r="M62" s="2"/>
    </row>
    <row r="63" spans="1:13" ht="19.5" customHeight="1" x14ac:dyDescent="0.35">
      <c r="A63" s="220"/>
      <c r="B63" s="95" t="s">
        <v>11</v>
      </c>
      <c r="C63" s="7" t="s">
        <v>703</v>
      </c>
      <c r="D63" s="79">
        <v>1</v>
      </c>
      <c r="E63" s="79">
        <v>1</v>
      </c>
      <c r="F63" s="79">
        <v>1</v>
      </c>
      <c r="G63" s="79">
        <v>0</v>
      </c>
      <c r="H63" s="79">
        <v>3</v>
      </c>
      <c r="I63" s="81">
        <v>135.69999999999999</v>
      </c>
      <c r="M63" s="3"/>
    </row>
    <row r="64" spans="1:13" ht="19.5" customHeight="1" x14ac:dyDescent="0.35">
      <c r="A64" s="220"/>
      <c r="B64" s="95" t="s">
        <v>12</v>
      </c>
      <c r="C64" s="7" t="s">
        <v>703</v>
      </c>
      <c r="D64" s="79">
        <v>34</v>
      </c>
      <c r="E64" s="79">
        <v>10</v>
      </c>
      <c r="F64" s="79">
        <v>20</v>
      </c>
      <c r="G64" s="79">
        <v>0</v>
      </c>
      <c r="H64" s="79">
        <v>64</v>
      </c>
      <c r="I64" s="81">
        <v>130.6</v>
      </c>
    </row>
    <row r="65" spans="1:13" ht="19.5" customHeight="1" x14ac:dyDescent="0.35">
      <c r="A65" s="220"/>
      <c r="B65" s="95" t="s">
        <v>13</v>
      </c>
      <c r="C65" s="7" t="s">
        <v>703</v>
      </c>
      <c r="D65" s="79">
        <v>37</v>
      </c>
      <c r="E65" s="79">
        <v>18</v>
      </c>
      <c r="F65" s="79">
        <v>26</v>
      </c>
      <c r="G65" s="79">
        <v>0</v>
      </c>
      <c r="H65" s="79">
        <v>81</v>
      </c>
      <c r="I65" s="81">
        <v>132.5</v>
      </c>
    </row>
    <row r="66" spans="1:13" ht="19.5" customHeight="1" x14ac:dyDescent="0.35">
      <c r="A66" s="220"/>
      <c r="B66" s="95" t="s">
        <v>14</v>
      </c>
      <c r="C66" s="7" t="s">
        <v>703</v>
      </c>
      <c r="D66" s="79">
        <v>7</v>
      </c>
      <c r="E66" s="79">
        <v>2</v>
      </c>
      <c r="F66" s="79">
        <v>4</v>
      </c>
      <c r="G66" s="79">
        <v>0</v>
      </c>
      <c r="H66" s="79">
        <v>13</v>
      </c>
      <c r="I66" s="81">
        <v>132</v>
      </c>
    </row>
    <row r="67" spans="1:13" ht="19.5" customHeight="1" x14ac:dyDescent="0.35">
      <c r="A67" s="220"/>
      <c r="B67" s="95" t="s">
        <v>15</v>
      </c>
      <c r="C67" s="7" t="s">
        <v>703</v>
      </c>
      <c r="D67" s="79">
        <v>3</v>
      </c>
      <c r="E67" s="79">
        <v>1</v>
      </c>
      <c r="F67" s="79">
        <v>4</v>
      </c>
      <c r="G67" s="79">
        <v>0</v>
      </c>
      <c r="H67" s="79">
        <v>8</v>
      </c>
      <c r="I67" s="81">
        <v>135.6</v>
      </c>
    </row>
    <row r="68" spans="1:13" ht="19.5" customHeight="1" x14ac:dyDescent="0.35">
      <c r="A68" s="220"/>
      <c r="B68" s="95" t="s">
        <v>16</v>
      </c>
      <c r="C68" s="7" t="s">
        <v>703</v>
      </c>
      <c r="D68" s="79">
        <v>1</v>
      </c>
      <c r="E68" s="79">
        <v>0</v>
      </c>
      <c r="F68" s="79">
        <v>0</v>
      </c>
      <c r="G68" s="79">
        <v>0</v>
      </c>
      <c r="H68" s="79">
        <v>1</v>
      </c>
      <c r="I68" s="81">
        <v>114</v>
      </c>
    </row>
    <row r="69" spans="1:13" ht="19.5" customHeight="1" x14ac:dyDescent="0.35">
      <c r="A69" s="220"/>
      <c r="B69" s="95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95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96" t="s">
        <v>19</v>
      </c>
      <c r="C71" s="30" t="s">
        <v>703</v>
      </c>
      <c r="D71" s="171">
        <v>83</v>
      </c>
      <c r="E71" s="171">
        <v>32</v>
      </c>
      <c r="F71" s="171">
        <v>55</v>
      </c>
      <c r="G71" s="171">
        <v>0</v>
      </c>
      <c r="H71" s="171">
        <v>170</v>
      </c>
      <c r="I71" s="172">
        <v>131.80000000000001</v>
      </c>
    </row>
    <row r="72" spans="1:13" ht="19.5" customHeight="1" x14ac:dyDescent="0.35">
      <c r="A72" s="219" t="s">
        <v>20</v>
      </c>
      <c r="B72" s="95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95" t="s">
        <v>11</v>
      </c>
      <c r="C73" s="7" t="s">
        <v>703</v>
      </c>
      <c r="D73" s="79">
        <v>1</v>
      </c>
      <c r="E73" s="79">
        <v>0</v>
      </c>
      <c r="F73" s="79">
        <v>0</v>
      </c>
      <c r="G73" s="79">
        <v>0</v>
      </c>
      <c r="H73" s="79">
        <v>1</v>
      </c>
      <c r="I73" s="81">
        <v>125</v>
      </c>
    </row>
    <row r="74" spans="1:13" ht="19.5" customHeight="1" x14ac:dyDescent="0.35">
      <c r="A74" s="220"/>
      <c r="B74" s="95" t="s">
        <v>12</v>
      </c>
      <c r="C74" s="7" t="s">
        <v>703</v>
      </c>
      <c r="D74" s="79">
        <v>66</v>
      </c>
      <c r="E74" s="79">
        <v>26</v>
      </c>
      <c r="F74" s="79">
        <v>39</v>
      </c>
      <c r="G74" s="79">
        <v>0</v>
      </c>
      <c r="H74" s="79">
        <v>131</v>
      </c>
      <c r="I74" s="81">
        <v>131.4</v>
      </c>
    </row>
    <row r="75" spans="1:13" ht="19.5" customHeight="1" x14ac:dyDescent="0.35">
      <c r="A75" s="220"/>
      <c r="B75" s="95" t="s">
        <v>13</v>
      </c>
      <c r="C75" s="7" t="s">
        <v>703</v>
      </c>
      <c r="D75" s="79">
        <v>60</v>
      </c>
      <c r="E75" s="79">
        <v>22</v>
      </c>
      <c r="F75" s="79">
        <v>37</v>
      </c>
      <c r="G75" s="79">
        <v>0</v>
      </c>
      <c r="H75" s="79">
        <v>119</v>
      </c>
      <c r="I75" s="81">
        <v>132.6</v>
      </c>
    </row>
    <row r="76" spans="1:13" ht="19.5" customHeight="1" x14ac:dyDescent="0.35">
      <c r="A76" s="220"/>
      <c r="B76" s="76" t="s">
        <v>14</v>
      </c>
      <c r="C76" s="7" t="s">
        <v>703</v>
      </c>
      <c r="D76" s="79">
        <v>22</v>
      </c>
      <c r="E76" s="79">
        <v>15</v>
      </c>
      <c r="F76" s="79">
        <v>16</v>
      </c>
      <c r="G76" s="79">
        <v>0</v>
      </c>
      <c r="H76" s="79">
        <v>53</v>
      </c>
      <c r="I76" s="81">
        <v>134.5</v>
      </c>
    </row>
    <row r="77" spans="1:13" ht="19.5" customHeight="1" x14ac:dyDescent="0.35">
      <c r="A77" s="220"/>
      <c r="B77" s="76" t="s">
        <v>15</v>
      </c>
      <c r="C77" s="7" t="s">
        <v>703</v>
      </c>
      <c r="D77" s="79">
        <v>3</v>
      </c>
      <c r="E77" s="79">
        <v>0</v>
      </c>
      <c r="F77" s="79">
        <v>6</v>
      </c>
      <c r="G77" s="79">
        <v>0</v>
      </c>
      <c r="H77" s="79">
        <v>9</v>
      </c>
      <c r="I77" s="81">
        <v>139.4</v>
      </c>
    </row>
    <row r="78" spans="1:13" ht="19.5" customHeight="1" x14ac:dyDescent="0.35">
      <c r="A78" s="220"/>
      <c r="B78" s="76" t="s">
        <v>16</v>
      </c>
      <c r="C78" s="7" t="s">
        <v>703</v>
      </c>
      <c r="D78" s="79">
        <v>0</v>
      </c>
      <c r="E78" s="79">
        <v>1</v>
      </c>
      <c r="F78" s="79">
        <v>1</v>
      </c>
      <c r="G78" s="79">
        <v>0</v>
      </c>
      <c r="H78" s="79">
        <v>2</v>
      </c>
      <c r="I78" s="81">
        <v>136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703</v>
      </c>
      <c r="D79" s="79">
        <v>1</v>
      </c>
      <c r="E79" s="79">
        <v>0</v>
      </c>
      <c r="F79" s="79">
        <v>0</v>
      </c>
      <c r="G79" s="79">
        <v>0</v>
      </c>
      <c r="H79" s="79">
        <v>1</v>
      </c>
      <c r="I79" s="81">
        <v>116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703</v>
      </c>
      <c r="D81" s="171">
        <v>153</v>
      </c>
      <c r="E81" s="171">
        <v>64</v>
      </c>
      <c r="F81" s="171">
        <v>99</v>
      </c>
      <c r="G81" s="171">
        <v>0</v>
      </c>
      <c r="H81" s="171">
        <v>316</v>
      </c>
      <c r="I81" s="172">
        <v>132.5</v>
      </c>
    </row>
    <row r="82" spans="1:13" ht="19.5" customHeight="1" x14ac:dyDescent="0.35">
      <c r="A82" s="77" t="s">
        <v>21</v>
      </c>
      <c r="B82" s="78"/>
      <c r="C82" s="19" t="s">
        <v>703</v>
      </c>
      <c r="D82" s="80">
        <v>236</v>
      </c>
      <c r="E82" s="80">
        <v>96</v>
      </c>
      <c r="F82" s="80">
        <v>154</v>
      </c>
      <c r="G82" s="80">
        <v>0</v>
      </c>
      <c r="H82" s="80">
        <v>486</v>
      </c>
      <c r="I82" s="82">
        <v>132.30000000000001</v>
      </c>
    </row>
    <row r="83" spans="1:13" ht="19.5" customHeight="1" x14ac:dyDescent="0.15">
      <c r="C83" s="90"/>
    </row>
    <row r="84" spans="1:13" ht="19.5" customHeight="1" x14ac:dyDescent="0.15">
      <c r="C84" s="90"/>
    </row>
    <row r="85" spans="1:13" ht="19.5" customHeight="1" x14ac:dyDescent="0.15">
      <c r="C85" s="90"/>
    </row>
    <row r="86" spans="1:13" ht="19.5" customHeight="1" x14ac:dyDescent="0.15">
      <c r="C86" s="90"/>
    </row>
    <row r="87" spans="1:13" s="27" customFormat="1" ht="19.5" customHeight="1" x14ac:dyDescent="0.15">
      <c r="A87" s="21"/>
      <c r="C87" s="90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C88" s="90"/>
      <c r="J88" s="27"/>
      <c r="M88" s="21" t="s">
        <v>85</v>
      </c>
    </row>
    <row r="89" spans="1:13" ht="41.25" customHeight="1" x14ac:dyDescent="0.35">
      <c r="A89" s="68" t="s">
        <v>0</v>
      </c>
      <c r="B89" s="68" t="s">
        <v>1</v>
      </c>
      <c r="C89" s="91" t="s">
        <v>2</v>
      </c>
      <c r="D89" s="68" t="s">
        <v>41</v>
      </c>
      <c r="E89" s="68" t="s">
        <v>40</v>
      </c>
      <c r="F89" s="68" t="s">
        <v>39</v>
      </c>
      <c r="G89" s="68" t="s">
        <v>4</v>
      </c>
      <c r="H89" s="68" t="s">
        <v>5</v>
      </c>
      <c r="I89" s="68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92"/>
      <c r="D90" s="79">
        <v>0</v>
      </c>
      <c r="E90" s="79">
        <v>0</v>
      </c>
      <c r="F90" s="79">
        <v>0</v>
      </c>
      <c r="G90" s="79">
        <v>0</v>
      </c>
      <c r="H90" s="79">
        <v>0</v>
      </c>
      <c r="I90" s="81" t="s">
        <v>110</v>
      </c>
      <c r="M90" s="2"/>
    </row>
    <row r="91" spans="1:13" ht="19.5" customHeight="1" x14ac:dyDescent="0.35">
      <c r="A91" s="220"/>
      <c r="B91" s="76" t="s">
        <v>11</v>
      </c>
      <c r="C91" s="92" t="s">
        <v>704</v>
      </c>
      <c r="D91" s="79">
        <v>2</v>
      </c>
      <c r="E91" s="79">
        <v>0</v>
      </c>
      <c r="F91" s="79">
        <v>1</v>
      </c>
      <c r="G91" s="79">
        <v>0</v>
      </c>
      <c r="H91" s="79">
        <v>3</v>
      </c>
      <c r="I91" s="81">
        <v>74</v>
      </c>
      <c r="M91" s="3"/>
    </row>
    <row r="92" spans="1:13" ht="19.5" customHeight="1" x14ac:dyDescent="0.35">
      <c r="A92" s="220"/>
      <c r="B92" s="76" t="s">
        <v>12</v>
      </c>
      <c r="C92" s="92" t="s">
        <v>704</v>
      </c>
      <c r="D92" s="79">
        <v>54</v>
      </c>
      <c r="E92" s="79">
        <v>6</v>
      </c>
      <c r="F92" s="79">
        <v>4</v>
      </c>
      <c r="G92" s="79">
        <v>0</v>
      </c>
      <c r="H92" s="79">
        <v>64</v>
      </c>
      <c r="I92" s="81">
        <v>74.599999999999994</v>
      </c>
    </row>
    <row r="93" spans="1:13" ht="19.5" customHeight="1" x14ac:dyDescent="0.35">
      <c r="A93" s="220"/>
      <c r="B93" s="76" t="s">
        <v>13</v>
      </c>
      <c r="C93" s="92" t="s">
        <v>704</v>
      </c>
      <c r="D93" s="79">
        <v>68</v>
      </c>
      <c r="E93" s="79">
        <v>7</v>
      </c>
      <c r="F93" s="79">
        <v>6</v>
      </c>
      <c r="G93" s="79">
        <v>0</v>
      </c>
      <c r="H93" s="79">
        <v>81</v>
      </c>
      <c r="I93" s="81">
        <v>76</v>
      </c>
    </row>
    <row r="94" spans="1:13" ht="19.5" customHeight="1" x14ac:dyDescent="0.35">
      <c r="A94" s="220"/>
      <c r="B94" s="76" t="s">
        <v>14</v>
      </c>
      <c r="C94" s="92" t="s">
        <v>704</v>
      </c>
      <c r="D94" s="79">
        <v>11</v>
      </c>
      <c r="E94" s="79">
        <v>1</v>
      </c>
      <c r="F94" s="79">
        <v>1</v>
      </c>
      <c r="G94" s="79">
        <v>0</v>
      </c>
      <c r="H94" s="79">
        <v>13</v>
      </c>
      <c r="I94" s="81">
        <v>78.2</v>
      </c>
    </row>
    <row r="95" spans="1:13" ht="19.5" customHeight="1" x14ac:dyDescent="0.35">
      <c r="A95" s="220"/>
      <c r="B95" s="76" t="s">
        <v>15</v>
      </c>
      <c r="C95" s="92" t="s">
        <v>704</v>
      </c>
      <c r="D95" s="79">
        <v>8</v>
      </c>
      <c r="E95" s="79">
        <v>0</v>
      </c>
      <c r="F95" s="79">
        <v>0</v>
      </c>
      <c r="G95" s="79">
        <v>0</v>
      </c>
      <c r="H95" s="79">
        <v>8</v>
      </c>
      <c r="I95" s="81">
        <v>71.099999999999994</v>
      </c>
    </row>
    <row r="96" spans="1:13" ht="19.5" customHeight="1" x14ac:dyDescent="0.35">
      <c r="A96" s="220"/>
      <c r="B96" s="76" t="s">
        <v>16</v>
      </c>
      <c r="C96" s="92" t="s">
        <v>704</v>
      </c>
      <c r="D96" s="79">
        <v>1</v>
      </c>
      <c r="E96" s="79">
        <v>0</v>
      </c>
      <c r="F96" s="79">
        <v>0</v>
      </c>
      <c r="G96" s="79">
        <v>0</v>
      </c>
      <c r="H96" s="79">
        <v>1</v>
      </c>
      <c r="I96" s="81">
        <v>54</v>
      </c>
    </row>
    <row r="97" spans="1:13" ht="19.5" customHeight="1" x14ac:dyDescent="0.35">
      <c r="A97" s="220"/>
      <c r="B97" s="76" t="s">
        <v>17</v>
      </c>
      <c r="C97" s="92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92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175" t="s">
        <v>704</v>
      </c>
      <c r="D99" s="171">
        <v>144</v>
      </c>
      <c r="E99" s="171">
        <v>14</v>
      </c>
      <c r="F99" s="171">
        <v>12</v>
      </c>
      <c r="G99" s="171">
        <v>0</v>
      </c>
      <c r="H99" s="171">
        <v>170</v>
      </c>
      <c r="I99" s="172">
        <v>75.2</v>
      </c>
    </row>
    <row r="100" spans="1:13" ht="19.5" customHeight="1" x14ac:dyDescent="0.35">
      <c r="A100" s="219" t="s">
        <v>20</v>
      </c>
      <c r="B100" s="76" t="s">
        <v>10</v>
      </c>
      <c r="C100" s="92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92" t="s">
        <v>704</v>
      </c>
      <c r="D101" s="79">
        <v>1</v>
      </c>
      <c r="E101" s="79">
        <v>0</v>
      </c>
      <c r="F101" s="79">
        <v>0</v>
      </c>
      <c r="G101" s="79">
        <v>0</v>
      </c>
      <c r="H101" s="79">
        <v>1</v>
      </c>
      <c r="I101" s="81">
        <v>73</v>
      </c>
    </row>
    <row r="102" spans="1:13" ht="19.5" customHeight="1" x14ac:dyDescent="0.35">
      <c r="A102" s="220"/>
      <c r="B102" s="76" t="s">
        <v>12</v>
      </c>
      <c r="C102" s="92" t="s">
        <v>704</v>
      </c>
      <c r="D102" s="79">
        <v>118</v>
      </c>
      <c r="E102" s="79">
        <v>6</v>
      </c>
      <c r="F102" s="79">
        <v>7</v>
      </c>
      <c r="G102" s="79">
        <v>0</v>
      </c>
      <c r="H102" s="79">
        <v>131</v>
      </c>
      <c r="I102" s="81">
        <v>73.099999999999994</v>
      </c>
    </row>
    <row r="103" spans="1:13" ht="19.5" customHeight="1" x14ac:dyDescent="0.35">
      <c r="A103" s="220"/>
      <c r="B103" s="76" t="s">
        <v>13</v>
      </c>
      <c r="C103" s="92" t="s">
        <v>704</v>
      </c>
      <c r="D103" s="79">
        <v>109</v>
      </c>
      <c r="E103" s="79">
        <v>5</v>
      </c>
      <c r="F103" s="79">
        <v>5</v>
      </c>
      <c r="G103" s="79">
        <v>0</v>
      </c>
      <c r="H103" s="79">
        <v>119</v>
      </c>
      <c r="I103" s="81">
        <v>73.8</v>
      </c>
    </row>
    <row r="104" spans="1:13" ht="19.5" customHeight="1" x14ac:dyDescent="0.35">
      <c r="A104" s="220"/>
      <c r="B104" s="76" t="s">
        <v>14</v>
      </c>
      <c r="C104" s="7" t="s">
        <v>704</v>
      </c>
      <c r="D104" s="79">
        <v>46</v>
      </c>
      <c r="E104" s="79">
        <v>4</v>
      </c>
      <c r="F104" s="79">
        <v>3</v>
      </c>
      <c r="G104" s="79">
        <v>0</v>
      </c>
      <c r="H104" s="79">
        <v>53</v>
      </c>
      <c r="I104" s="81">
        <v>74</v>
      </c>
    </row>
    <row r="105" spans="1:13" ht="19.5" customHeight="1" x14ac:dyDescent="0.35">
      <c r="A105" s="220"/>
      <c r="B105" s="76" t="s">
        <v>15</v>
      </c>
      <c r="C105" s="7" t="s">
        <v>704</v>
      </c>
      <c r="D105" s="79">
        <v>6</v>
      </c>
      <c r="E105" s="79">
        <v>3</v>
      </c>
      <c r="F105" s="79">
        <v>0</v>
      </c>
      <c r="G105" s="79">
        <v>0</v>
      </c>
      <c r="H105" s="79">
        <v>9</v>
      </c>
      <c r="I105" s="81">
        <v>74.099999999999994</v>
      </c>
    </row>
    <row r="106" spans="1:13" ht="19.5" customHeight="1" x14ac:dyDescent="0.35">
      <c r="A106" s="220"/>
      <c r="B106" s="76" t="s">
        <v>16</v>
      </c>
      <c r="C106" s="7" t="s">
        <v>704</v>
      </c>
      <c r="D106" s="79">
        <v>2</v>
      </c>
      <c r="E106" s="79">
        <v>0</v>
      </c>
      <c r="F106" s="79">
        <v>0</v>
      </c>
      <c r="G106" s="79">
        <v>0</v>
      </c>
      <c r="H106" s="79">
        <v>2</v>
      </c>
      <c r="I106" s="81">
        <v>79.5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704</v>
      </c>
      <c r="D107" s="79">
        <v>1</v>
      </c>
      <c r="E107" s="79">
        <v>0</v>
      </c>
      <c r="F107" s="79">
        <v>0</v>
      </c>
      <c r="G107" s="79">
        <v>0</v>
      </c>
      <c r="H107" s="79">
        <v>1</v>
      </c>
      <c r="I107" s="81">
        <v>63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704</v>
      </c>
      <c r="D109" s="171">
        <v>283</v>
      </c>
      <c r="E109" s="171">
        <v>18</v>
      </c>
      <c r="F109" s="171">
        <v>15</v>
      </c>
      <c r="G109" s="171">
        <v>0</v>
      </c>
      <c r="H109" s="171">
        <v>316</v>
      </c>
      <c r="I109" s="172">
        <v>73.5</v>
      </c>
    </row>
    <row r="110" spans="1:13" ht="19.5" customHeight="1" x14ac:dyDescent="0.35">
      <c r="A110" s="77" t="s">
        <v>21</v>
      </c>
      <c r="B110" s="78"/>
      <c r="C110" s="9" t="s">
        <v>704</v>
      </c>
      <c r="D110" s="80">
        <v>427</v>
      </c>
      <c r="E110" s="80">
        <v>32</v>
      </c>
      <c r="F110" s="80">
        <v>27</v>
      </c>
      <c r="G110" s="80">
        <v>0</v>
      </c>
      <c r="H110" s="80">
        <v>486</v>
      </c>
      <c r="I110" s="82">
        <v>74.099999999999994</v>
      </c>
    </row>
    <row r="111" spans="1:13" ht="19.5" customHeight="1" x14ac:dyDescent="0.15">
      <c r="C111" s="90"/>
    </row>
    <row r="112" spans="1:13" ht="19.5" customHeight="1" x14ac:dyDescent="0.15">
      <c r="C112" s="90"/>
    </row>
    <row r="113" spans="1:13" ht="19.5" customHeight="1" x14ac:dyDescent="0.15">
      <c r="C113" s="90"/>
    </row>
    <row r="114" spans="1:13" ht="19.5" customHeight="1" x14ac:dyDescent="0.15">
      <c r="C114" s="90"/>
    </row>
    <row r="115" spans="1:13" s="27" customFormat="1" ht="19.5" customHeight="1" x14ac:dyDescent="0.15">
      <c r="A115" s="21"/>
      <c r="C115" s="90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C116" s="90"/>
      <c r="J116" s="27"/>
      <c r="M116" s="21" t="s">
        <v>85</v>
      </c>
    </row>
    <row r="117" spans="1:13" ht="41.25" customHeight="1" x14ac:dyDescent="0.35">
      <c r="A117" s="68" t="s">
        <v>0</v>
      </c>
      <c r="B117" s="68" t="s">
        <v>1</v>
      </c>
      <c r="C117" s="91" t="s">
        <v>2</v>
      </c>
      <c r="D117" s="68" t="s">
        <v>26</v>
      </c>
      <c r="E117" s="68" t="s">
        <v>22</v>
      </c>
      <c r="F117" s="68" t="s">
        <v>23</v>
      </c>
      <c r="G117" s="68" t="s">
        <v>4</v>
      </c>
      <c r="H117" s="68" t="s">
        <v>5</v>
      </c>
      <c r="I117" s="68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92"/>
      <c r="D118" s="79">
        <v>0</v>
      </c>
      <c r="E118" s="79">
        <v>0</v>
      </c>
      <c r="F118" s="79">
        <v>0</v>
      </c>
      <c r="G118" s="79">
        <v>0</v>
      </c>
      <c r="H118" s="79">
        <v>0</v>
      </c>
      <c r="I118" s="81" t="s">
        <v>110</v>
      </c>
      <c r="M118" s="2"/>
    </row>
    <row r="119" spans="1:13" ht="19.5" customHeight="1" x14ac:dyDescent="0.35">
      <c r="A119" s="220"/>
      <c r="B119" s="76" t="s">
        <v>11</v>
      </c>
      <c r="C119" s="92" t="s">
        <v>705</v>
      </c>
      <c r="D119" s="79">
        <v>3</v>
      </c>
      <c r="E119" s="79">
        <v>0</v>
      </c>
      <c r="F119" s="79">
        <v>0</v>
      </c>
      <c r="G119" s="79">
        <v>0</v>
      </c>
      <c r="H119" s="79">
        <v>3</v>
      </c>
      <c r="I119" s="81">
        <v>87</v>
      </c>
      <c r="M119" s="3"/>
    </row>
    <row r="120" spans="1:13" ht="19.5" customHeight="1" x14ac:dyDescent="0.35">
      <c r="A120" s="220"/>
      <c r="B120" s="76" t="s">
        <v>12</v>
      </c>
      <c r="C120" s="92" t="s">
        <v>705</v>
      </c>
      <c r="D120" s="79">
        <v>56</v>
      </c>
      <c r="E120" s="79">
        <v>8</v>
      </c>
      <c r="F120" s="79">
        <v>0</v>
      </c>
      <c r="G120" s="79">
        <v>0</v>
      </c>
      <c r="H120" s="79">
        <v>64</v>
      </c>
      <c r="I120" s="81">
        <v>98.1</v>
      </c>
    </row>
    <row r="121" spans="1:13" ht="19.5" customHeight="1" x14ac:dyDescent="0.35">
      <c r="A121" s="220"/>
      <c r="B121" s="76" t="s">
        <v>13</v>
      </c>
      <c r="C121" s="92" t="s">
        <v>705</v>
      </c>
      <c r="D121" s="79">
        <v>69</v>
      </c>
      <c r="E121" s="79">
        <v>11</v>
      </c>
      <c r="F121" s="79">
        <v>1</v>
      </c>
      <c r="G121" s="79">
        <v>0</v>
      </c>
      <c r="H121" s="79">
        <v>81</v>
      </c>
      <c r="I121" s="81">
        <v>108.4</v>
      </c>
    </row>
    <row r="122" spans="1:13" ht="19.5" customHeight="1" x14ac:dyDescent="0.35">
      <c r="A122" s="220"/>
      <c r="B122" s="76" t="s">
        <v>14</v>
      </c>
      <c r="C122" s="92" t="s">
        <v>705</v>
      </c>
      <c r="D122" s="79">
        <v>11</v>
      </c>
      <c r="E122" s="79">
        <v>2</v>
      </c>
      <c r="F122" s="79">
        <v>0</v>
      </c>
      <c r="G122" s="79">
        <v>0</v>
      </c>
      <c r="H122" s="79">
        <v>13</v>
      </c>
      <c r="I122" s="81">
        <v>91.2</v>
      </c>
    </row>
    <row r="123" spans="1:13" ht="19.5" customHeight="1" x14ac:dyDescent="0.35">
      <c r="A123" s="220"/>
      <c r="B123" s="76" t="s">
        <v>15</v>
      </c>
      <c r="C123" s="92" t="s">
        <v>705</v>
      </c>
      <c r="D123" s="79">
        <v>6</v>
      </c>
      <c r="E123" s="79">
        <v>2</v>
      </c>
      <c r="F123" s="79">
        <v>0</v>
      </c>
      <c r="G123" s="79">
        <v>0</v>
      </c>
      <c r="H123" s="79">
        <v>8</v>
      </c>
      <c r="I123" s="81">
        <v>94.1</v>
      </c>
    </row>
    <row r="124" spans="1:13" ht="19.5" customHeight="1" x14ac:dyDescent="0.35">
      <c r="A124" s="220"/>
      <c r="B124" s="76" t="s">
        <v>16</v>
      </c>
      <c r="C124" s="92" t="s">
        <v>705</v>
      </c>
      <c r="D124" s="79">
        <v>1</v>
      </c>
      <c r="E124" s="79">
        <v>0</v>
      </c>
      <c r="F124" s="79">
        <v>0</v>
      </c>
      <c r="G124" s="79">
        <v>0</v>
      </c>
      <c r="H124" s="79">
        <v>1</v>
      </c>
      <c r="I124" s="81">
        <v>90</v>
      </c>
    </row>
    <row r="125" spans="1:13" ht="19.5" customHeight="1" x14ac:dyDescent="0.35">
      <c r="A125" s="220"/>
      <c r="B125" s="76" t="s">
        <v>17</v>
      </c>
      <c r="C125" s="92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92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175" t="s">
        <v>705</v>
      </c>
      <c r="D127" s="171">
        <v>146</v>
      </c>
      <c r="E127" s="171">
        <v>23</v>
      </c>
      <c r="F127" s="171">
        <v>1</v>
      </c>
      <c r="G127" s="171">
        <v>0</v>
      </c>
      <c r="H127" s="171">
        <v>170</v>
      </c>
      <c r="I127" s="172">
        <v>102</v>
      </c>
    </row>
    <row r="128" spans="1:13" ht="19.5" customHeight="1" x14ac:dyDescent="0.35">
      <c r="A128" s="219" t="s">
        <v>20</v>
      </c>
      <c r="B128" s="76" t="s">
        <v>10</v>
      </c>
      <c r="C128" s="92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92" t="s">
        <v>705</v>
      </c>
      <c r="D129" s="79">
        <v>1</v>
      </c>
      <c r="E129" s="79">
        <v>0</v>
      </c>
      <c r="F129" s="79">
        <v>0</v>
      </c>
      <c r="G129" s="79">
        <v>0</v>
      </c>
      <c r="H129" s="79">
        <v>1</v>
      </c>
      <c r="I129" s="81">
        <v>85</v>
      </c>
    </row>
    <row r="130" spans="1:13" ht="19.5" customHeight="1" x14ac:dyDescent="0.35">
      <c r="A130" s="220"/>
      <c r="B130" s="76" t="s">
        <v>12</v>
      </c>
      <c r="C130" s="92" t="s">
        <v>705</v>
      </c>
      <c r="D130" s="79">
        <v>109</v>
      </c>
      <c r="E130" s="79">
        <v>21</v>
      </c>
      <c r="F130" s="79">
        <v>1</v>
      </c>
      <c r="G130" s="79">
        <v>0</v>
      </c>
      <c r="H130" s="79">
        <v>131</v>
      </c>
      <c r="I130" s="81">
        <v>107.1</v>
      </c>
    </row>
    <row r="131" spans="1:13" ht="19.5" customHeight="1" x14ac:dyDescent="0.35">
      <c r="A131" s="220"/>
      <c r="B131" s="76" t="s">
        <v>13</v>
      </c>
      <c r="C131" s="92" t="s">
        <v>705</v>
      </c>
      <c r="D131" s="79">
        <v>98</v>
      </c>
      <c r="E131" s="79">
        <v>21</v>
      </c>
      <c r="F131" s="79">
        <v>0</v>
      </c>
      <c r="G131" s="79">
        <v>0</v>
      </c>
      <c r="H131" s="79">
        <v>119</v>
      </c>
      <c r="I131" s="81">
        <v>107.7</v>
      </c>
    </row>
    <row r="132" spans="1:13" ht="19.5" customHeight="1" x14ac:dyDescent="0.35">
      <c r="A132" s="220"/>
      <c r="B132" s="76" t="s">
        <v>14</v>
      </c>
      <c r="C132" s="7" t="s">
        <v>705</v>
      </c>
      <c r="D132" s="79">
        <v>45</v>
      </c>
      <c r="E132" s="79">
        <v>7</v>
      </c>
      <c r="F132" s="79">
        <v>1</v>
      </c>
      <c r="G132" s="79">
        <v>0</v>
      </c>
      <c r="H132" s="79">
        <v>53</v>
      </c>
      <c r="I132" s="81">
        <v>110.9</v>
      </c>
    </row>
    <row r="133" spans="1:13" ht="19.5" customHeight="1" x14ac:dyDescent="0.35">
      <c r="A133" s="220"/>
      <c r="B133" s="76" t="s">
        <v>15</v>
      </c>
      <c r="C133" s="7" t="s">
        <v>705</v>
      </c>
      <c r="D133" s="79">
        <v>8</v>
      </c>
      <c r="E133" s="79">
        <v>1</v>
      </c>
      <c r="F133" s="79">
        <v>0</v>
      </c>
      <c r="G133" s="79">
        <v>0</v>
      </c>
      <c r="H133" s="79">
        <v>9</v>
      </c>
      <c r="I133" s="81">
        <v>98.7</v>
      </c>
    </row>
    <row r="134" spans="1:13" ht="19.5" customHeight="1" x14ac:dyDescent="0.35">
      <c r="A134" s="220"/>
      <c r="B134" s="76" t="s">
        <v>16</v>
      </c>
      <c r="C134" s="7" t="s">
        <v>705</v>
      </c>
      <c r="D134" s="79">
        <v>1</v>
      </c>
      <c r="E134" s="79">
        <v>1</v>
      </c>
      <c r="F134" s="79">
        <v>0</v>
      </c>
      <c r="G134" s="79">
        <v>0</v>
      </c>
      <c r="H134" s="79">
        <v>2</v>
      </c>
      <c r="I134" s="81">
        <v>127.5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705</v>
      </c>
      <c r="D135" s="79">
        <v>1</v>
      </c>
      <c r="E135" s="79">
        <v>0</v>
      </c>
      <c r="F135" s="79">
        <v>0</v>
      </c>
      <c r="G135" s="79">
        <v>0</v>
      </c>
      <c r="H135" s="79">
        <v>1</v>
      </c>
      <c r="I135" s="81">
        <v>52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705</v>
      </c>
      <c r="D137" s="171">
        <v>263</v>
      </c>
      <c r="E137" s="171">
        <v>51</v>
      </c>
      <c r="F137" s="171">
        <v>2</v>
      </c>
      <c r="G137" s="171">
        <v>0</v>
      </c>
      <c r="H137" s="171">
        <v>316</v>
      </c>
      <c r="I137" s="172">
        <v>107.6</v>
      </c>
    </row>
    <row r="138" spans="1:13" ht="19.5" customHeight="1" x14ac:dyDescent="0.35">
      <c r="A138" s="77" t="s">
        <v>21</v>
      </c>
      <c r="B138" s="78"/>
      <c r="C138" s="19" t="s">
        <v>705</v>
      </c>
      <c r="D138" s="80">
        <v>409</v>
      </c>
      <c r="E138" s="80">
        <v>74</v>
      </c>
      <c r="F138" s="80">
        <v>3</v>
      </c>
      <c r="G138" s="80">
        <v>0</v>
      </c>
      <c r="H138" s="80">
        <v>486</v>
      </c>
      <c r="I138" s="82">
        <v>105.7</v>
      </c>
    </row>
    <row r="139" spans="1:13" ht="19.5" customHeight="1" x14ac:dyDescent="0.15">
      <c r="C139" s="90"/>
    </row>
    <row r="140" spans="1:13" ht="19.5" customHeight="1" x14ac:dyDescent="0.15">
      <c r="C140" s="90"/>
    </row>
    <row r="141" spans="1:13" ht="19.5" customHeight="1" x14ac:dyDescent="0.15">
      <c r="C141" s="90"/>
    </row>
    <row r="142" spans="1:13" ht="19.5" customHeight="1" x14ac:dyDescent="0.15">
      <c r="C142" s="90"/>
      <c r="L142" s="26"/>
    </row>
    <row r="143" spans="1:13" s="27" customFormat="1" ht="19.5" customHeight="1" x14ac:dyDescent="0.15">
      <c r="A143" s="21"/>
      <c r="C143" s="90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C144" s="90"/>
      <c r="J144" s="27"/>
      <c r="M144" s="21" t="s">
        <v>85</v>
      </c>
    </row>
    <row r="145" spans="1:13" ht="41.25" customHeight="1" x14ac:dyDescent="0.35">
      <c r="A145" s="68" t="s">
        <v>0</v>
      </c>
      <c r="B145" s="68" t="s">
        <v>1</v>
      </c>
      <c r="C145" s="91" t="s">
        <v>2</v>
      </c>
      <c r="D145" s="68" t="s">
        <v>29</v>
      </c>
      <c r="E145" s="68" t="s">
        <v>28</v>
      </c>
      <c r="F145" s="68" t="s">
        <v>27</v>
      </c>
      <c r="G145" s="68" t="s">
        <v>4</v>
      </c>
      <c r="H145" s="68" t="s">
        <v>5</v>
      </c>
      <c r="I145" s="68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92"/>
      <c r="D146" s="79">
        <v>0</v>
      </c>
      <c r="E146" s="79">
        <v>0</v>
      </c>
      <c r="F146" s="79">
        <v>0</v>
      </c>
      <c r="G146" s="79">
        <v>0</v>
      </c>
      <c r="H146" s="79">
        <v>0</v>
      </c>
      <c r="I146" s="81" t="s">
        <v>110</v>
      </c>
      <c r="M146" s="2"/>
    </row>
    <row r="147" spans="1:13" ht="19.5" customHeight="1" x14ac:dyDescent="0.35">
      <c r="A147" s="220"/>
      <c r="B147" s="76" t="s">
        <v>11</v>
      </c>
      <c r="C147" s="92" t="s">
        <v>706</v>
      </c>
      <c r="D147" s="79">
        <v>3</v>
      </c>
      <c r="E147" s="79">
        <v>0</v>
      </c>
      <c r="F147" s="79">
        <v>0</v>
      </c>
      <c r="G147" s="79">
        <v>0</v>
      </c>
      <c r="H147" s="79">
        <v>3</v>
      </c>
      <c r="I147" s="81">
        <v>76</v>
      </c>
      <c r="M147" s="3"/>
    </row>
    <row r="148" spans="1:13" ht="19.5" customHeight="1" x14ac:dyDescent="0.35">
      <c r="A148" s="220"/>
      <c r="B148" s="76" t="s">
        <v>12</v>
      </c>
      <c r="C148" s="92" t="s">
        <v>706</v>
      </c>
      <c r="D148" s="79">
        <v>63</v>
      </c>
      <c r="E148" s="79">
        <v>1</v>
      </c>
      <c r="F148" s="79">
        <v>0</v>
      </c>
      <c r="G148" s="79">
        <v>0</v>
      </c>
      <c r="H148" s="79">
        <v>64</v>
      </c>
      <c r="I148" s="81">
        <v>58.4</v>
      </c>
    </row>
    <row r="149" spans="1:13" ht="19.5" customHeight="1" x14ac:dyDescent="0.35">
      <c r="A149" s="220"/>
      <c r="B149" s="76" t="s">
        <v>13</v>
      </c>
      <c r="C149" s="92" t="s">
        <v>706</v>
      </c>
      <c r="D149" s="79">
        <v>75</v>
      </c>
      <c r="E149" s="79">
        <v>6</v>
      </c>
      <c r="F149" s="79">
        <v>0</v>
      </c>
      <c r="G149" s="79">
        <v>0</v>
      </c>
      <c r="H149" s="79">
        <v>81</v>
      </c>
      <c r="I149" s="81">
        <v>58.4</v>
      </c>
    </row>
    <row r="150" spans="1:13" ht="19.5" customHeight="1" x14ac:dyDescent="0.35">
      <c r="A150" s="220"/>
      <c r="B150" s="76" t="s">
        <v>14</v>
      </c>
      <c r="C150" s="92" t="s">
        <v>706</v>
      </c>
      <c r="D150" s="79">
        <v>12</v>
      </c>
      <c r="E150" s="79">
        <v>1</v>
      </c>
      <c r="F150" s="79">
        <v>0</v>
      </c>
      <c r="G150" s="79">
        <v>0</v>
      </c>
      <c r="H150" s="79">
        <v>13</v>
      </c>
      <c r="I150" s="81">
        <v>60.8</v>
      </c>
    </row>
    <row r="151" spans="1:13" ht="19.5" customHeight="1" x14ac:dyDescent="0.35">
      <c r="A151" s="220"/>
      <c r="B151" s="76" t="s">
        <v>15</v>
      </c>
      <c r="C151" s="92" t="s">
        <v>706</v>
      </c>
      <c r="D151" s="79">
        <v>7</v>
      </c>
      <c r="E151" s="79">
        <v>0</v>
      </c>
      <c r="F151" s="79">
        <v>1</v>
      </c>
      <c r="G151" s="79">
        <v>0</v>
      </c>
      <c r="H151" s="79">
        <v>8</v>
      </c>
      <c r="I151" s="81">
        <v>61.3</v>
      </c>
    </row>
    <row r="152" spans="1:13" ht="19.5" customHeight="1" x14ac:dyDescent="0.35">
      <c r="A152" s="220"/>
      <c r="B152" s="76" t="s">
        <v>16</v>
      </c>
      <c r="C152" s="92" t="s">
        <v>706</v>
      </c>
      <c r="D152" s="79">
        <v>1</v>
      </c>
      <c r="E152" s="79">
        <v>0</v>
      </c>
      <c r="F152" s="79">
        <v>0</v>
      </c>
      <c r="G152" s="79">
        <v>0</v>
      </c>
      <c r="H152" s="79">
        <v>1</v>
      </c>
      <c r="I152" s="81">
        <v>71</v>
      </c>
    </row>
    <row r="153" spans="1:13" ht="19.5" customHeight="1" x14ac:dyDescent="0.35">
      <c r="A153" s="220"/>
      <c r="B153" s="76" t="s">
        <v>17</v>
      </c>
      <c r="C153" s="92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92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175" t="s">
        <v>706</v>
      </c>
      <c r="D155" s="171">
        <v>161</v>
      </c>
      <c r="E155" s="171">
        <v>8</v>
      </c>
      <c r="F155" s="171">
        <v>1</v>
      </c>
      <c r="G155" s="171">
        <v>0</v>
      </c>
      <c r="H155" s="171">
        <v>170</v>
      </c>
      <c r="I155" s="172">
        <v>59.1</v>
      </c>
    </row>
    <row r="156" spans="1:13" ht="19.5" customHeight="1" x14ac:dyDescent="0.35">
      <c r="A156" s="219" t="s">
        <v>20</v>
      </c>
      <c r="B156" s="76" t="s">
        <v>10</v>
      </c>
      <c r="C156" s="92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92" t="s">
        <v>706</v>
      </c>
      <c r="D157" s="79">
        <v>1</v>
      </c>
      <c r="E157" s="79">
        <v>0</v>
      </c>
      <c r="F157" s="79">
        <v>0</v>
      </c>
      <c r="G157" s="79">
        <v>0</v>
      </c>
      <c r="H157" s="79">
        <v>1</v>
      </c>
      <c r="I157" s="81">
        <v>58</v>
      </c>
    </row>
    <row r="158" spans="1:13" ht="19.5" customHeight="1" x14ac:dyDescent="0.35">
      <c r="A158" s="220"/>
      <c r="B158" s="76" t="s">
        <v>12</v>
      </c>
      <c r="C158" s="92" t="s">
        <v>706</v>
      </c>
      <c r="D158" s="79">
        <v>131</v>
      </c>
      <c r="E158" s="79">
        <v>0</v>
      </c>
      <c r="F158" s="79">
        <v>0</v>
      </c>
      <c r="G158" s="79">
        <v>0</v>
      </c>
      <c r="H158" s="79">
        <v>131</v>
      </c>
      <c r="I158" s="81">
        <v>64.099999999999994</v>
      </c>
    </row>
    <row r="159" spans="1:13" ht="19.5" customHeight="1" x14ac:dyDescent="0.35">
      <c r="A159" s="220"/>
      <c r="B159" s="76" t="s">
        <v>13</v>
      </c>
      <c r="C159" s="92" t="s">
        <v>706</v>
      </c>
      <c r="D159" s="79">
        <v>115</v>
      </c>
      <c r="E159" s="79">
        <v>4</v>
      </c>
      <c r="F159" s="79">
        <v>0</v>
      </c>
      <c r="G159" s="79">
        <v>0</v>
      </c>
      <c r="H159" s="79">
        <v>119</v>
      </c>
      <c r="I159" s="81">
        <v>61.2</v>
      </c>
    </row>
    <row r="160" spans="1:13" ht="19.5" customHeight="1" x14ac:dyDescent="0.35">
      <c r="A160" s="220"/>
      <c r="B160" s="76" t="s">
        <v>14</v>
      </c>
      <c r="C160" s="7" t="s">
        <v>706</v>
      </c>
      <c r="D160" s="79">
        <v>51</v>
      </c>
      <c r="E160" s="79">
        <v>1</v>
      </c>
      <c r="F160" s="79">
        <v>1</v>
      </c>
      <c r="G160" s="79">
        <v>0</v>
      </c>
      <c r="H160" s="79">
        <v>53</v>
      </c>
      <c r="I160" s="81">
        <v>61.3</v>
      </c>
    </row>
    <row r="161" spans="1:13" ht="19.5" customHeight="1" x14ac:dyDescent="0.35">
      <c r="A161" s="220"/>
      <c r="B161" s="76" t="s">
        <v>15</v>
      </c>
      <c r="C161" s="7" t="s">
        <v>706</v>
      </c>
      <c r="D161" s="79">
        <v>9</v>
      </c>
      <c r="E161" s="79">
        <v>0</v>
      </c>
      <c r="F161" s="79">
        <v>0</v>
      </c>
      <c r="G161" s="79">
        <v>0</v>
      </c>
      <c r="H161" s="79">
        <v>9</v>
      </c>
      <c r="I161" s="81">
        <v>62.7</v>
      </c>
    </row>
    <row r="162" spans="1:13" ht="19.5" customHeight="1" x14ac:dyDescent="0.35">
      <c r="A162" s="220"/>
      <c r="B162" s="76" t="s">
        <v>16</v>
      </c>
      <c r="C162" s="7" t="s">
        <v>706</v>
      </c>
      <c r="D162" s="79">
        <v>2</v>
      </c>
      <c r="E162" s="79">
        <v>0</v>
      </c>
      <c r="F162" s="79">
        <v>0</v>
      </c>
      <c r="G162" s="79">
        <v>0</v>
      </c>
      <c r="H162" s="79">
        <v>2</v>
      </c>
      <c r="I162" s="81">
        <v>57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706</v>
      </c>
      <c r="D163" s="79">
        <v>1</v>
      </c>
      <c r="E163" s="79">
        <v>0</v>
      </c>
      <c r="F163" s="79">
        <v>0</v>
      </c>
      <c r="G163" s="79">
        <v>0</v>
      </c>
      <c r="H163" s="79">
        <v>1</v>
      </c>
      <c r="I163" s="81">
        <v>63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706</v>
      </c>
      <c r="D165" s="171">
        <v>310</v>
      </c>
      <c r="E165" s="171">
        <v>5</v>
      </c>
      <c r="F165" s="171">
        <v>1</v>
      </c>
      <c r="G165" s="171">
        <v>0</v>
      </c>
      <c r="H165" s="171">
        <v>316</v>
      </c>
      <c r="I165" s="172">
        <v>62.5</v>
      </c>
    </row>
    <row r="166" spans="1:13" ht="19.5" customHeight="1" x14ac:dyDescent="0.35">
      <c r="A166" s="77" t="s">
        <v>21</v>
      </c>
      <c r="B166" s="78"/>
      <c r="C166" s="19" t="s">
        <v>706</v>
      </c>
      <c r="D166" s="80">
        <v>471</v>
      </c>
      <c r="E166" s="80">
        <v>13</v>
      </c>
      <c r="F166" s="80">
        <v>2</v>
      </c>
      <c r="G166" s="80">
        <v>0</v>
      </c>
      <c r="H166" s="80">
        <v>486</v>
      </c>
      <c r="I166" s="82">
        <v>61.3</v>
      </c>
    </row>
    <row r="167" spans="1:13" ht="19.5" customHeight="1" x14ac:dyDescent="0.15">
      <c r="C167" s="90"/>
    </row>
    <row r="168" spans="1:13" ht="19.5" customHeight="1" x14ac:dyDescent="0.15">
      <c r="C168" s="90"/>
    </row>
    <row r="169" spans="1:13" ht="19.5" customHeight="1" x14ac:dyDescent="0.15">
      <c r="C169" s="90"/>
    </row>
    <row r="170" spans="1:13" ht="19.5" customHeight="1" x14ac:dyDescent="0.15">
      <c r="C170" s="90"/>
      <c r="K170" s="26"/>
      <c r="L170" s="26"/>
    </row>
    <row r="171" spans="1:13" s="27" customFormat="1" ht="19.5" customHeight="1" x14ac:dyDescent="0.15">
      <c r="A171" s="21"/>
      <c r="C171" s="90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C172" s="90"/>
      <c r="J172" s="27"/>
      <c r="M172" s="21" t="s">
        <v>85</v>
      </c>
    </row>
    <row r="173" spans="1:13" ht="41.25" customHeight="1" x14ac:dyDescent="0.35">
      <c r="A173" s="68" t="s">
        <v>0</v>
      </c>
      <c r="B173" s="68" t="s">
        <v>1</v>
      </c>
      <c r="C173" s="91" t="s">
        <v>2</v>
      </c>
      <c r="D173" s="68" t="s">
        <v>54</v>
      </c>
      <c r="E173" s="68" t="s">
        <v>53</v>
      </c>
      <c r="F173" s="68" t="s">
        <v>36</v>
      </c>
      <c r="G173" s="68" t="s">
        <v>4</v>
      </c>
      <c r="H173" s="68" t="s">
        <v>5</v>
      </c>
      <c r="I173" s="68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92"/>
      <c r="D174" s="79">
        <v>0</v>
      </c>
      <c r="E174" s="79">
        <v>0</v>
      </c>
      <c r="F174" s="79">
        <v>0</v>
      </c>
      <c r="G174" s="79">
        <v>0</v>
      </c>
      <c r="H174" s="79">
        <v>0</v>
      </c>
      <c r="I174" s="81" t="s">
        <v>110</v>
      </c>
      <c r="M174" s="2"/>
    </row>
    <row r="175" spans="1:13" ht="19.5" customHeight="1" x14ac:dyDescent="0.35">
      <c r="A175" s="220"/>
      <c r="B175" s="76" t="s">
        <v>11</v>
      </c>
      <c r="C175" s="92" t="s">
        <v>707</v>
      </c>
      <c r="D175" s="79">
        <v>1</v>
      </c>
      <c r="E175" s="79">
        <v>1</v>
      </c>
      <c r="F175" s="79">
        <v>1</v>
      </c>
      <c r="G175" s="79">
        <v>0</v>
      </c>
      <c r="H175" s="79">
        <v>3</v>
      </c>
      <c r="I175" s="81">
        <v>125.7</v>
      </c>
      <c r="M175" s="3"/>
    </row>
    <row r="176" spans="1:13" ht="19.5" customHeight="1" x14ac:dyDescent="0.35">
      <c r="A176" s="220"/>
      <c r="B176" s="76" t="s">
        <v>12</v>
      </c>
      <c r="C176" s="92" t="s">
        <v>707</v>
      </c>
      <c r="D176" s="79">
        <v>33</v>
      </c>
      <c r="E176" s="79">
        <v>12</v>
      </c>
      <c r="F176" s="79">
        <v>19</v>
      </c>
      <c r="G176" s="79">
        <v>0</v>
      </c>
      <c r="H176" s="79">
        <v>64</v>
      </c>
      <c r="I176" s="81">
        <v>122.4</v>
      </c>
    </row>
    <row r="177" spans="1:13" ht="19.5" customHeight="1" x14ac:dyDescent="0.35">
      <c r="A177" s="220"/>
      <c r="B177" s="76" t="s">
        <v>13</v>
      </c>
      <c r="C177" s="92" t="s">
        <v>707</v>
      </c>
      <c r="D177" s="79">
        <v>44</v>
      </c>
      <c r="E177" s="79">
        <v>21</v>
      </c>
      <c r="F177" s="79">
        <v>16</v>
      </c>
      <c r="G177" s="79">
        <v>0</v>
      </c>
      <c r="H177" s="79">
        <v>81</v>
      </c>
      <c r="I177" s="81">
        <v>116.9</v>
      </c>
    </row>
    <row r="178" spans="1:13" ht="19.5" customHeight="1" x14ac:dyDescent="0.35">
      <c r="A178" s="220"/>
      <c r="B178" s="76" t="s">
        <v>14</v>
      </c>
      <c r="C178" s="92" t="s">
        <v>707</v>
      </c>
      <c r="D178" s="79">
        <v>9</v>
      </c>
      <c r="E178" s="79">
        <v>2</v>
      </c>
      <c r="F178" s="79">
        <v>2</v>
      </c>
      <c r="G178" s="79">
        <v>0</v>
      </c>
      <c r="H178" s="79">
        <v>13</v>
      </c>
      <c r="I178" s="81">
        <v>118.7</v>
      </c>
    </row>
    <row r="179" spans="1:13" ht="19.5" customHeight="1" x14ac:dyDescent="0.35">
      <c r="A179" s="220"/>
      <c r="B179" s="76" t="s">
        <v>15</v>
      </c>
      <c r="C179" s="92" t="s">
        <v>707</v>
      </c>
      <c r="D179" s="79">
        <v>8</v>
      </c>
      <c r="E179" s="79">
        <v>0</v>
      </c>
      <c r="F179" s="79">
        <v>0</v>
      </c>
      <c r="G179" s="79">
        <v>0</v>
      </c>
      <c r="H179" s="79">
        <v>8</v>
      </c>
      <c r="I179" s="81">
        <v>97.4</v>
      </c>
    </row>
    <row r="180" spans="1:13" ht="19.5" customHeight="1" x14ac:dyDescent="0.35">
      <c r="A180" s="220"/>
      <c r="B180" s="76" t="s">
        <v>16</v>
      </c>
      <c r="C180" s="92" t="s">
        <v>707</v>
      </c>
      <c r="D180" s="79">
        <v>0</v>
      </c>
      <c r="E180" s="79">
        <v>1</v>
      </c>
      <c r="F180" s="79">
        <v>0</v>
      </c>
      <c r="G180" s="79">
        <v>0</v>
      </c>
      <c r="H180" s="79">
        <v>1</v>
      </c>
      <c r="I180" s="81">
        <v>132</v>
      </c>
    </row>
    <row r="181" spans="1:13" ht="19.5" customHeight="1" x14ac:dyDescent="0.35">
      <c r="A181" s="220"/>
      <c r="B181" s="76" t="s">
        <v>17</v>
      </c>
      <c r="C181" s="92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92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175" t="s">
        <v>707</v>
      </c>
      <c r="D183" s="171">
        <v>95</v>
      </c>
      <c r="E183" s="171">
        <v>37</v>
      </c>
      <c r="F183" s="171">
        <v>38</v>
      </c>
      <c r="G183" s="171">
        <v>0</v>
      </c>
      <c r="H183" s="171">
        <v>170</v>
      </c>
      <c r="I183" s="172">
        <v>118.4</v>
      </c>
    </row>
    <row r="184" spans="1:13" ht="19.5" customHeight="1" x14ac:dyDescent="0.35">
      <c r="A184" s="219" t="s">
        <v>20</v>
      </c>
      <c r="B184" s="76" t="s">
        <v>10</v>
      </c>
      <c r="C184" s="92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92" t="s">
        <v>707</v>
      </c>
      <c r="D185" s="79">
        <v>0</v>
      </c>
      <c r="E185" s="79">
        <v>1</v>
      </c>
      <c r="F185" s="79">
        <v>0</v>
      </c>
      <c r="G185" s="79">
        <v>0</v>
      </c>
      <c r="H185" s="79">
        <v>1</v>
      </c>
      <c r="I185" s="81">
        <v>130</v>
      </c>
    </row>
    <row r="186" spans="1:13" ht="19.5" customHeight="1" x14ac:dyDescent="0.35">
      <c r="A186" s="220"/>
      <c r="B186" s="76" t="s">
        <v>12</v>
      </c>
      <c r="C186" s="92" t="s">
        <v>707</v>
      </c>
      <c r="D186" s="79">
        <v>53</v>
      </c>
      <c r="E186" s="79">
        <v>35</v>
      </c>
      <c r="F186" s="79">
        <v>43</v>
      </c>
      <c r="G186" s="79">
        <v>0</v>
      </c>
      <c r="H186" s="79">
        <v>131</v>
      </c>
      <c r="I186" s="81">
        <v>128.30000000000001</v>
      </c>
    </row>
    <row r="187" spans="1:13" ht="19.5" customHeight="1" x14ac:dyDescent="0.35">
      <c r="A187" s="220"/>
      <c r="B187" s="76" t="s">
        <v>13</v>
      </c>
      <c r="C187" s="92" t="s">
        <v>707</v>
      </c>
      <c r="D187" s="79">
        <v>51</v>
      </c>
      <c r="E187" s="79">
        <v>41</v>
      </c>
      <c r="F187" s="79">
        <v>27</v>
      </c>
      <c r="G187" s="79">
        <v>0</v>
      </c>
      <c r="H187" s="79">
        <v>119</v>
      </c>
      <c r="I187" s="81">
        <v>123.4</v>
      </c>
    </row>
    <row r="188" spans="1:13" ht="19.5" customHeight="1" x14ac:dyDescent="0.35">
      <c r="A188" s="220"/>
      <c r="B188" s="76" t="s">
        <v>14</v>
      </c>
      <c r="C188" s="7" t="s">
        <v>707</v>
      </c>
      <c r="D188" s="79">
        <v>27</v>
      </c>
      <c r="E188" s="79">
        <v>12</v>
      </c>
      <c r="F188" s="79">
        <v>14</v>
      </c>
      <c r="G188" s="79">
        <v>0</v>
      </c>
      <c r="H188" s="79">
        <v>53</v>
      </c>
      <c r="I188" s="81">
        <v>121.8</v>
      </c>
    </row>
    <row r="189" spans="1:13" ht="19.5" customHeight="1" x14ac:dyDescent="0.35">
      <c r="A189" s="220"/>
      <c r="B189" s="76" t="s">
        <v>15</v>
      </c>
      <c r="C189" s="7" t="s">
        <v>707</v>
      </c>
      <c r="D189" s="79">
        <v>6</v>
      </c>
      <c r="E189" s="79">
        <v>2</v>
      </c>
      <c r="F189" s="79">
        <v>1</v>
      </c>
      <c r="G189" s="79">
        <v>0</v>
      </c>
      <c r="H189" s="79">
        <v>9</v>
      </c>
      <c r="I189" s="81">
        <v>108.1</v>
      </c>
    </row>
    <row r="190" spans="1:13" ht="19.5" customHeight="1" x14ac:dyDescent="0.35">
      <c r="A190" s="220"/>
      <c r="B190" s="76" t="s">
        <v>16</v>
      </c>
      <c r="C190" s="7" t="s">
        <v>707</v>
      </c>
      <c r="D190" s="79">
        <v>2</v>
      </c>
      <c r="E190" s="79">
        <v>0</v>
      </c>
      <c r="F190" s="79">
        <v>0</v>
      </c>
      <c r="G190" s="79">
        <v>0</v>
      </c>
      <c r="H190" s="79">
        <v>2</v>
      </c>
      <c r="I190" s="81">
        <v>115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707</v>
      </c>
      <c r="D191" s="79">
        <v>1</v>
      </c>
      <c r="E191" s="79">
        <v>0</v>
      </c>
      <c r="F191" s="79">
        <v>0</v>
      </c>
      <c r="G191" s="79">
        <v>0</v>
      </c>
      <c r="H191" s="79">
        <v>1</v>
      </c>
      <c r="I191" s="81">
        <v>99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707</v>
      </c>
      <c r="D193" s="171">
        <v>140</v>
      </c>
      <c r="E193" s="171">
        <v>91</v>
      </c>
      <c r="F193" s="171">
        <v>85</v>
      </c>
      <c r="G193" s="171">
        <v>0</v>
      </c>
      <c r="H193" s="171">
        <v>316</v>
      </c>
      <c r="I193" s="172">
        <v>124.6</v>
      </c>
    </row>
    <row r="194" spans="1:13" ht="19.5" customHeight="1" x14ac:dyDescent="0.35">
      <c r="A194" s="77" t="s">
        <v>21</v>
      </c>
      <c r="B194" s="78"/>
      <c r="C194" s="19" t="s">
        <v>707</v>
      </c>
      <c r="D194" s="80">
        <v>235</v>
      </c>
      <c r="E194" s="80">
        <v>128</v>
      </c>
      <c r="F194" s="80">
        <v>123</v>
      </c>
      <c r="G194" s="80">
        <v>0</v>
      </c>
      <c r="H194" s="80">
        <v>486</v>
      </c>
      <c r="I194" s="82">
        <v>122.5</v>
      </c>
    </row>
    <row r="195" spans="1:13" ht="19.5" customHeight="1" x14ac:dyDescent="0.15">
      <c r="C195" s="90"/>
    </row>
    <row r="196" spans="1:13" ht="19.5" customHeight="1" x14ac:dyDescent="0.15">
      <c r="C196" s="90"/>
    </row>
    <row r="197" spans="1:13" ht="19.5" customHeight="1" x14ac:dyDescent="0.15">
      <c r="C197" s="90"/>
    </row>
    <row r="198" spans="1:13" ht="19.5" customHeight="1" x14ac:dyDescent="0.15">
      <c r="C198" s="90"/>
      <c r="L198" s="26"/>
    </row>
    <row r="199" spans="1:13" s="27" customFormat="1" ht="19.5" customHeight="1" x14ac:dyDescent="0.15">
      <c r="A199" s="21"/>
      <c r="C199" s="90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C200" s="90"/>
      <c r="J200" s="27"/>
      <c r="M200" s="21" t="s">
        <v>85</v>
      </c>
    </row>
    <row r="201" spans="1:13" ht="41.25" customHeight="1" x14ac:dyDescent="0.35">
      <c r="A201" s="68" t="s">
        <v>0</v>
      </c>
      <c r="B201" s="68" t="s">
        <v>1</v>
      </c>
      <c r="C201" s="91" t="s">
        <v>2</v>
      </c>
      <c r="D201" s="68" t="s">
        <v>32</v>
      </c>
      <c r="E201" s="68" t="s">
        <v>31</v>
      </c>
      <c r="F201" s="68" t="s">
        <v>30</v>
      </c>
      <c r="G201" s="68" t="s">
        <v>4</v>
      </c>
      <c r="H201" s="68" t="s">
        <v>5</v>
      </c>
      <c r="I201" s="68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92"/>
      <c r="D202" s="79">
        <v>0</v>
      </c>
      <c r="E202" s="79">
        <v>0</v>
      </c>
      <c r="F202" s="79">
        <v>0</v>
      </c>
      <c r="G202" s="79">
        <v>0</v>
      </c>
      <c r="H202" s="79">
        <v>0</v>
      </c>
      <c r="I202" s="81" t="s">
        <v>110</v>
      </c>
      <c r="M202" s="2"/>
    </row>
    <row r="203" spans="1:13" ht="19.5" customHeight="1" x14ac:dyDescent="0.35">
      <c r="A203" s="220"/>
      <c r="B203" s="76" t="s">
        <v>11</v>
      </c>
      <c r="C203" s="92" t="s">
        <v>708</v>
      </c>
      <c r="D203" s="79">
        <v>3</v>
      </c>
      <c r="E203" s="79">
        <v>0</v>
      </c>
      <c r="F203" s="79">
        <v>0</v>
      </c>
      <c r="G203" s="79">
        <v>0</v>
      </c>
      <c r="H203" s="79">
        <v>3</v>
      </c>
      <c r="I203" s="81">
        <v>19.3</v>
      </c>
      <c r="M203" s="3"/>
    </row>
    <row r="204" spans="1:13" ht="19.5" customHeight="1" x14ac:dyDescent="0.35">
      <c r="A204" s="220"/>
      <c r="B204" s="76" t="s">
        <v>12</v>
      </c>
      <c r="C204" s="92" t="s">
        <v>708</v>
      </c>
      <c r="D204" s="79">
        <v>58</v>
      </c>
      <c r="E204" s="79">
        <v>6</v>
      </c>
      <c r="F204" s="79">
        <v>0</v>
      </c>
      <c r="G204" s="79">
        <v>0</v>
      </c>
      <c r="H204" s="79">
        <v>64</v>
      </c>
      <c r="I204" s="81">
        <v>22.3</v>
      </c>
    </row>
    <row r="205" spans="1:13" ht="19.5" customHeight="1" x14ac:dyDescent="0.35">
      <c r="A205" s="220"/>
      <c r="B205" s="76" t="s">
        <v>13</v>
      </c>
      <c r="C205" s="92" t="s">
        <v>708</v>
      </c>
      <c r="D205" s="79">
        <v>71</v>
      </c>
      <c r="E205" s="79">
        <v>9</v>
      </c>
      <c r="F205" s="79">
        <v>1</v>
      </c>
      <c r="G205" s="79">
        <v>0</v>
      </c>
      <c r="H205" s="79">
        <v>81</v>
      </c>
      <c r="I205" s="81">
        <v>24.8</v>
      </c>
    </row>
    <row r="206" spans="1:13" ht="19.5" customHeight="1" x14ac:dyDescent="0.35">
      <c r="A206" s="220"/>
      <c r="B206" s="76" t="s">
        <v>14</v>
      </c>
      <c r="C206" s="92" t="s">
        <v>708</v>
      </c>
      <c r="D206" s="79">
        <v>11</v>
      </c>
      <c r="E206" s="79">
        <v>2</v>
      </c>
      <c r="F206" s="79">
        <v>0</v>
      </c>
      <c r="G206" s="79">
        <v>0</v>
      </c>
      <c r="H206" s="79">
        <v>13</v>
      </c>
      <c r="I206" s="81">
        <v>24.2</v>
      </c>
    </row>
    <row r="207" spans="1:13" ht="19.5" customHeight="1" x14ac:dyDescent="0.35">
      <c r="A207" s="220"/>
      <c r="B207" s="76" t="s">
        <v>15</v>
      </c>
      <c r="C207" s="92" t="s">
        <v>708</v>
      </c>
      <c r="D207" s="79">
        <v>6</v>
      </c>
      <c r="E207" s="79">
        <v>2</v>
      </c>
      <c r="F207" s="79">
        <v>0</v>
      </c>
      <c r="G207" s="79">
        <v>0</v>
      </c>
      <c r="H207" s="79">
        <v>8</v>
      </c>
      <c r="I207" s="81">
        <v>28.8</v>
      </c>
    </row>
    <row r="208" spans="1:13" ht="19.5" customHeight="1" x14ac:dyDescent="0.35">
      <c r="A208" s="220"/>
      <c r="B208" s="76" t="s">
        <v>16</v>
      </c>
      <c r="C208" s="92" t="s">
        <v>708</v>
      </c>
      <c r="D208" s="79">
        <v>1</v>
      </c>
      <c r="E208" s="79">
        <v>0</v>
      </c>
      <c r="F208" s="79">
        <v>0</v>
      </c>
      <c r="G208" s="79">
        <v>0</v>
      </c>
      <c r="H208" s="79">
        <v>1</v>
      </c>
      <c r="I208" s="81">
        <v>28</v>
      </c>
    </row>
    <row r="209" spans="1:13" ht="19.5" customHeight="1" x14ac:dyDescent="0.35">
      <c r="A209" s="220"/>
      <c r="B209" s="76" t="s">
        <v>17</v>
      </c>
      <c r="C209" s="92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92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175" t="s">
        <v>708</v>
      </c>
      <c r="D211" s="171">
        <v>150</v>
      </c>
      <c r="E211" s="171">
        <v>19</v>
      </c>
      <c r="F211" s="171">
        <v>1</v>
      </c>
      <c r="G211" s="171">
        <v>0</v>
      </c>
      <c r="H211" s="171">
        <v>170</v>
      </c>
      <c r="I211" s="172">
        <v>23.9</v>
      </c>
    </row>
    <row r="212" spans="1:13" ht="19.5" customHeight="1" x14ac:dyDescent="0.35">
      <c r="A212" s="219" t="s">
        <v>20</v>
      </c>
      <c r="B212" s="76" t="s">
        <v>10</v>
      </c>
      <c r="C212" s="92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92" t="s">
        <v>708</v>
      </c>
      <c r="D213" s="79">
        <v>1</v>
      </c>
      <c r="E213" s="79">
        <v>0</v>
      </c>
      <c r="F213" s="79">
        <v>0</v>
      </c>
      <c r="G213" s="79">
        <v>0</v>
      </c>
      <c r="H213" s="79">
        <v>1</v>
      </c>
      <c r="I213" s="81">
        <v>16</v>
      </c>
    </row>
    <row r="214" spans="1:13" ht="19.5" customHeight="1" x14ac:dyDescent="0.35">
      <c r="A214" s="220"/>
      <c r="B214" s="76" t="s">
        <v>12</v>
      </c>
      <c r="C214" s="92" t="s">
        <v>708</v>
      </c>
      <c r="D214" s="79">
        <v>119</v>
      </c>
      <c r="E214" s="79">
        <v>9</v>
      </c>
      <c r="F214" s="79">
        <v>3</v>
      </c>
      <c r="G214" s="79">
        <v>0</v>
      </c>
      <c r="H214" s="79">
        <v>131</v>
      </c>
      <c r="I214" s="81">
        <v>22.3</v>
      </c>
    </row>
    <row r="215" spans="1:13" ht="19.5" customHeight="1" x14ac:dyDescent="0.35">
      <c r="A215" s="220"/>
      <c r="B215" s="76" t="s">
        <v>13</v>
      </c>
      <c r="C215" s="92" t="s">
        <v>708</v>
      </c>
      <c r="D215" s="79">
        <v>108</v>
      </c>
      <c r="E215" s="79">
        <v>11</v>
      </c>
      <c r="F215" s="79">
        <v>0</v>
      </c>
      <c r="G215" s="79">
        <v>0</v>
      </c>
      <c r="H215" s="79">
        <v>119</v>
      </c>
      <c r="I215" s="81">
        <v>23.3</v>
      </c>
    </row>
    <row r="216" spans="1:13" ht="19.5" customHeight="1" x14ac:dyDescent="0.35">
      <c r="A216" s="220"/>
      <c r="B216" s="76" t="s">
        <v>14</v>
      </c>
      <c r="C216" s="7" t="s">
        <v>708</v>
      </c>
      <c r="D216" s="79">
        <v>46</v>
      </c>
      <c r="E216" s="79">
        <v>7</v>
      </c>
      <c r="F216" s="79">
        <v>0</v>
      </c>
      <c r="G216" s="79">
        <v>0</v>
      </c>
      <c r="H216" s="79">
        <v>53</v>
      </c>
      <c r="I216" s="81">
        <v>23.5</v>
      </c>
    </row>
    <row r="217" spans="1:13" ht="19.5" customHeight="1" x14ac:dyDescent="0.35">
      <c r="A217" s="220"/>
      <c r="B217" s="76" t="s">
        <v>15</v>
      </c>
      <c r="C217" s="7" t="s">
        <v>708</v>
      </c>
      <c r="D217" s="79">
        <v>9</v>
      </c>
      <c r="E217" s="79">
        <v>0</v>
      </c>
      <c r="F217" s="79">
        <v>0</v>
      </c>
      <c r="G217" s="79">
        <v>0</v>
      </c>
      <c r="H217" s="79">
        <v>9</v>
      </c>
      <c r="I217" s="81">
        <v>21.2</v>
      </c>
    </row>
    <row r="218" spans="1:13" ht="19.5" customHeight="1" x14ac:dyDescent="0.35">
      <c r="A218" s="220"/>
      <c r="B218" s="76" t="s">
        <v>16</v>
      </c>
      <c r="C218" s="7" t="s">
        <v>708</v>
      </c>
      <c r="D218" s="79">
        <v>2</v>
      </c>
      <c r="E218" s="79">
        <v>0</v>
      </c>
      <c r="F218" s="79">
        <v>0</v>
      </c>
      <c r="G218" s="79">
        <v>0</v>
      </c>
      <c r="H218" s="79">
        <v>2</v>
      </c>
      <c r="I218" s="81">
        <v>16.5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708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24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708</v>
      </c>
      <c r="D221" s="171">
        <v>286</v>
      </c>
      <c r="E221" s="171">
        <v>27</v>
      </c>
      <c r="F221" s="171">
        <v>3</v>
      </c>
      <c r="G221" s="171">
        <v>0</v>
      </c>
      <c r="H221" s="171">
        <v>316</v>
      </c>
      <c r="I221" s="172">
        <v>22.8</v>
      </c>
    </row>
    <row r="222" spans="1:13" ht="19.5" customHeight="1" x14ac:dyDescent="0.35">
      <c r="A222" s="77" t="s">
        <v>21</v>
      </c>
      <c r="B222" s="78"/>
      <c r="C222" s="19" t="s">
        <v>708</v>
      </c>
      <c r="D222" s="80">
        <v>436</v>
      </c>
      <c r="E222" s="80">
        <v>46</v>
      </c>
      <c r="F222" s="80">
        <v>4</v>
      </c>
      <c r="G222" s="80">
        <v>0</v>
      </c>
      <c r="H222" s="80">
        <v>486</v>
      </c>
      <c r="I222" s="82">
        <v>23.2</v>
      </c>
    </row>
    <row r="223" spans="1:13" ht="19.5" customHeight="1" x14ac:dyDescent="0.15">
      <c r="C223" s="90"/>
    </row>
    <row r="224" spans="1:13" ht="19.5" customHeight="1" x14ac:dyDescent="0.15">
      <c r="C224" s="90"/>
    </row>
    <row r="225" spans="1:13" ht="19.5" customHeight="1" x14ac:dyDescent="0.15">
      <c r="C225" s="90"/>
    </row>
    <row r="226" spans="1:13" ht="19.5" customHeight="1" x14ac:dyDescent="0.15">
      <c r="C226" s="90"/>
      <c r="L226" s="26"/>
    </row>
    <row r="227" spans="1:13" s="27" customFormat="1" ht="19.5" customHeight="1" x14ac:dyDescent="0.15">
      <c r="A227" s="21"/>
      <c r="C227" s="90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C228" s="90"/>
      <c r="J228" s="27"/>
      <c r="M228" s="21" t="s">
        <v>85</v>
      </c>
    </row>
    <row r="229" spans="1:13" ht="41.25" customHeight="1" x14ac:dyDescent="0.35">
      <c r="A229" s="68" t="s">
        <v>0</v>
      </c>
      <c r="B229" s="68" t="s">
        <v>1</v>
      </c>
      <c r="C229" s="91" t="s">
        <v>2</v>
      </c>
      <c r="D229" s="68" t="s">
        <v>32</v>
      </c>
      <c r="E229" s="68" t="s">
        <v>31</v>
      </c>
      <c r="F229" s="68" t="s">
        <v>30</v>
      </c>
      <c r="G229" s="68" t="s">
        <v>4</v>
      </c>
      <c r="H229" s="68" t="s">
        <v>5</v>
      </c>
      <c r="I229" s="68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92"/>
      <c r="D230" s="79">
        <v>0</v>
      </c>
      <c r="E230" s="79">
        <v>0</v>
      </c>
      <c r="F230" s="79">
        <v>0</v>
      </c>
      <c r="G230" s="79">
        <v>0</v>
      </c>
      <c r="H230" s="79">
        <v>0</v>
      </c>
      <c r="I230" s="81" t="s">
        <v>110</v>
      </c>
      <c r="M230" s="2"/>
    </row>
    <row r="231" spans="1:13" ht="19.5" customHeight="1" x14ac:dyDescent="0.35">
      <c r="A231" s="220"/>
      <c r="B231" s="76" t="s">
        <v>11</v>
      </c>
      <c r="C231" s="92" t="s">
        <v>709</v>
      </c>
      <c r="D231" s="79">
        <v>3</v>
      </c>
      <c r="E231" s="79">
        <v>0</v>
      </c>
      <c r="F231" s="79">
        <v>0</v>
      </c>
      <c r="G231" s="79">
        <v>0</v>
      </c>
      <c r="H231" s="79">
        <v>3</v>
      </c>
      <c r="I231" s="81">
        <v>19</v>
      </c>
      <c r="M231" s="3"/>
    </row>
    <row r="232" spans="1:13" ht="19.5" customHeight="1" x14ac:dyDescent="0.35">
      <c r="A232" s="220"/>
      <c r="B232" s="76" t="s">
        <v>12</v>
      </c>
      <c r="C232" s="92" t="s">
        <v>709</v>
      </c>
      <c r="D232" s="79">
        <v>62</v>
      </c>
      <c r="E232" s="79">
        <v>1</v>
      </c>
      <c r="F232" s="79">
        <v>1</v>
      </c>
      <c r="G232" s="79">
        <v>0</v>
      </c>
      <c r="H232" s="79">
        <v>64</v>
      </c>
      <c r="I232" s="81">
        <v>18.3</v>
      </c>
    </row>
    <row r="233" spans="1:13" ht="19.5" customHeight="1" x14ac:dyDescent="0.35">
      <c r="A233" s="220"/>
      <c r="B233" s="76" t="s">
        <v>13</v>
      </c>
      <c r="C233" s="92" t="s">
        <v>709</v>
      </c>
      <c r="D233" s="79">
        <v>77</v>
      </c>
      <c r="E233" s="79">
        <v>3</v>
      </c>
      <c r="F233" s="79">
        <v>1</v>
      </c>
      <c r="G233" s="79">
        <v>0</v>
      </c>
      <c r="H233" s="79">
        <v>81</v>
      </c>
      <c r="I233" s="81">
        <v>19.5</v>
      </c>
    </row>
    <row r="234" spans="1:13" ht="19.5" customHeight="1" x14ac:dyDescent="0.35">
      <c r="A234" s="220"/>
      <c r="B234" s="76" t="s">
        <v>14</v>
      </c>
      <c r="C234" s="92" t="s">
        <v>709</v>
      </c>
      <c r="D234" s="79">
        <v>13</v>
      </c>
      <c r="E234" s="79">
        <v>0</v>
      </c>
      <c r="F234" s="79">
        <v>0</v>
      </c>
      <c r="G234" s="79">
        <v>0</v>
      </c>
      <c r="H234" s="79">
        <v>13</v>
      </c>
      <c r="I234" s="81">
        <v>16.100000000000001</v>
      </c>
    </row>
    <row r="235" spans="1:13" ht="19.5" customHeight="1" x14ac:dyDescent="0.35">
      <c r="A235" s="220"/>
      <c r="B235" s="76" t="s">
        <v>15</v>
      </c>
      <c r="C235" s="92" t="s">
        <v>709</v>
      </c>
      <c r="D235" s="79">
        <v>6</v>
      </c>
      <c r="E235" s="79">
        <v>2</v>
      </c>
      <c r="F235" s="79">
        <v>0</v>
      </c>
      <c r="G235" s="79">
        <v>0</v>
      </c>
      <c r="H235" s="79">
        <v>8</v>
      </c>
      <c r="I235" s="81">
        <v>22.4</v>
      </c>
    </row>
    <row r="236" spans="1:13" ht="19.5" customHeight="1" x14ac:dyDescent="0.35">
      <c r="A236" s="220"/>
      <c r="B236" s="76" t="s">
        <v>16</v>
      </c>
      <c r="C236" s="92" t="s">
        <v>709</v>
      </c>
      <c r="D236" s="79">
        <v>1</v>
      </c>
      <c r="E236" s="79">
        <v>0</v>
      </c>
      <c r="F236" s="79">
        <v>0</v>
      </c>
      <c r="G236" s="79">
        <v>0</v>
      </c>
      <c r="H236" s="79">
        <v>1</v>
      </c>
      <c r="I236" s="81">
        <v>14</v>
      </c>
    </row>
    <row r="237" spans="1:13" ht="19.5" customHeight="1" x14ac:dyDescent="0.35">
      <c r="A237" s="220"/>
      <c r="B237" s="76" t="s">
        <v>17</v>
      </c>
      <c r="C237" s="92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92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175" t="s">
        <v>709</v>
      </c>
      <c r="D239" s="171">
        <v>162</v>
      </c>
      <c r="E239" s="171">
        <v>6</v>
      </c>
      <c r="F239" s="171">
        <v>2</v>
      </c>
      <c r="G239" s="171">
        <v>0</v>
      </c>
      <c r="H239" s="171">
        <v>170</v>
      </c>
      <c r="I239" s="172">
        <v>18.899999999999999</v>
      </c>
    </row>
    <row r="240" spans="1:13" ht="19.5" customHeight="1" x14ac:dyDescent="0.35">
      <c r="A240" s="219" t="s">
        <v>20</v>
      </c>
      <c r="B240" s="76" t="s">
        <v>10</v>
      </c>
      <c r="C240" s="92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92" t="s">
        <v>709</v>
      </c>
      <c r="D241" s="79">
        <v>1</v>
      </c>
      <c r="E241" s="79">
        <v>0</v>
      </c>
      <c r="F241" s="79">
        <v>0</v>
      </c>
      <c r="G241" s="79">
        <v>0</v>
      </c>
      <c r="H241" s="79">
        <v>1</v>
      </c>
      <c r="I241" s="81">
        <v>15</v>
      </c>
    </row>
    <row r="242" spans="1:13" ht="19.5" customHeight="1" x14ac:dyDescent="0.35">
      <c r="A242" s="220"/>
      <c r="B242" s="76" t="s">
        <v>12</v>
      </c>
      <c r="C242" s="92" t="s">
        <v>709</v>
      </c>
      <c r="D242" s="79">
        <v>125</v>
      </c>
      <c r="E242" s="79">
        <v>4</v>
      </c>
      <c r="F242" s="79">
        <v>2</v>
      </c>
      <c r="G242" s="79">
        <v>0</v>
      </c>
      <c r="H242" s="79">
        <v>131</v>
      </c>
      <c r="I242" s="81">
        <v>16.7</v>
      </c>
    </row>
    <row r="243" spans="1:13" ht="19.5" customHeight="1" x14ac:dyDescent="0.35">
      <c r="A243" s="220"/>
      <c r="B243" s="76" t="s">
        <v>13</v>
      </c>
      <c r="C243" s="92" t="s">
        <v>709</v>
      </c>
      <c r="D243" s="79">
        <v>115</v>
      </c>
      <c r="E243" s="79">
        <v>4</v>
      </c>
      <c r="F243" s="79">
        <v>0</v>
      </c>
      <c r="G243" s="79">
        <v>0</v>
      </c>
      <c r="H243" s="79">
        <v>119</v>
      </c>
      <c r="I243" s="81">
        <v>15.6</v>
      </c>
    </row>
    <row r="244" spans="1:13" ht="19.5" customHeight="1" x14ac:dyDescent="0.35">
      <c r="A244" s="220"/>
      <c r="B244" s="76" t="s">
        <v>14</v>
      </c>
      <c r="C244" s="7" t="s">
        <v>709</v>
      </c>
      <c r="D244" s="79">
        <v>50</v>
      </c>
      <c r="E244" s="79">
        <v>2</v>
      </c>
      <c r="F244" s="79">
        <v>1</v>
      </c>
      <c r="G244" s="79">
        <v>0</v>
      </c>
      <c r="H244" s="79">
        <v>53</v>
      </c>
      <c r="I244" s="81">
        <v>15.4</v>
      </c>
    </row>
    <row r="245" spans="1:13" ht="19.5" customHeight="1" x14ac:dyDescent="0.35">
      <c r="A245" s="220"/>
      <c r="B245" s="76" t="s">
        <v>15</v>
      </c>
      <c r="C245" s="7" t="s">
        <v>709</v>
      </c>
      <c r="D245" s="79">
        <v>9</v>
      </c>
      <c r="E245" s="79">
        <v>0</v>
      </c>
      <c r="F245" s="79">
        <v>0</v>
      </c>
      <c r="G245" s="79">
        <v>0</v>
      </c>
      <c r="H245" s="79">
        <v>9</v>
      </c>
      <c r="I245" s="81">
        <v>12.6</v>
      </c>
    </row>
    <row r="246" spans="1:13" ht="19.5" customHeight="1" x14ac:dyDescent="0.35">
      <c r="A246" s="220"/>
      <c r="B246" s="76" t="s">
        <v>16</v>
      </c>
      <c r="C246" s="7" t="s">
        <v>709</v>
      </c>
      <c r="D246" s="79">
        <v>2</v>
      </c>
      <c r="E246" s="79">
        <v>0</v>
      </c>
      <c r="F246" s="79">
        <v>0</v>
      </c>
      <c r="G246" s="79">
        <v>0</v>
      </c>
      <c r="H246" s="79">
        <v>2</v>
      </c>
      <c r="I246" s="81">
        <v>12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709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12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709</v>
      </c>
      <c r="D249" s="171">
        <v>303</v>
      </c>
      <c r="E249" s="171">
        <v>10</v>
      </c>
      <c r="F249" s="171">
        <v>3</v>
      </c>
      <c r="G249" s="171">
        <v>0</v>
      </c>
      <c r="H249" s="171">
        <v>316</v>
      </c>
      <c r="I249" s="172">
        <v>15.9</v>
      </c>
    </row>
    <row r="250" spans="1:13" ht="19.5" customHeight="1" x14ac:dyDescent="0.35">
      <c r="A250" s="77" t="s">
        <v>21</v>
      </c>
      <c r="B250" s="78"/>
      <c r="C250" s="19" t="s">
        <v>709</v>
      </c>
      <c r="D250" s="80">
        <v>465</v>
      </c>
      <c r="E250" s="80">
        <v>16</v>
      </c>
      <c r="F250" s="80">
        <v>5</v>
      </c>
      <c r="G250" s="80">
        <v>0</v>
      </c>
      <c r="H250" s="80">
        <v>486</v>
      </c>
      <c r="I250" s="82">
        <v>17</v>
      </c>
    </row>
    <row r="251" spans="1:13" ht="19.5" customHeight="1" x14ac:dyDescent="0.15">
      <c r="C251" s="90"/>
    </row>
    <row r="252" spans="1:13" ht="19.5" customHeight="1" x14ac:dyDescent="0.15">
      <c r="C252" s="90"/>
    </row>
    <row r="253" spans="1:13" ht="19.5" customHeight="1" x14ac:dyDescent="0.15">
      <c r="C253" s="90"/>
    </row>
    <row r="254" spans="1:13" ht="19.5" customHeight="1" x14ac:dyDescent="0.15">
      <c r="C254" s="90"/>
      <c r="L254" s="26"/>
    </row>
    <row r="255" spans="1:13" s="27" customFormat="1" ht="19.5" customHeight="1" x14ac:dyDescent="0.15">
      <c r="A255" s="21"/>
      <c r="C255" s="90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C256" s="90"/>
      <c r="J256" s="27"/>
      <c r="M256" s="21" t="s">
        <v>85</v>
      </c>
    </row>
    <row r="257" spans="1:13" ht="41.25" customHeight="1" x14ac:dyDescent="0.35">
      <c r="A257" s="68" t="s">
        <v>0</v>
      </c>
      <c r="B257" s="68" t="s">
        <v>1</v>
      </c>
      <c r="C257" s="91" t="s">
        <v>2</v>
      </c>
      <c r="D257" s="68" t="s">
        <v>35</v>
      </c>
      <c r="E257" s="68" t="s">
        <v>34</v>
      </c>
      <c r="F257" s="68" t="s">
        <v>33</v>
      </c>
      <c r="G257" s="68" t="s">
        <v>4</v>
      </c>
      <c r="H257" s="68" t="s">
        <v>5</v>
      </c>
      <c r="I257" s="68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92"/>
      <c r="D258" s="79">
        <v>0</v>
      </c>
      <c r="E258" s="79">
        <v>0</v>
      </c>
      <c r="F258" s="79">
        <v>0</v>
      </c>
      <c r="G258" s="79">
        <v>0</v>
      </c>
      <c r="H258" s="79">
        <v>0</v>
      </c>
      <c r="I258" s="81" t="s">
        <v>110</v>
      </c>
      <c r="M258" s="2"/>
    </row>
    <row r="259" spans="1:13" ht="19.5" customHeight="1" x14ac:dyDescent="0.35">
      <c r="A259" s="220"/>
      <c r="B259" s="76" t="s">
        <v>11</v>
      </c>
      <c r="C259" s="92" t="s">
        <v>710</v>
      </c>
      <c r="D259" s="79">
        <v>3</v>
      </c>
      <c r="E259" s="79">
        <v>0</v>
      </c>
      <c r="F259" s="79">
        <v>0</v>
      </c>
      <c r="G259" s="79">
        <v>0</v>
      </c>
      <c r="H259" s="79">
        <v>3</v>
      </c>
      <c r="I259" s="81">
        <v>27.7</v>
      </c>
      <c r="M259" s="3"/>
    </row>
    <row r="260" spans="1:13" ht="19.5" customHeight="1" x14ac:dyDescent="0.35">
      <c r="A260" s="220"/>
      <c r="B260" s="76" t="s">
        <v>12</v>
      </c>
      <c r="C260" s="92" t="s">
        <v>710</v>
      </c>
      <c r="D260" s="79">
        <v>60</v>
      </c>
      <c r="E260" s="79">
        <v>4</v>
      </c>
      <c r="F260" s="79">
        <v>0</v>
      </c>
      <c r="G260" s="79">
        <v>0</v>
      </c>
      <c r="H260" s="79">
        <v>64</v>
      </c>
      <c r="I260" s="81">
        <v>26.3</v>
      </c>
    </row>
    <row r="261" spans="1:13" ht="19.5" customHeight="1" x14ac:dyDescent="0.35">
      <c r="A261" s="220"/>
      <c r="B261" s="76" t="s">
        <v>13</v>
      </c>
      <c r="C261" s="92" t="s">
        <v>710</v>
      </c>
      <c r="D261" s="79">
        <v>68</v>
      </c>
      <c r="E261" s="79">
        <v>8</v>
      </c>
      <c r="F261" s="79">
        <v>5</v>
      </c>
      <c r="G261" s="79">
        <v>0</v>
      </c>
      <c r="H261" s="79">
        <v>81</v>
      </c>
      <c r="I261" s="81">
        <v>40.200000000000003</v>
      </c>
    </row>
    <row r="262" spans="1:13" ht="19.5" customHeight="1" x14ac:dyDescent="0.35">
      <c r="A262" s="220"/>
      <c r="B262" s="76" t="s">
        <v>14</v>
      </c>
      <c r="C262" s="92" t="s">
        <v>710</v>
      </c>
      <c r="D262" s="79">
        <v>11</v>
      </c>
      <c r="E262" s="79">
        <v>2</v>
      </c>
      <c r="F262" s="79">
        <v>0</v>
      </c>
      <c r="G262" s="79">
        <v>0</v>
      </c>
      <c r="H262" s="79">
        <v>13</v>
      </c>
      <c r="I262" s="81">
        <v>27.7</v>
      </c>
    </row>
    <row r="263" spans="1:13" ht="19.5" customHeight="1" x14ac:dyDescent="0.35">
      <c r="A263" s="220"/>
      <c r="B263" s="76" t="s">
        <v>15</v>
      </c>
      <c r="C263" s="92" t="s">
        <v>710</v>
      </c>
      <c r="D263" s="79">
        <v>8</v>
      </c>
      <c r="E263" s="79">
        <v>0</v>
      </c>
      <c r="F263" s="79">
        <v>0</v>
      </c>
      <c r="G263" s="79">
        <v>0</v>
      </c>
      <c r="H263" s="79">
        <v>8</v>
      </c>
      <c r="I263" s="81">
        <v>19.3</v>
      </c>
    </row>
    <row r="264" spans="1:13" ht="19.5" customHeight="1" x14ac:dyDescent="0.35">
      <c r="A264" s="220"/>
      <c r="B264" s="76" t="s">
        <v>16</v>
      </c>
      <c r="C264" s="92" t="s">
        <v>710</v>
      </c>
      <c r="D264" s="79">
        <v>1</v>
      </c>
      <c r="E264" s="79">
        <v>0</v>
      </c>
      <c r="F264" s="79">
        <v>0</v>
      </c>
      <c r="G264" s="79">
        <v>0</v>
      </c>
      <c r="H264" s="79">
        <v>1</v>
      </c>
      <c r="I264" s="81">
        <v>14</v>
      </c>
    </row>
    <row r="265" spans="1:13" ht="19.5" customHeight="1" x14ac:dyDescent="0.35">
      <c r="A265" s="220"/>
      <c r="B265" s="76" t="s">
        <v>17</v>
      </c>
      <c r="C265" s="92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92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175" t="s">
        <v>710</v>
      </c>
      <c r="D267" s="171">
        <v>151</v>
      </c>
      <c r="E267" s="171">
        <v>14</v>
      </c>
      <c r="F267" s="171">
        <v>5</v>
      </c>
      <c r="G267" s="171">
        <v>0</v>
      </c>
      <c r="H267" s="171">
        <v>170</v>
      </c>
      <c r="I267" s="172">
        <v>32.6</v>
      </c>
    </row>
    <row r="268" spans="1:13" ht="19.5" customHeight="1" x14ac:dyDescent="0.35">
      <c r="A268" s="219" t="s">
        <v>20</v>
      </c>
      <c r="B268" s="76" t="s">
        <v>10</v>
      </c>
      <c r="C268" s="92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92" t="s">
        <v>710</v>
      </c>
      <c r="D269" s="79">
        <v>1</v>
      </c>
      <c r="E269" s="79">
        <v>0</v>
      </c>
      <c r="F269" s="79">
        <v>0</v>
      </c>
      <c r="G269" s="79">
        <v>0</v>
      </c>
      <c r="H269" s="79">
        <v>1</v>
      </c>
      <c r="I269" s="81">
        <v>22</v>
      </c>
    </row>
    <row r="270" spans="1:13" ht="19.5" customHeight="1" x14ac:dyDescent="0.35">
      <c r="A270" s="220"/>
      <c r="B270" s="76" t="s">
        <v>12</v>
      </c>
      <c r="C270" s="92" t="s">
        <v>710</v>
      </c>
      <c r="D270" s="79">
        <v>124</v>
      </c>
      <c r="E270" s="79">
        <v>6</v>
      </c>
      <c r="F270" s="79">
        <v>1</v>
      </c>
      <c r="G270" s="79">
        <v>0</v>
      </c>
      <c r="H270" s="79">
        <v>131</v>
      </c>
      <c r="I270" s="81">
        <v>22.8</v>
      </c>
    </row>
    <row r="271" spans="1:13" ht="19.5" customHeight="1" x14ac:dyDescent="0.35">
      <c r="A271" s="220"/>
      <c r="B271" s="76" t="s">
        <v>13</v>
      </c>
      <c r="C271" s="92" t="s">
        <v>710</v>
      </c>
      <c r="D271" s="79">
        <v>115</v>
      </c>
      <c r="E271" s="79">
        <v>2</v>
      </c>
      <c r="F271" s="79">
        <v>2</v>
      </c>
      <c r="G271" s="79">
        <v>0</v>
      </c>
      <c r="H271" s="79">
        <v>119</v>
      </c>
      <c r="I271" s="81">
        <v>20.5</v>
      </c>
    </row>
    <row r="272" spans="1:13" ht="19.5" customHeight="1" x14ac:dyDescent="0.35">
      <c r="A272" s="220"/>
      <c r="B272" s="76" t="s">
        <v>14</v>
      </c>
      <c r="C272" s="7" t="s">
        <v>710</v>
      </c>
      <c r="D272" s="79">
        <v>46</v>
      </c>
      <c r="E272" s="79">
        <v>5</v>
      </c>
      <c r="F272" s="79">
        <v>2</v>
      </c>
      <c r="G272" s="79">
        <v>0</v>
      </c>
      <c r="H272" s="79">
        <v>53</v>
      </c>
      <c r="I272" s="81">
        <v>31.5</v>
      </c>
    </row>
    <row r="273" spans="1:13" ht="19.5" customHeight="1" x14ac:dyDescent="0.35">
      <c r="A273" s="220"/>
      <c r="B273" s="76" t="s">
        <v>15</v>
      </c>
      <c r="C273" s="7" t="s">
        <v>710</v>
      </c>
      <c r="D273" s="79">
        <v>9</v>
      </c>
      <c r="E273" s="79">
        <v>0</v>
      </c>
      <c r="F273" s="79">
        <v>0</v>
      </c>
      <c r="G273" s="79">
        <v>0</v>
      </c>
      <c r="H273" s="79">
        <v>9</v>
      </c>
      <c r="I273" s="81">
        <v>17.399999999999999</v>
      </c>
    </row>
    <row r="274" spans="1:13" ht="19.5" customHeight="1" x14ac:dyDescent="0.35">
      <c r="A274" s="220"/>
      <c r="B274" s="76" t="s">
        <v>16</v>
      </c>
      <c r="C274" s="7" t="s">
        <v>710</v>
      </c>
      <c r="D274" s="79">
        <v>2</v>
      </c>
      <c r="E274" s="79">
        <v>0</v>
      </c>
      <c r="F274" s="79">
        <v>0</v>
      </c>
      <c r="G274" s="79">
        <v>0</v>
      </c>
      <c r="H274" s="79">
        <v>2</v>
      </c>
      <c r="I274" s="81">
        <v>13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710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9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710</v>
      </c>
      <c r="D277" s="171">
        <v>298</v>
      </c>
      <c r="E277" s="171">
        <v>13</v>
      </c>
      <c r="F277" s="171">
        <v>5</v>
      </c>
      <c r="G277" s="171">
        <v>0</v>
      </c>
      <c r="H277" s="171">
        <v>316</v>
      </c>
      <c r="I277" s="172">
        <v>23.1</v>
      </c>
      <c r="L277" s="26"/>
    </row>
    <row r="278" spans="1:13" ht="19.5" customHeight="1" x14ac:dyDescent="0.35">
      <c r="A278" s="77" t="s">
        <v>21</v>
      </c>
      <c r="B278" s="78"/>
      <c r="C278" s="19" t="s">
        <v>710</v>
      </c>
      <c r="D278" s="80">
        <v>449</v>
      </c>
      <c r="E278" s="80">
        <v>27</v>
      </c>
      <c r="F278" s="80">
        <v>10</v>
      </c>
      <c r="G278" s="80">
        <v>0</v>
      </c>
      <c r="H278" s="80">
        <v>486</v>
      </c>
      <c r="I278" s="82">
        <v>26.5</v>
      </c>
      <c r="J278" s="26"/>
      <c r="L278" s="26"/>
    </row>
    <row r="279" spans="1:13" ht="19.5" customHeight="1" x14ac:dyDescent="0.35">
      <c r="A279" s="23"/>
      <c r="B279" s="88"/>
      <c r="C279" s="97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97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97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97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97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C284" s="90"/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68" t="s">
        <v>1</v>
      </c>
      <c r="C285" s="91" t="s">
        <v>2</v>
      </c>
      <c r="D285" s="68" t="s">
        <v>48</v>
      </c>
      <c r="E285" s="68" t="s">
        <v>47</v>
      </c>
      <c r="F285" s="68" t="s">
        <v>46</v>
      </c>
      <c r="G285" s="68" t="s">
        <v>4</v>
      </c>
      <c r="H285" s="68" t="s">
        <v>45</v>
      </c>
      <c r="I285" s="68" t="s">
        <v>5</v>
      </c>
      <c r="J285" s="68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92"/>
      <c r="D286" s="79">
        <v>0</v>
      </c>
      <c r="E286" s="79">
        <v>0</v>
      </c>
      <c r="F286" s="79">
        <v>0</v>
      </c>
      <c r="G286" s="79">
        <v>0</v>
      </c>
      <c r="H286" s="79">
        <v>0</v>
      </c>
      <c r="I286" s="79">
        <v>0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92" t="s">
        <v>711</v>
      </c>
      <c r="D287" s="79">
        <v>0</v>
      </c>
      <c r="E287" s="79">
        <v>2</v>
      </c>
      <c r="F287" s="79">
        <v>0</v>
      </c>
      <c r="G287" s="79">
        <v>0</v>
      </c>
      <c r="H287" s="79">
        <v>1</v>
      </c>
      <c r="I287" s="79">
        <v>3</v>
      </c>
      <c r="J287" s="81">
        <v>112</v>
      </c>
      <c r="K287" s="20"/>
      <c r="M287" s="3"/>
    </row>
    <row r="288" spans="1:13" ht="19.5" customHeight="1" x14ac:dyDescent="0.35">
      <c r="A288" s="220"/>
      <c r="B288" s="76" t="s">
        <v>12</v>
      </c>
      <c r="C288" s="92" t="s">
        <v>711</v>
      </c>
      <c r="D288" s="79">
        <v>24</v>
      </c>
      <c r="E288" s="79">
        <v>15</v>
      </c>
      <c r="F288" s="79">
        <v>4</v>
      </c>
      <c r="G288" s="79">
        <v>0</v>
      </c>
      <c r="H288" s="79">
        <v>21</v>
      </c>
      <c r="I288" s="79">
        <v>64</v>
      </c>
      <c r="J288" s="81">
        <v>100.8</v>
      </c>
      <c r="K288" s="20"/>
    </row>
    <row r="289" spans="1:13" ht="19.5" customHeight="1" x14ac:dyDescent="0.35">
      <c r="A289" s="220"/>
      <c r="B289" s="76" t="s">
        <v>13</v>
      </c>
      <c r="C289" s="92" t="s">
        <v>711</v>
      </c>
      <c r="D289" s="79">
        <v>40</v>
      </c>
      <c r="E289" s="79">
        <v>20</v>
      </c>
      <c r="F289" s="79">
        <v>5</v>
      </c>
      <c r="G289" s="79">
        <v>0</v>
      </c>
      <c r="H289" s="79">
        <v>16</v>
      </c>
      <c r="I289" s="79">
        <v>81</v>
      </c>
      <c r="J289" s="81">
        <v>101</v>
      </c>
      <c r="K289" s="20"/>
    </row>
    <row r="290" spans="1:13" ht="19.5" customHeight="1" x14ac:dyDescent="0.35">
      <c r="A290" s="220"/>
      <c r="B290" s="76" t="s">
        <v>14</v>
      </c>
      <c r="C290" s="92" t="s">
        <v>711</v>
      </c>
      <c r="D290" s="79">
        <v>7</v>
      </c>
      <c r="E290" s="79">
        <v>1</v>
      </c>
      <c r="F290" s="79">
        <v>0</v>
      </c>
      <c r="G290" s="79">
        <v>0</v>
      </c>
      <c r="H290" s="79">
        <v>5</v>
      </c>
      <c r="I290" s="79">
        <v>13</v>
      </c>
      <c r="J290" s="81">
        <v>90.8</v>
      </c>
      <c r="K290" s="20"/>
    </row>
    <row r="291" spans="1:13" ht="19.5" customHeight="1" x14ac:dyDescent="0.35">
      <c r="A291" s="220"/>
      <c r="B291" s="76" t="s">
        <v>15</v>
      </c>
      <c r="C291" s="92" t="s">
        <v>711</v>
      </c>
      <c r="D291" s="79">
        <v>6</v>
      </c>
      <c r="E291" s="79">
        <v>1</v>
      </c>
      <c r="F291" s="79">
        <v>0</v>
      </c>
      <c r="G291" s="79">
        <v>0</v>
      </c>
      <c r="H291" s="79">
        <v>1</v>
      </c>
      <c r="I291" s="79">
        <v>8</v>
      </c>
      <c r="J291" s="81">
        <v>90.7</v>
      </c>
      <c r="K291" s="20"/>
    </row>
    <row r="292" spans="1:13" ht="19.5" customHeight="1" x14ac:dyDescent="0.35">
      <c r="A292" s="220"/>
      <c r="B292" s="76" t="s">
        <v>16</v>
      </c>
      <c r="C292" s="92" t="s">
        <v>711</v>
      </c>
      <c r="D292" s="79">
        <v>1</v>
      </c>
      <c r="E292" s="79">
        <v>0</v>
      </c>
      <c r="F292" s="79">
        <v>0</v>
      </c>
      <c r="G292" s="79">
        <v>0</v>
      </c>
      <c r="H292" s="79">
        <v>0</v>
      </c>
      <c r="I292" s="79">
        <v>1</v>
      </c>
      <c r="J292" s="81">
        <v>91</v>
      </c>
      <c r="K292" s="20"/>
    </row>
    <row r="293" spans="1:13" ht="19.5" customHeight="1" x14ac:dyDescent="0.35">
      <c r="A293" s="220"/>
      <c r="B293" s="76" t="s">
        <v>17</v>
      </c>
      <c r="C293" s="92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92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175" t="s">
        <v>711</v>
      </c>
      <c r="D295" s="171">
        <v>78</v>
      </c>
      <c r="E295" s="171">
        <v>39</v>
      </c>
      <c r="F295" s="171">
        <v>9</v>
      </c>
      <c r="G295" s="171">
        <v>0</v>
      </c>
      <c r="H295" s="171">
        <v>44</v>
      </c>
      <c r="I295" s="171">
        <v>170</v>
      </c>
      <c r="J295" s="172">
        <v>99.8</v>
      </c>
      <c r="K295" s="20"/>
    </row>
    <row r="296" spans="1:13" ht="19.5" customHeight="1" x14ac:dyDescent="0.35">
      <c r="A296" s="219" t="s">
        <v>20</v>
      </c>
      <c r="B296" s="76" t="s">
        <v>10</v>
      </c>
      <c r="C296" s="92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92" t="s">
        <v>711</v>
      </c>
      <c r="D297" s="79">
        <v>0</v>
      </c>
      <c r="E297" s="79">
        <v>0</v>
      </c>
      <c r="F297" s="79">
        <v>0</v>
      </c>
      <c r="G297" s="79">
        <v>0</v>
      </c>
      <c r="H297" s="79">
        <v>1</v>
      </c>
      <c r="I297" s="79">
        <v>1</v>
      </c>
      <c r="J297" s="81" t="s">
        <v>110</v>
      </c>
      <c r="K297" s="20"/>
    </row>
    <row r="298" spans="1:13" ht="19.5" customHeight="1" x14ac:dyDescent="0.35">
      <c r="A298" s="220"/>
      <c r="B298" s="76" t="s">
        <v>12</v>
      </c>
      <c r="C298" s="92" t="s">
        <v>711</v>
      </c>
      <c r="D298" s="79">
        <v>59</v>
      </c>
      <c r="E298" s="79">
        <v>25</v>
      </c>
      <c r="F298" s="79">
        <v>4</v>
      </c>
      <c r="G298" s="79">
        <v>0</v>
      </c>
      <c r="H298" s="79">
        <v>43</v>
      </c>
      <c r="I298" s="79">
        <v>131</v>
      </c>
      <c r="J298" s="81">
        <v>97.7</v>
      </c>
      <c r="K298" s="20"/>
    </row>
    <row r="299" spans="1:13" ht="19.5" customHeight="1" x14ac:dyDescent="0.35">
      <c r="A299" s="220"/>
      <c r="B299" s="76" t="s">
        <v>13</v>
      </c>
      <c r="C299" s="92" t="s">
        <v>711</v>
      </c>
      <c r="D299" s="79">
        <v>63</v>
      </c>
      <c r="E299" s="79">
        <v>16</v>
      </c>
      <c r="F299" s="79">
        <v>4</v>
      </c>
      <c r="G299" s="79">
        <v>0</v>
      </c>
      <c r="H299" s="79">
        <v>36</v>
      </c>
      <c r="I299" s="79">
        <v>119</v>
      </c>
      <c r="J299" s="81">
        <v>95.9</v>
      </c>
      <c r="K299" s="20"/>
    </row>
    <row r="300" spans="1:13" ht="19.5" customHeight="1" x14ac:dyDescent="0.35">
      <c r="A300" s="220"/>
      <c r="B300" s="76" t="s">
        <v>14</v>
      </c>
      <c r="C300" s="7" t="s">
        <v>711</v>
      </c>
      <c r="D300" s="79">
        <v>23</v>
      </c>
      <c r="E300" s="79">
        <v>4</v>
      </c>
      <c r="F300" s="79">
        <v>2</v>
      </c>
      <c r="G300" s="79">
        <v>0</v>
      </c>
      <c r="H300" s="79">
        <v>24</v>
      </c>
      <c r="I300" s="79">
        <v>53</v>
      </c>
      <c r="J300" s="81">
        <v>95.7</v>
      </c>
      <c r="K300" s="20"/>
    </row>
    <row r="301" spans="1:13" ht="19.5" customHeight="1" x14ac:dyDescent="0.35">
      <c r="A301" s="220"/>
      <c r="B301" s="76" t="s">
        <v>15</v>
      </c>
      <c r="C301" s="7" t="s">
        <v>711</v>
      </c>
      <c r="D301" s="79">
        <v>5</v>
      </c>
      <c r="E301" s="79">
        <v>1</v>
      </c>
      <c r="F301" s="79">
        <v>0</v>
      </c>
      <c r="G301" s="79">
        <v>0</v>
      </c>
      <c r="H301" s="79">
        <v>3</v>
      </c>
      <c r="I301" s="79">
        <v>9</v>
      </c>
      <c r="J301" s="81">
        <v>91.7</v>
      </c>
      <c r="K301" s="20"/>
    </row>
    <row r="302" spans="1:13" ht="19.5" customHeight="1" x14ac:dyDescent="0.35">
      <c r="A302" s="220"/>
      <c r="B302" s="76" t="s">
        <v>16</v>
      </c>
      <c r="C302" s="7" t="s">
        <v>711</v>
      </c>
      <c r="D302" s="79">
        <v>0</v>
      </c>
      <c r="E302" s="79">
        <v>0</v>
      </c>
      <c r="F302" s="79">
        <v>1</v>
      </c>
      <c r="G302" s="79">
        <v>0</v>
      </c>
      <c r="H302" s="79">
        <v>1</v>
      </c>
      <c r="I302" s="79">
        <v>2</v>
      </c>
      <c r="J302" s="81">
        <v>134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711</v>
      </c>
      <c r="D303" s="79">
        <v>0</v>
      </c>
      <c r="E303" s="79">
        <v>0</v>
      </c>
      <c r="F303" s="79">
        <v>0</v>
      </c>
      <c r="G303" s="79">
        <v>0</v>
      </c>
      <c r="H303" s="79">
        <v>1</v>
      </c>
      <c r="I303" s="79">
        <v>1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711</v>
      </c>
      <c r="D305" s="171">
        <v>150</v>
      </c>
      <c r="E305" s="171">
        <v>46</v>
      </c>
      <c r="F305" s="171">
        <v>11</v>
      </c>
      <c r="G305" s="171">
        <v>0</v>
      </c>
      <c r="H305" s="171">
        <v>109</v>
      </c>
      <c r="I305" s="171">
        <v>316</v>
      </c>
      <c r="J305" s="172">
        <v>96.7</v>
      </c>
      <c r="K305" s="25"/>
    </row>
    <row r="306" spans="1:13" ht="19.5" customHeight="1" x14ac:dyDescent="0.35">
      <c r="A306" s="77" t="s">
        <v>21</v>
      </c>
      <c r="B306" s="78"/>
      <c r="C306" s="9" t="s">
        <v>711</v>
      </c>
      <c r="D306" s="80">
        <v>228</v>
      </c>
      <c r="E306" s="80">
        <v>85</v>
      </c>
      <c r="F306" s="80">
        <v>20</v>
      </c>
      <c r="G306" s="80">
        <v>0</v>
      </c>
      <c r="H306" s="80">
        <v>153</v>
      </c>
      <c r="I306" s="80">
        <v>486</v>
      </c>
      <c r="J306" s="82">
        <v>97.9</v>
      </c>
    </row>
    <row r="307" spans="1:13" ht="19.5" customHeight="1" x14ac:dyDescent="0.15">
      <c r="D307" s="90"/>
    </row>
    <row r="308" spans="1:13" ht="19.5" customHeight="1" x14ac:dyDescent="0.15">
      <c r="D308" s="90"/>
    </row>
    <row r="309" spans="1:13" ht="19.5" customHeight="1" x14ac:dyDescent="0.15">
      <c r="D309" s="90"/>
    </row>
    <row r="310" spans="1:13" ht="19.5" customHeight="1" x14ac:dyDescent="0.15">
      <c r="D310" s="90"/>
      <c r="L310" s="26"/>
    </row>
    <row r="311" spans="1:13" s="27" customFormat="1" ht="19.5" customHeight="1" x14ac:dyDescent="0.15">
      <c r="A311" s="21"/>
      <c r="C311" s="21"/>
      <c r="D311" s="90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D312" s="90"/>
      <c r="J312" s="27"/>
      <c r="M312" s="21" t="s">
        <v>85</v>
      </c>
    </row>
    <row r="313" spans="1:13" ht="41.25" customHeight="1" x14ac:dyDescent="0.35">
      <c r="A313" s="68" t="s">
        <v>0</v>
      </c>
      <c r="B313" s="68" t="s">
        <v>1</v>
      </c>
      <c r="C313" s="68" t="s">
        <v>2</v>
      </c>
      <c r="D313" s="91" t="s">
        <v>359</v>
      </c>
      <c r="E313" s="68" t="s">
        <v>360</v>
      </c>
      <c r="F313" s="68" t="s">
        <v>361</v>
      </c>
      <c r="G313" s="68" t="s">
        <v>4</v>
      </c>
      <c r="H313" s="68" t="s">
        <v>5</v>
      </c>
      <c r="I313" s="6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/>
      <c r="D314" s="79">
        <v>0</v>
      </c>
      <c r="E314" s="79">
        <v>0</v>
      </c>
      <c r="F314" s="79">
        <v>0</v>
      </c>
      <c r="G314" s="79">
        <v>0</v>
      </c>
      <c r="H314" s="79">
        <v>0</v>
      </c>
      <c r="I314" s="89" t="s">
        <v>110</v>
      </c>
      <c r="M314" s="2"/>
    </row>
    <row r="315" spans="1:13" ht="19.5" customHeight="1" x14ac:dyDescent="0.35">
      <c r="A315" s="220"/>
      <c r="B315" s="76" t="s">
        <v>11</v>
      </c>
      <c r="C315" s="7" t="s">
        <v>712</v>
      </c>
      <c r="D315" s="79">
        <v>0</v>
      </c>
      <c r="E315" s="79">
        <v>2</v>
      </c>
      <c r="F315" s="79">
        <v>1</v>
      </c>
      <c r="G315" s="79">
        <v>0</v>
      </c>
      <c r="H315" s="79">
        <v>3</v>
      </c>
      <c r="I315" s="89">
        <v>6.03</v>
      </c>
      <c r="M315" s="3"/>
    </row>
    <row r="316" spans="1:13" ht="19.5" customHeight="1" x14ac:dyDescent="0.35">
      <c r="A316" s="220"/>
      <c r="B316" s="76" t="s">
        <v>12</v>
      </c>
      <c r="C316" s="7" t="s">
        <v>712</v>
      </c>
      <c r="D316" s="79">
        <v>7</v>
      </c>
      <c r="E316" s="79">
        <v>50</v>
      </c>
      <c r="F316" s="79">
        <v>7</v>
      </c>
      <c r="G316" s="79">
        <v>0</v>
      </c>
      <c r="H316" s="79">
        <v>64</v>
      </c>
      <c r="I316" s="89">
        <v>5.66</v>
      </c>
    </row>
    <row r="317" spans="1:13" ht="19.5" customHeight="1" x14ac:dyDescent="0.35">
      <c r="A317" s="220"/>
      <c r="B317" s="76" t="s">
        <v>13</v>
      </c>
      <c r="C317" s="7" t="s">
        <v>712</v>
      </c>
      <c r="D317" s="79">
        <v>19</v>
      </c>
      <c r="E317" s="79">
        <v>48</v>
      </c>
      <c r="F317" s="79">
        <v>14</v>
      </c>
      <c r="G317" s="79">
        <v>0</v>
      </c>
      <c r="H317" s="79">
        <v>81</v>
      </c>
      <c r="I317" s="89">
        <v>5.62</v>
      </c>
    </row>
    <row r="318" spans="1:13" ht="19.5" customHeight="1" x14ac:dyDescent="0.35">
      <c r="A318" s="220"/>
      <c r="B318" s="76" t="s">
        <v>14</v>
      </c>
      <c r="C318" s="7" t="s">
        <v>712</v>
      </c>
      <c r="D318" s="79">
        <v>3</v>
      </c>
      <c r="E318" s="79">
        <v>9</v>
      </c>
      <c r="F318" s="79">
        <v>1</v>
      </c>
      <c r="G318" s="79">
        <v>0</v>
      </c>
      <c r="H318" s="79">
        <v>13</v>
      </c>
      <c r="I318" s="89">
        <v>5.45</v>
      </c>
    </row>
    <row r="319" spans="1:13" ht="19.5" customHeight="1" x14ac:dyDescent="0.35">
      <c r="A319" s="220"/>
      <c r="B319" s="76" t="s">
        <v>15</v>
      </c>
      <c r="C319" s="7" t="s">
        <v>712</v>
      </c>
      <c r="D319" s="79">
        <v>4</v>
      </c>
      <c r="E319" s="79">
        <v>2</v>
      </c>
      <c r="F319" s="79">
        <v>2</v>
      </c>
      <c r="G319" s="79">
        <v>0</v>
      </c>
      <c r="H319" s="79">
        <v>8</v>
      </c>
      <c r="I319" s="89">
        <v>5.49</v>
      </c>
    </row>
    <row r="320" spans="1:13" ht="19.5" customHeight="1" x14ac:dyDescent="0.35">
      <c r="A320" s="220"/>
      <c r="B320" s="76" t="s">
        <v>16</v>
      </c>
      <c r="C320" s="7" t="s">
        <v>712</v>
      </c>
      <c r="D320" s="79">
        <v>0</v>
      </c>
      <c r="E320" s="79">
        <v>1</v>
      </c>
      <c r="F320" s="79">
        <v>0</v>
      </c>
      <c r="G320" s="79">
        <v>0</v>
      </c>
      <c r="H320" s="79">
        <v>1</v>
      </c>
      <c r="I320" s="89">
        <v>5.6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712</v>
      </c>
      <c r="D323" s="171">
        <v>33</v>
      </c>
      <c r="E323" s="171">
        <v>112</v>
      </c>
      <c r="F323" s="171">
        <v>25</v>
      </c>
      <c r="G323" s="171">
        <v>0</v>
      </c>
      <c r="H323" s="171">
        <v>170</v>
      </c>
      <c r="I323" s="173">
        <v>5.62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 t="s">
        <v>712</v>
      </c>
      <c r="D325" s="79">
        <v>0</v>
      </c>
      <c r="E325" s="79">
        <v>1</v>
      </c>
      <c r="F325" s="79">
        <v>0</v>
      </c>
      <c r="G325" s="79">
        <v>0</v>
      </c>
      <c r="H325" s="79">
        <v>1</v>
      </c>
      <c r="I325" s="89">
        <v>5.8</v>
      </c>
    </row>
    <row r="326" spans="1:13" ht="19.5" customHeight="1" x14ac:dyDescent="0.35">
      <c r="A326" s="220"/>
      <c r="B326" s="76" t="s">
        <v>12</v>
      </c>
      <c r="C326" s="7" t="s">
        <v>712</v>
      </c>
      <c r="D326" s="79">
        <v>21</v>
      </c>
      <c r="E326" s="79">
        <v>95</v>
      </c>
      <c r="F326" s="79">
        <v>15</v>
      </c>
      <c r="G326" s="79">
        <v>0</v>
      </c>
      <c r="H326" s="79">
        <v>131</v>
      </c>
      <c r="I326" s="89">
        <v>5.59</v>
      </c>
    </row>
    <row r="327" spans="1:13" ht="19.5" customHeight="1" x14ac:dyDescent="0.35">
      <c r="A327" s="220"/>
      <c r="B327" s="76" t="s">
        <v>13</v>
      </c>
      <c r="C327" s="7" t="s">
        <v>712</v>
      </c>
      <c r="D327" s="79">
        <v>26</v>
      </c>
      <c r="E327" s="79">
        <v>83</v>
      </c>
      <c r="F327" s="79">
        <v>10</v>
      </c>
      <c r="G327" s="79">
        <v>0</v>
      </c>
      <c r="H327" s="79">
        <v>119</v>
      </c>
      <c r="I327" s="89">
        <v>5.51</v>
      </c>
    </row>
    <row r="328" spans="1:13" ht="19.5" customHeight="1" x14ac:dyDescent="0.35">
      <c r="A328" s="220"/>
      <c r="B328" s="76" t="s">
        <v>14</v>
      </c>
      <c r="C328" s="7" t="s">
        <v>712</v>
      </c>
      <c r="D328" s="79">
        <v>6</v>
      </c>
      <c r="E328" s="79">
        <v>42</v>
      </c>
      <c r="F328" s="79">
        <v>5</v>
      </c>
      <c r="G328" s="79">
        <v>0</v>
      </c>
      <c r="H328" s="79">
        <v>53</v>
      </c>
      <c r="I328" s="89">
        <v>5.53</v>
      </c>
    </row>
    <row r="329" spans="1:13" ht="19.5" customHeight="1" x14ac:dyDescent="0.35">
      <c r="A329" s="220"/>
      <c r="B329" s="76" t="s">
        <v>15</v>
      </c>
      <c r="C329" s="7" t="s">
        <v>712</v>
      </c>
      <c r="D329" s="79">
        <v>2</v>
      </c>
      <c r="E329" s="79">
        <v>7</v>
      </c>
      <c r="F329" s="79">
        <v>0</v>
      </c>
      <c r="G329" s="79">
        <v>0</v>
      </c>
      <c r="H329" s="79">
        <v>9</v>
      </c>
      <c r="I329" s="89">
        <v>5.43</v>
      </c>
    </row>
    <row r="330" spans="1:13" ht="19.5" customHeight="1" x14ac:dyDescent="0.35">
      <c r="A330" s="220"/>
      <c r="B330" s="76" t="s">
        <v>16</v>
      </c>
      <c r="C330" s="7" t="s">
        <v>712</v>
      </c>
      <c r="D330" s="79">
        <v>0</v>
      </c>
      <c r="E330" s="79">
        <v>1</v>
      </c>
      <c r="F330" s="79">
        <v>1</v>
      </c>
      <c r="G330" s="79">
        <v>0</v>
      </c>
      <c r="H330" s="79">
        <v>2</v>
      </c>
      <c r="I330" s="89">
        <v>6.2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712</v>
      </c>
      <c r="D331" s="79">
        <v>0</v>
      </c>
      <c r="E331" s="79">
        <v>1</v>
      </c>
      <c r="F331" s="79">
        <v>0</v>
      </c>
      <c r="G331" s="79">
        <v>0</v>
      </c>
      <c r="H331" s="79">
        <v>1</v>
      </c>
      <c r="I331" s="89">
        <v>5.3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712</v>
      </c>
      <c r="D333" s="171">
        <v>55</v>
      </c>
      <c r="E333" s="171">
        <v>230</v>
      </c>
      <c r="F333" s="171">
        <v>31</v>
      </c>
      <c r="G333" s="171">
        <v>0</v>
      </c>
      <c r="H333" s="171">
        <v>316</v>
      </c>
      <c r="I333" s="173">
        <v>5.55</v>
      </c>
    </row>
    <row r="334" spans="1:13" ht="19.5" customHeight="1" x14ac:dyDescent="0.35">
      <c r="A334" s="77" t="s">
        <v>21</v>
      </c>
      <c r="B334" s="78"/>
      <c r="C334" s="9" t="s">
        <v>712</v>
      </c>
      <c r="D334" s="80">
        <v>88</v>
      </c>
      <c r="E334" s="80">
        <v>342</v>
      </c>
      <c r="F334" s="80">
        <v>56</v>
      </c>
      <c r="G334" s="80">
        <v>0</v>
      </c>
      <c r="H334" s="80">
        <v>486</v>
      </c>
      <c r="I334" s="83">
        <v>5.57</v>
      </c>
    </row>
    <row r="335" spans="1:13" ht="19.5" customHeight="1" x14ac:dyDescent="0.15">
      <c r="C335" s="98"/>
    </row>
    <row r="336" spans="1:13" ht="19.5" customHeight="1" x14ac:dyDescent="0.15">
      <c r="C336" s="98"/>
    </row>
    <row r="337" spans="1:13" ht="19.5" customHeight="1" x14ac:dyDescent="0.15">
      <c r="C337" s="98"/>
    </row>
    <row r="338" spans="1:13" ht="19.5" customHeight="1" x14ac:dyDescent="0.15">
      <c r="C338" s="98"/>
    </row>
    <row r="339" spans="1:13" s="27" customFormat="1" ht="19.5" customHeight="1" x14ac:dyDescent="0.15">
      <c r="A339" s="21"/>
      <c r="C339" s="98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C340" s="98"/>
      <c r="J340" s="27"/>
      <c r="M340" s="21" t="s">
        <v>85</v>
      </c>
    </row>
    <row r="341" spans="1:13" ht="41.25" customHeight="1" x14ac:dyDescent="0.35">
      <c r="A341" s="68" t="s">
        <v>0</v>
      </c>
      <c r="B341" s="166" t="s">
        <v>1</v>
      </c>
      <c r="C341" s="99" t="s">
        <v>2</v>
      </c>
      <c r="D341" s="166" t="s">
        <v>50</v>
      </c>
      <c r="E341" s="166" t="s">
        <v>49</v>
      </c>
      <c r="F341" s="166" t="s">
        <v>213</v>
      </c>
      <c r="G341" s="166" t="s">
        <v>4</v>
      </c>
      <c r="H341" s="166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100"/>
      <c r="D342" s="79">
        <v>0</v>
      </c>
      <c r="E342" s="79">
        <v>0</v>
      </c>
      <c r="F342" s="79">
        <v>0</v>
      </c>
      <c r="G342" s="79">
        <v>0</v>
      </c>
      <c r="H342" s="79">
        <v>0</v>
      </c>
      <c r="M342" s="2"/>
    </row>
    <row r="343" spans="1:13" ht="19.5" customHeight="1" x14ac:dyDescent="0.35">
      <c r="A343" s="220"/>
      <c r="B343" s="76" t="s">
        <v>11</v>
      </c>
      <c r="C343" s="100" t="s">
        <v>713</v>
      </c>
      <c r="D343" s="79">
        <v>3</v>
      </c>
      <c r="E343" s="79">
        <v>0</v>
      </c>
      <c r="F343" s="79">
        <v>0</v>
      </c>
      <c r="G343" s="79">
        <v>0</v>
      </c>
      <c r="H343" s="79">
        <v>3</v>
      </c>
      <c r="M343" s="3"/>
    </row>
    <row r="344" spans="1:13" ht="19.5" customHeight="1" x14ac:dyDescent="0.35">
      <c r="A344" s="220"/>
      <c r="B344" s="76" t="s">
        <v>12</v>
      </c>
      <c r="C344" s="100" t="s">
        <v>713</v>
      </c>
      <c r="D344" s="79">
        <v>63</v>
      </c>
      <c r="E344" s="79">
        <v>1</v>
      </c>
      <c r="F344" s="79">
        <v>0</v>
      </c>
      <c r="G344" s="79">
        <v>0</v>
      </c>
      <c r="H344" s="79">
        <v>64</v>
      </c>
    </row>
    <row r="345" spans="1:13" ht="19.5" customHeight="1" x14ac:dyDescent="0.35">
      <c r="A345" s="220"/>
      <c r="B345" s="76" t="s">
        <v>13</v>
      </c>
      <c r="C345" s="100" t="s">
        <v>713</v>
      </c>
      <c r="D345" s="79">
        <v>78</v>
      </c>
      <c r="E345" s="79">
        <v>2</v>
      </c>
      <c r="F345" s="79">
        <v>0</v>
      </c>
      <c r="G345" s="79">
        <v>1</v>
      </c>
      <c r="H345" s="79">
        <v>81</v>
      </c>
    </row>
    <row r="346" spans="1:13" ht="19.5" customHeight="1" x14ac:dyDescent="0.35">
      <c r="A346" s="220"/>
      <c r="B346" s="76" t="s">
        <v>14</v>
      </c>
      <c r="C346" s="100" t="s">
        <v>713</v>
      </c>
      <c r="D346" s="79">
        <v>12</v>
      </c>
      <c r="E346" s="79">
        <v>0</v>
      </c>
      <c r="F346" s="79">
        <v>0</v>
      </c>
      <c r="G346" s="79">
        <v>1</v>
      </c>
      <c r="H346" s="79">
        <v>13</v>
      </c>
    </row>
    <row r="347" spans="1:13" ht="19.5" customHeight="1" x14ac:dyDescent="0.35">
      <c r="A347" s="220"/>
      <c r="B347" s="76" t="s">
        <v>15</v>
      </c>
      <c r="C347" s="100" t="s">
        <v>713</v>
      </c>
      <c r="D347" s="79">
        <v>6</v>
      </c>
      <c r="E347" s="79">
        <v>1</v>
      </c>
      <c r="F347" s="79">
        <v>0</v>
      </c>
      <c r="G347" s="79">
        <v>1</v>
      </c>
      <c r="H347" s="79">
        <v>8</v>
      </c>
    </row>
    <row r="348" spans="1:13" ht="19.5" customHeight="1" x14ac:dyDescent="0.35">
      <c r="A348" s="220"/>
      <c r="B348" s="76" t="s">
        <v>16</v>
      </c>
      <c r="C348" s="100" t="s">
        <v>713</v>
      </c>
      <c r="D348" s="79">
        <v>1</v>
      </c>
      <c r="E348" s="79">
        <v>0</v>
      </c>
      <c r="F348" s="79">
        <v>0</v>
      </c>
      <c r="G348" s="79">
        <v>0</v>
      </c>
      <c r="H348" s="79">
        <v>1</v>
      </c>
    </row>
    <row r="349" spans="1:13" ht="19.5" customHeight="1" x14ac:dyDescent="0.35">
      <c r="A349" s="220"/>
      <c r="B349" s="76" t="s">
        <v>17</v>
      </c>
      <c r="C349" s="100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100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101" t="s">
        <v>713</v>
      </c>
      <c r="D351" s="80">
        <v>163</v>
      </c>
      <c r="E351" s="80">
        <v>4</v>
      </c>
      <c r="F351" s="80">
        <v>0</v>
      </c>
      <c r="G351" s="80">
        <v>3</v>
      </c>
      <c r="H351" s="80">
        <v>170</v>
      </c>
    </row>
    <row r="352" spans="1:13" ht="19.5" customHeight="1" x14ac:dyDescent="0.35">
      <c r="A352" s="219" t="s">
        <v>20</v>
      </c>
      <c r="B352" s="76" t="s">
        <v>10</v>
      </c>
      <c r="C352" s="100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100" t="s">
        <v>713</v>
      </c>
      <c r="D353" s="79">
        <v>1</v>
      </c>
      <c r="E353" s="79">
        <v>0</v>
      </c>
      <c r="F353" s="79">
        <v>0</v>
      </c>
      <c r="G353" s="79">
        <v>0</v>
      </c>
      <c r="H353" s="79">
        <v>1</v>
      </c>
    </row>
    <row r="354" spans="1:13" ht="19.5" customHeight="1" x14ac:dyDescent="0.35">
      <c r="A354" s="220"/>
      <c r="B354" s="76" t="s">
        <v>12</v>
      </c>
      <c r="C354" s="100" t="s">
        <v>713</v>
      </c>
      <c r="D354" s="79">
        <v>128</v>
      </c>
      <c r="E354" s="79">
        <v>1</v>
      </c>
      <c r="F354" s="79">
        <v>1</v>
      </c>
      <c r="G354" s="79">
        <v>1</v>
      </c>
      <c r="H354" s="79">
        <v>131</v>
      </c>
    </row>
    <row r="355" spans="1:13" ht="19.5" customHeight="1" x14ac:dyDescent="0.35">
      <c r="A355" s="220"/>
      <c r="B355" s="76" t="s">
        <v>13</v>
      </c>
      <c r="C355" s="100" t="s">
        <v>713</v>
      </c>
      <c r="D355" s="79">
        <v>118</v>
      </c>
      <c r="E355" s="79">
        <v>0</v>
      </c>
      <c r="F355" s="79">
        <v>0</v>
      </c>
      <c r="G355" s="79">
        <v>1</v>
      </c>
      <c r="H355" s="79">
        <v>119</v>
      </c>
    </row>
    <row r="356" spans="1:13" ht="19.5" customHeight="1" x14ac:dyDescent="0.35">
      <c r="A356" s="220"/>
      <c r="B356" s="76" t="s">
        <v>14</v>
      </c>
      <c r="C356" s="7" t="s">
        <v>713</v>
      </c>
      <c r="D356" s="79">
        <v>50</v>
      </c>
      <c r="E356" s="79">
        <v>0</v>
      </c>
      <c r="F356" s="79">
        <v>0</v>
      </c>
      <c r="G356" s="79">
        <v>3</v>
      </c>
      <c r="H356" s="79">
        <v>53</v>
      </c>
    </row>
    <row r="357" spans="1:13" ht="19.5" customHeight="1" x14ac:dyDescent="0.35">
      <c r="A357" s="220"/>
      <c r="B357" s="76" t="s">
        <v>15</v>
      </c>
      <c r="C357" s="7" t="s">
        <v>713</v>
      </c>
      <c r="D357" s="79">
        <v>9</v>
      </c>
      <c r="E357" s="79">
        <v>0</v>
      </c>
      <c r="F357" s="79">
        <v>0</v>
      </c>
      <c r="G357" s="79">
        <v>0</v>
      </c>
      <c r="H357" s="79">
        <v>9</v>
      </c>
    </row>
    <row r="358" spans="1:13" ht="19.5" customHeight="1" x14ac:dyDescent="0.35">
      <c r="A358" s="220"/>
      <c r="B358" s="76" t="s">
        <v>16</v>
      </c>
      <c r="C358" s="7" t="s">
        <v>713</v>
      </c>
      <c r="D358" s="79">
        <v>2</v>
      </c>
      <c r="E358" s="79">
        <v>0</v>
      </c>
      <c r="F358" s="79">
        <v>0</v>
      </c>
      <c r="G358" s="79">
        <v>0</v>
      </c>
      <c r="H358" s="79">
        <v>2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713</v>
      </c>
      <c r="D359" s="79">
        <v>1</v>
      </c>
      <c r="E359" s="79">
        <v>0</v>
      </c>
      <c r="F359" s="79">
        <v>0</v>
      </c>
      <c r="G359" s="79">
        <v>0</v>
      </c>
      <c r="H359" s="79">
        <v>1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713</v>
      </c>
      <c r="D361" s="80">
        <v>309</v>
      </c>
      <c r="E361" s="80">
        <v>1</v>
      </c>
      <c r="F361" s="80">
        <v>1</v>
      </c>
      <c r="G361" s="80">
        <v>5</v>
      </c>
      <c r="H361" s="80">
        <v>316</v>
      </c>
    </row>
    <row r="362" spans="1:13" ht="19.5" customHeight="1" x14ac:dyDescent="0.35">
      <c r="A362" s="77" t="s">
        <v>21</v>
      </c>
      <c r="B362" s="78"/>
      <c r="C362" s="9" t="s">
        <v>713</v>
      </c>
      <c r="D362" s="80">
        <v>472</v>
      </c>
      <c r="E362" s="80">
        <v>5</v>
      </c>
      <c r="F362" s="80">
        <v>1</v>
      </c>
      <c r="G362" s="80">
        <v>8</v>
      </c>
      <c r="H362" s="80">
        <v>486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6" t="s">
        <v>1</v>
      </c>
      <c r="C369" s="166" t="s">
        <v>2</v>
      </c>
      <c r="D369" s="166" t="s">
        <v>50</v>
      </c>
      <c r="E369" s="166" t="s">
        <v>49</v>
      </c>
      <c r="F369" s="166" t="s">
        <v>213</v>
      </c>
      <c r="G369" s="166" t="s">
        <v>4</v>
      </c>
      <c r="H369" s="166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/>
      <c r="D370" s="79">
        <v>0</v>
      </c>
      <c r="E370" s="79">
        <v>0</v>
      </c>
      <c r="F370" s="79">
        <v>0</v>
      </c>
      <c r="G370" s="79">
        <v>0</v>
      </c>
      <c r="H370" s="79">
        <v>0</v>
      </c>
      <c r="M370" s="2"/>
    </row>
    <row r="371" spans="1:13" ht="19.5" customHeight="1" x14ac:dyDescent="0.35">
      <c r="A371" s="220"/>
      <c r="B371" s="76" t="s">
        <v>11</v>
      </c>
      <c r="C371" s="7" t="s">
        <v>714</v>
      </c>
      <c r="D371" s="79">
        <v>3</v>
      </c>
      <c r="E371" s="79">
        <v>0</v>
      </c>
      <c r="F371" s="79">
        <v>0</v>
      </c>
      <c r="G371" s="79">
        <v>0</v>
      </c>
      <c r="H371" s="79">
        <v>3</v>
      </c>
      <c r="M371" s="3"/>
    </row>
    <row r="372" spans="1:13" ht="19.5" customHeight="1" x14ac:dyDescent="0.35">
      <c r="A372" s="220"/>
      <c r="B372" s="76" t="s">
        <v>12</v>
      </c>
      <c r="C372" s="7" t="s">
        <v>714</v>
      </c>
      <c r="D372" s="79">
        <v>55</v>
      </c>
      <c r="E372" s="79">
        <v>5</v>
      </c>
      <c r="F372" s="79">
        <v>4</v>
      </c>
      <c r="G372" s="79">
        <v>0</v>
      </c>
      <c r="H372" s="79">
        <v>64</v>
      </c>
    </row>
    <row r="373" spans="1:13" ht="19.5" customHeight="1" x14ac:dyDescent="0.35">
      <c r="A373" s="220"/>
      <c r="B373" s="76" t="s">
        <v>13</v>
      </c>
      <c r="C373" s="7" t="s">
        <v>714</v>
      </c>
      <c r="D373" s="79">
        <v>69</v>
      </c>
      <c r="E373" s="79">
        <v>6</v>
      </c>
      <c r="F373" s="79">
        <v>5</v>
      </c>
      <c r="G373" s="79">
        <v>1</v>
      </c>
      <c r="H373" s="79">
        <v>81</v>
      </c>
    </row>
    <row r="374" spans="1:13" ht="19.5" customHeight="1" x14ac:dyDescent="0.35">
      <c r="A374" s="220"/>
      <c r="B374" s="76" t="s">
        <v>14</v>
      </c>
      <c r="C374" s="7" t="s">
        <v>714</v>
      </c>
      <c r="D374" s="79">
        <v>7</v>
      </c>
      <c r="E374" s="79">
        <v>4</v>
      </c>
      <c r="F374" s="79">
        <v>1</v>
      </c>
      <c r="G374" s="79">
        <v>1</v>
      </c>
      <c r="H374" s="79">
        <v>13</v>
      </c>
    </row>
    <row r="375" spans="1:13" ht="19.5" customHeight="1" x14ac:dyDescent="0.35">
      <c r="A375" s="220"/>
      <c r="B375" s="76" t="s">
        <v>15</v>
      </c>
      <c r="C375" s="7" t="s">
        <v>714</v>
      </c>
      <c r="D375" s="79">
        <v>6</v>
      </c>
      <c r="E375" s="79">
        <v>0</v>
      </c>
      <c r="F375" s="79">
        <v>1</v>
      </c>
      <c r="G375" s="79">
        <v>1</v>
      </c>
      <c r="H375" s="79">
        <v>8</v>
      </c>
    </row>
    <row r="376" spans="1:13" ht="19.5" customHeight="1" x14ac:dyDescent="0.35">
      <c r="A376" s="220"/>
      <c r="B376" s="76" t="s">
        <v>16</v>
      </c>
      <c r="C376" s="7" t="s">
        <v>714</v>
      </c>
      <c r="D376" s="79">
        <v>1</v>
      </c>
      <c r="E376" s="79">
        <v>0</v>
      </c>
      <c r="F376" s="79">
        <v>0</v>
      </c>
      <c r="G376" s="79">
        <v>0</v>
      </c>
      <c r="H376" s="79">
        <v>1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714</v>
      </c>
      <c r="D379" s="80">
        <v>141</v>
      </c>
      <c r="E379" s="80">
        <v>15</v>
      </c>
      <c r="F379" s="80">
        <v>11</v>
      </c>
      <c r="G379" s="80">
        <v>3</v>
      </c>
      <c r="H379" s="80">
        <v>170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 t="s">
        <v>714</v>
      </c>
      <c r="D381" s="79">
        <v>1</v>
      </c>
      <c r="E381" s="79">
        <v>0</v>
      </c>
      <c r="F381" s="79">
        <v>0</v>
      </c>
      <c r="G381" s="79">
        <v>0</v>
      </c>
      <c r="H381" s="79">
        <v>1</v>
      </c>
    </row>
    <row r="382" spans="1:13" ht="19.5" customHeight="1" x14ac:dyDescent="0.35">
      <c r="A382" s="220"/>
      <c r="B382" s="76" t="s">
        <v>12</v>
      </c>
      <c r="C382" s="7" t="s">
        <v>714</v>
      </c>
      <c r="D382" s="79">
        <v>111</v>
      </c>
      <c r="E382" s="79">
        <v>12</v>
      </c>
      <c r="F382" s="79">
        <v>7</v>
      </c>
      <c r="G382" s="79">
        <v>1</v>
      </c>
      <c r="H382" s="79">
        <v>131</v>
      </c>
    </row>
    <row r="383" spans="1:13" ht="19.5" customHeight="1" x14ac:dyDescent="0.35">
      <c r="A383" s="220"/>
      <c r="B383" s="76" t="s">
        <v>13</v>
      </c>
      <c r="C383" s="7" t="s">
        <v>714</v>
      </c>
      <c r="D383" s="79">
        <v>102</v>
      </c>
      <c r="E383" s="79">
        <v>11</v>
      </c>
      <c r="F383" s="79">
        <v>5</v>
      </c>
      <c r="G383" s="79">
        <v>1</v>
      </c>
      <c r="H383" s="79">
        <v>119</v>
      </c>
    </row>
    <row r="384" spans="1:13" ht="19.5" customHeight="1" x14ac:dyDescent="0.35">
      <c r="A384" s="220"/>
      <c r="B384" s="76" t="s">
        <v>14</v>
      </c>
      <c r="C384" s="7" t="s">
        <v>714</v>
      </c>
      <c r="D384" s="79">
        <v>36</v>
      </c>
      <c r="E384" s="79">
        <v>4</v>
      </c>
      <c r="F384" s="79">
        <v>10</v>
      </c>
      <c r="G384" s="79">
        <v>3</v>
      </c>
      <c r="H384" s="79">
        <v>53</v>
      </c>
    </row>
    <row r="385" spans="1:13" ht="19.5" customHeight="1" x14ac:dyDescent="0.35">
      <c r="A385" s="220"/>
      <c r="B385" s="76" t="s">
        <v>15</v>
      </c>
      <c r="C385" s="7" t="s">
        <v>714</v>
      </c>
      <c r="D385" s="79">
        <v>8</v>
      </c>
      <c r="E385" s="79">
        <v>1</v>
      </c>
      <c r="F385" s="79">
        <v>0</v>
      </c>
      <c r="G385" s="79">
        <v>0</v>
      </c>
      <c r="H385" s="79">
        <v>9</v>
      </c>
    </row>
    <row r="386" spans="1:13" ht="19.5" customHeight="1" x14ac:dyDescent="0.35">
      <c r="A386" s="220"/>
      <c r="B386" s="76" t="s">
        <v>16</v>
      </c>
      <c r="C386" s="7" t="s">
        <v>714</v>
      </c>
      <c r="D386" s="79">
        <v>2</v>
      </c>
      <c r="E386" s="79">
        <v>0</v>
      </c>
      <c r="F386" s="79">
        <v>0</v>
      </c>
      <c r="G386" s="79">
        <v>0</v>
      </c>
      <c r="H386" s="79">
        <v>2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714</v>
      </c>
      <c r="D387" s="79">
        <v>1</v>
      </c>
      <c r="E387" s="79">
        <v>0</v>
      </c>
      <c r="F387" s="79">
        <v>0</v>
      </c>
      <c r="G387" s="79">
        <v>0</v>
      </c>
      <c r="H387" s="79">
        <v>1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714</v>
      </c>
      <c r="D389" s="80">
        <v>261</v>
      </c>
      <c r="E389" s="80">
        <v>28</v>
      </c>
      <c r="F389" s="80">
        <v>22</v>
      </c>
      <c r="G389" s="80">
        <v>5</v>
      </c>
      <c r="H389" s="80">
        <v>316</v>
      </c>
    </row>
    <row r="390" spans="1:13" ht="19.5" customHeight="1" x14ac:dyDescent="0.35">
      <c r="A390" s="77" t="s">
        <v>21</v>
      </c>
      <c r="B390" s="78"/>
      <c r="C390" s="9" t="s">
        <v>714</v>
      </c>
      <c r="D390" s="80">
        <v>402</v>
      </c>
      <c r="E390" s="80">
        <v>43</v>
      </c>
      <c r="F390" s="80">
        <v>33</v>
      </c>
      <c r="G390" s="80">
        <v>8</v>
      </c>
      <c r="H390" s="80">
        <v>486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6" t="s">
        <v>1</v>
      </c>
      <c r="C397" s="166" t="s">
        <v>2</v>
      </c>
      <c r="D397" s="166" t="s">
        <v>50</v>
      </c>
      <c r="E397" s="166" t="s">
        <v>49</v>
      </c>
      <c r="F397" s="166" t="s">
        <v>213</v>
      </c>
      <c r="G397" s="166" t="s">
        <v>4</v>
      </c>
      <c r="H397" s="166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/>
      <c r="D398" s="79">
        <v>0</v>
      </c>
      <c r="E398" s="79">
        <v>0</v>
      </c>
      <c r="F398" s="79">
        <v>0</v>
      </c>
      <c r="G398" s="79">
        <v>0</v>
      </c>
      <c r="H398" s="79">
        <v>0</v>
      </c>
      <c r="M398" s="2"/>
    </row>
    <row r="399" spans="1:13" ht="19.5" customHeight="1" x14ac:dyDescent="0.35">
      <c r="A399" s="220"/>
      <c r="B399" s="76" t="s">
        <v>11</v>
      </c>
      <c r="C399" s="7" t="s">
        <v>715</v>
      </c>
      <c r="D399" s="79">
        <v>2</v>
      </c>
      <c r="E399" s="79">
        <v>0</v>
      </c>
      <c r="F399" s="79">
        <v>1</v>
      </c>
      <c r="G399" s="79">
        <v>0</v>
      </c>
      <c r="H399" s="79">
        <v>3</v>
      </c>
      <c r="M399" s="3"/>
    </row>
    <row r="400" spans="1:13" ht="19.5" customHeight="1" x14ac:dyDescent="0.35">
      <c r="A400" s="220"/>
      <c r="B400" s="76" t="s">
        <v>12</v>
      </c>
      <c r="C400" s="7" t="s">
        <v>715</v>
      </c>
      <c r="D400" s="79">
        <v>58</v>
      </c>
      <c r="E400" s="79">
        <v>5</v>
      </c>
      <c r="F400" s="79">
        <v>1</v>
      </c>
      <c r="G400" s="79">
        <v>0</v>
      </c>
      <c r="H400" s="79">
        <v>64</v>
      </c>
    </row>
    <row r="401" spans="1:13" ht="19.5" customHeight="1" x14ac:dyDescent="0.35">
      <c r="A401" s="220"/>
      <c r="B401" s="76" t="s">
        <v>13</v>
      </c>
      <c r="C401" s="7" t="s">
        <v>715</v>
      </c>
      <c r="D401" s="79">
        <v>74</v>
      </c>
      <c r="E401" s="79">
        <v>5</v>
      </c>
      <c r="F401" s="79">
        <v>1</v>
      </c>
      <c r="G401" s="79">
        <v>1</v>
      </c>
      <c r="H401" s="79">
        <v>81</v>
      </c>
    </row>
    <row r="402" spans="1:13" ht="19.5" customHeight="1" x14ac:dyDescent="0.35">
      <c r="A402" s="220"/>
      <c r="B402" s="76" t="s">
        <v>14</v>
      </c>
      <c r="C402" s="7" t="s">
        <v>715</v>
      </c>
      <c r="D402" s="79">
        <v>7</v>
      </c>
      <c r="E402" s="79">
        <v>3</v>
      </c>
      <c r="F402" s="79">
        <v>2</v>
      </c>
      <c r="G402" s="79">
        <v>1</v>
      </c>
      <c r="H402" s="79">
        <v>13</v>
      </c>
    </row>
    <row r="403" spans="1:13" ht="19.5" customHeight="1" x14ac:dyDescent="0.35">
      <c r="A403" s="220"/>
      <c r="B403" s="76" t="s">
        <v>15</v>
      </c>
      <c r="C403" s="7" t="s">
        <v>715</v>
      </c>
      <c r="D403" s="79">
        <v>6</v>
      </c>
      <c r="E403" s="79">
        <v>1</v>
      </c>
      <c r="F403" s="79">
        <v>0</v>
      </c>
      <c r="G403" s="79">
        <v>1</v>
      </c>
      <c r="H403" s="79">
        <v>8</v>
      </c>
    </row>
    <row r="404" spans="1:13" ht="19.5" customHeight="1" x14ac:dyDescent="0.35">
      <c r="A404" s="220"/>
      <c r="B404" s="76" t="s">
        <v>16</v>
      </c>
      <c r="C404" s="7" t="s">
        <v>715</v>
      </c>
      <c r="D404" s="79">
        <v>1</v>
      </c>
      <c r="E404" s="79">
        <v>0</v>
      </c>
      <c r="F404" s="79">
        <v>0</v>
      </c>
      <c r="G404" s="79">
        <v>0</v>
      </c>
      <c r="H404" s="79">
        <v>1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715</v>
      </c>
      <c r="D407" s="80">
        <v>148</v>
      </c>
      <c r="E407" s="80">
        <v>14</v>
      </c>
      <c r="F407" s="80">
        <v>5</v>
      </c>
      <c r="G407" s="80">
        <v>3</v>
      </c>
      <c r="H407" s="80">
        <v>170</v>
      </c>
    </row>
    <row r="408" spans="1:13" ht="19.5" customHeight="1" x14ac:dyDescent="0.35">
      <c r="A408" s="219" t="s">
        <v>20</v>
      </c>
      <c r="B408" s="76" t="s">
        <v>10</v>
      </c>
      <c r="C408" s="7"/>
      <c r="D408" s="79">
        <v>0</v>
      </c>
      <c r="E408" s="79">
        <v>0</v>
      </c>
      <c r="F408" s="79">
        <v>0</v>
      </c>
      <c r="G408" s="79">
        <v>0</v>
      </c>
      <c r="H408" s="79">
        <v>0</v>
      </c>
    </row>
    <row r="409" spans="1:13" ht="19.5" customHeight="1" x14ac:dyDescent="0.35">
      <c r="A409" s="220"/>
      <c r="B409" s="76" t="s">
        <v>11</v>
      </c>
      <c r="C409" s="7" t="s">
        <v>715</v>
      </c>
      <c r="D409" s="79">
        <v>1</v>
      </c>
      <c r="E409" s="79">
        <v>0</v>
      </c>
      <c r="F409" s="79">
        <v>0</v>
      </c>
      <c r="G409" s="79">
        <v>0</v>
      </c>
      <c r="H409" s="79">
        <v>1</v>
      </c>
    </row>
    <row r="410" spans="1:13" ht="19.5" customHeight="1" x14ac:dyDescent="0.35">
      <c r="A410" s="220"/>
      <c r="B410" s="76" t="s">
        <v>12</v>
      </c>
      <c r="C410" s="7" t="s">
        <v>715</v>
      </c>
      <c r="D410" s="79">
        <v>108</v>
      </c>
      <c r="E410" s="79">
        <v>15</v>
      </c>
      <c r="F410" s="79">
        <v>7</v>
      </c>
      <c r="G410" s="79">
        <v>1</v>
      </c>
      <c r="H410" s="79">
        <v>131</v>
      </c>
    </row>
    <row r="411" spans="1:13" ht="19.5" customHeight="1" x14ac:dyDescent="0.35">
      <c r="A411" s="220"/>
      <c r="B411" s="76" t="s">
        <v>13</v>
      </c>
      <c r="C411" s="7" t="s">
        <v>715</v>
      </c>
      <c r="D411" s="79">
        <v>103</v>
      </c>
      <c r="E411" s="79">
        <v>8</v>
      </c>
      <c r="F411" s="79">
        <v>7</v>
      </c>
      <c r="G411" s="79">
        <v>1</v>
      </c>
      <c r="H411" s="79">
        <v>119</v>
      </c>
    </row>
    <row r="412" spans="1:13" ht="19.5" customHeight="1" x14ac:dyDescent="0.35">
      <c r="A412" s="220"/>
      <c r="B412" s="76" t="s">
        <v>14</v>
      </c>
      <c r="C412" s="7" t="s">
        <v>715</v>
      </c>
      <c r="D412" s="79">
        <v>36</v>
      </c>
      <c r="E412" s="79">
        <v>8</v>
      </c>
      <c r="F412" s="79">
        <v>6</v>
      </c>
      <c r="G412" s="79">
        <v>3</v>
      </c>
      <c r="H412" s="79">
        <v>53</v>
      </c>
    </row>
    <row r="413" spans="1:13" ht="19.5" customHeight="1" x14ac:dyDescent="0.35">
      <c r="A413" s="220"/>
      <c r="B413" s="76" t="s">
        <v>15</v>
      </c>
      <c r="C413" s="7" t="s">
        <v>715</v>
      </c>
      <c r="D413" s="79">
        <v>9</v>
      </c>
      <c r="E413" s="79">
        <v>0</v>
      </c>
      <c r="F413" s="79">
        <v>0</v>
      </c>
      <c r="G413" s="79">
        <v>0</v>
      </c>
      <c r="H413" s="79">
        <v>9</v>
      </c>
    </row>
    <row r="414" spans="1:13" ht="19.5" customHeight="1" x14ac:dyDescent="0.35">
      <c r="A414" s="220"/>
      <c r="B414" s="76" t="s">
        <v>16</v>
      </c>
      <c r="C414" s="7" t="s">
        <v>715</v>
      </c>
      <c r="D414" s="79">
        <v>2</v>
      </c>
      <c r="E414" s="79">
        <v>0</v>
      </c>
      <c r="F414" s="79">
        <v>0</v>
      </c>
      <c r="G414" s="79">
        <v>0</v>
      </c>
      <c r="H414" s="79">
        <v>2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715</v>
      </c>
      <c r="D415" s="79">
        <v>1</v>
      </c>
      <c r="E415" s="79">
        <v>0</v>
      </c>
      <c r="F415" s="79">
        <v>0</v>
      </c>
      <c r="G415" s="79">
        <v>0</v>
      </c>
      <c r="H415" s="79">
        <v>1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715</v>
      </c>
      <c r="D417" s="80">
        <v>260</v>
      </c>
      <c r="E417" s="80">
        <v>31</v>
      </c>
      <c r="F417" s="80">
        <v>20</v>
      </c>
      <c r="G417" s="80">
        <v>5</v>
      </c>
      <c r="H417" s="80">
        <v>316</v>
      </c>
    </row>
    <row r="418" spans="1:13" ht="19.5" customHeight="1" x14ac:dyDescent="0.35">
      <c r="A418" s="77" t="s">
        <v>21</v>
      </c>
      <c r="B418" s="78"/>
      <c r="C418" s="9" t="s">
        <v>715</v>
      </c>
      <c r="D418" s="80">
        <v>408</v>
      </c>
      <c r="E418" s="80">
        <v>45</v>
      </c>
      <c r="F418" s="80">
        <v>25</v>
      </c>
      <c r="G418" s="80">
        <v>8</v>
      </c>
      <c r="H418" s="80">
        <v>486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68" t="s">
        <v>1</v>
      </c>
      <c r="C425" s="68" t="s">
        <v>2</v>
      </c>
      <c r="D425" s="68" t="s">
        <v>214</v>
      </c>
      <c r="E425" s="68" t="s">
        <v>52</v>
      </c>
      <c r="F425" s="68" t="s">
        <v>51</v>
      </c>
      <c r="G425" s="68" t="s">
        <v>4</v>
      </c>
      <c r="H425" s="68" t="s">
        <v>5</v>
      </c>
      <c r="I425" s="68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/>
      <c r="D426" s="114">
        <v>0</v>
      </c>
      <c r="E426" s="114">
        <v>0</v>
      </c>
      <c r="F426" s="114">
        <v>0</v>
      </c>
      <c r="G426" s="114">
        <v>0</v>
      </c>
      <c r="H426" s="114">
        <v>0</v>
      </c>
      <c r="I426" s="178" t="s">
        <v>384</v>
      </c>
      <c r="M426" s="2"/>
    </row>
    <row r="427" spans="1:13" ht="19.5" customHeight="1" x14ac:dyDescent="0.35">
      <c r="A427" s="220"/>
      <c r="B427" s="76" t="s">
        <v>11</v>
      </c>
      <c r="C427" s="7" t="s">
        <v>716</v>
      </c>
      <c r="D427" s="114">
        <v>2</v>
      </c>
      <c r="E427" s="114">
        <v>1</v>
      </c>
      <c r="F427" s="114">
        <v>0</v>
      </c>
      <c r="G427" s="114">
        <v>0</v>
      </c>
      <c r="H427" s="114">
        <v>3</v>
      </c>
      <c r="I427" s="178">
        <v>0.97</v>
      </c>
      <c r="M427" s="3"/>
    </row>
    <row r="428" spans="1:13" ht="19.5" customHeight="1" x14ac:dyDescent="0.35">
      <c r="A428" s="220"/>
      <c r="B428" s="76" t="s">
        <v>12</v>
      </c>
      <c r="C428" s="7" t="s">
        <v>716</v>
      </c>
      <c r="D428" s="114">
        <v>62</v>
      </c>
      <c r="E428" s="114">
        <v>2</v>
      </c>
      <c r="F428" s="114">
        <v>0</v>
      </c>
      <c r="G428" s="114">
        <v>0</v>
      </c>
      <c r="H428" s="114">
        <v>64</v>
      </c>
      <c r="I428" s="178">
        <v>0.89</v>
      </c>
    </row>
    <row r="429" spans="1:13" ht="19.5" customHeight="1" x14ac:dyDescent="0.35">
      <c r="A429" s="220"/>
      <c r="B429" s="76" t="s">
        <v>13</v>
      </c>
      <c r="C429" s="7" t="s">
        <v>716</v>
      </c>
      <c r="D429" s="114">
        <v>75</v>
      </c>
      <c r="E429" s="114">
        <v>5</v>
      </c>
      <c r="F429" s="114">
        <v>1</v>
      </c>
      <c r="G429" s="114">
        <v>0</v>
      </c>
      <c r="H429" s="114">
        <v>81</v>
      </c>
      <c r="I429" s="178">
        <v>0.95</v>
      </c>
    </row>
    <row r="430" spans="1:13" ht="19.5" customHeight="1" x14ac:dyDescent="0.35">
      <c r="A430" s="220"/>
      <c r="B430" s="76" t="s">
        <v>14</v>
      </c>
      <c r="C430" s="7" t="s">
        <v>716</v>
      </c>
      <c r="D430" s="114">
        <v>8</v>
      </c>
      <c r="E430" s="114">
        <v>4</v>
      </c>
      <c r="F430" s="114">
        <v>1</v>
      </c>
      <c r="G430" s="114">
        <v>0</v>
      </c>
      <c r="H430" s="114">
        <v>13</v>
      </c>
      <c r="I430" s="178">
        <v>1.23</v>
      </c>
    </row>
    <row r="431" spans="1:13" ht="19.5" customHeight="1" x14ac:dyDescent="0.35">
      <c r="A431" s="220"/>
      <c r="B431" s="76" t="s">
        <v>15</v>
      </c>
      <c r="C431" s="7" t="s">
        <v>716</v>
      </c>
      <c r="D431" s="114">
        <v>6</v>
      </c>
      <c r="E431" s="114">
        <v>2</v>
      </c>
      <c r="F431" s="114">
        <v>0</v>
      </c>
      <c r="G431" s="114">
        <v>0</v>
      </c>
      <c r="H431" s="114">
        <v>8</v>
      </c>
      <c r="I431" s="178">
        <v>1.01</v>
      </c>
    </row>
    <row r="432" spans="1:13" ht="19.5" customHeight="1" x14ac:dyDescent="0.35">
      <c r="A432" s="220"/>
      <c r="B432" s="76" t="s">
        <v>16</v>
      </c>
      <c r="C432" s="7" t="s">
        <v>716</v>
      </c>
      <c r="D432" s="114">
        <v>0</v>
      </c>
      <c r="E432" s="114">
        <v>1</v>
      </c>
      <c r="F432" s="114">
        <v>0</v>
      </c>
      <c r="G432" s="114">
        <v>0</v>
      </c>
      <c r="H432" s="114">
        <v>1</v>
      </c>
      <c r="I432" s="178">
        <v>1.6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716</v>
      </c>
      <c r="D435" s="174">
        <v>153</v>
      </c>
      <c r="E435" s="174">
        <v>15</v>
      </c>
      <c r="F435" s="174">
        <v>2</v>
      </c>
      <c r="G435" s="174">
        <v>0</v>
      </c>
      <c r="H435" s="174">
        <v>170</v>
      </c>
      <c r="I435" s="179">
        <v>0.96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 t="s">
        <v>716</v>
      </c>
      <c r="D437" s="114">
        <v>0</v>
      </c>
      <c r="E437" s="114">
        <v>1</v>
      </c>
      <c r="F437" s="114">
        <v>0</v>
      </c>
      <c r="G437" s="114">
        <v>0</v>
      </c>
      <c r="H437" s="114">
        <v>1</v>
      </c>
      <c r="I437" s="178">
        <v>1.3</v>
      </c>
    </row>
    <row r="438" spans="1:13" ht="19.5" customHeight="1" x14ac:dyDescent="0.35">
      <c r="A438" s="220"/>
      <c r="B438" s="76" t="s">
        <v>12</v>
      </c>
      <c r="C438" s="7" t="s">
        <v>716</v>
      </c>
      <c r="D438" s="114">
        <v>127</v>
      </c>
      <c r="E438" s="114">
        <v>3</v>
      </c>
      <c r="F438" s="114">
        <v>1</v>
      </c>
      <c r="G438" s="114">
        <v>0</v>
      </c>
      <c r="H438" s="114">
        <v>131</v>
      </c>
      <c r="I438" s="178">
        <v>0.72</v>
      </c>
    </row>
    <row r="439" spans="1:13" ht="19.5" customHeight="1" x14ac:dyDescent="0.35">
      <c r="A439" s="220"/>
      <c r="B439" s="76" t="s">
        <v>13</v>
      </c>
      <c r="C439" s="7" t="s">
        <v>716</v>
      </c>
      <c r="D439" s="114">
        <v>116</v>
      </c>
      <c r="E439" s="114">
        <v>2</v>
      </c>
      <c r="F439" s="114">
        <v>1</v>
      </c>
      <c r="G439" s="114">
        <v>0</v>
      </c>
      <c r="H439" s="114">
        <v>119</v>
      </c>
      <c r="I439" s="178">
        <v>0.75</v>
      </c>
    </row>
    <row r="440" spans="1:13" ht="19.5" customHeight="1" x14ac:dyDescent="0.35">
      <c r="A440" s="220"/>
      <c r="B440" s="76" t="s">
        <v>14</v>
      </c>
      <c r="C440" s="7" t="s">
        <v>716</v>
      </c>
      <c r="D440" s="114">
        <v>51</v>
      </c>
      <c r="E440" s="114">
        <v>2</v>
      </c>
      <c r="F440" s="114">
        <v>0</v>
      </c>
      <c r="G440" s="114">
        <v>0</v>
      </c>
      <c r="H440" s="114">
        <v>53</v>
      </c>
      <c r="I440" s="178">
        <v>0.77</v>
      </c>
    </row>
    <row r="441" spans="1:13" ht="19.5" customHeight="1" x14ac:dyDescent="0.35">
      <c r="A441" s="220"/>
      <c r="B441" s="76" t="s">
        <v>15</v>
      </c>
      <c r="C441" s="7" t="s">
        <v>716</v>
      </c>
      <c r="D441" s="114">
        <v>9</v>
      </c>
      <c r="E441" s="114">
        <v>0</v>
      </c>
      <c r="F441" s="114">
        <v>0</v>
      </c>
      <c r="G441" s="114">
        <v>0</v>
      </c>
      <c r="H441" s="114">
        <v>9</v>
      </c>
      <c r="I441" s="178">
        <v>0.73</v>
      </c>
    </row>
    <row r="442" spans="1:13" ht="19.5" customHeight="1" x14ac:dyDescent="0.35">
      <c r="A442" s="220"/>
      <c r="B442" s="76" t="s">
        <v>16</v>
      </c>
      <c r="C442" s="7" t="s">
        <v>716</v>
      </c>
      <c r="D442" s="114">
        <v>2</v>
      </c>
      <c r="E442" s="114">
        <v>0</v>
      </c>
      <c r="F442" s="114">
        <v>0</v>
      </c>
      <c r="G442" s="114">
        <v>0</v>
      </c>
      <c r="H442" s="114">
        <v>2</v>
      </c>
      <c r="I442" s="178">
        <v>0.65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716</v>
      </c>
      <c r="D443" s="114">
        <v>1</v>
      </c>
      <c r="E443" s="114">
        <v>0</v>
      </c>
      <c r="F443" s="114">
        <v>0</v>
      </c>
      <c r="G443" s="114">
        <v>0</v>
      </c>
      <c r="H443" s="114">
        <v>1</v>
      </c>
      <c r="I443" s="178">
        <v>1.1000000000000001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716</v>
      </c>
      <c r="D445" s="174">
        <v>306</v>
      </c>
      <c r="E445" s="174">
        <v>8</v>
      </c>
      <c r="F445" s="174">
        <v>2</v>
      </c>
      <c r="G445" s="174">
        <v>0</v>
      </c>
      <c r="H445" s="174">
        <v>316</v>
      </c>
      <c r="I445" s="179">
        <v>0.74</v>
      </c>
    </row>
    <row r="446" spans="1:13" ht="19.5" customHeight="1" x14ac:dyDescent="0.35">
      <c r="A446" s="77" t="s">
        <v>21</v>
      </c>
      <c r="B446" s="78"/>
      <c r="C446" s="9" t="s">
        <v>716</v>
      </c>
      <c r="D446" s="174">
        <v>459</v>
      </c>
      <c r="E446" s="174">
        <v>23</v>
      </c>
      <c r="F446" s="174">
        <v>4</v>
      </c>
      <c r="G446" s="174">
        <v>0</v>
      </c>
      <c r="H446" s="174">
        <v>486</v>
      </c>
      <c r="I446" s="179">
        <v>0.82</v>
      </c>
    </row>
    <row r="447" spans="1:13" ht="19.5" customHeight="1" x14ac:dyDescent="0.15">
      <c r="C447" s="104"/>
    </row>
    <row r="448" spans="1:13" ht="19.5" customHeight="1" x14ac:dyDescent="0.15">
      <c r="C448" s="104"/>
    </row>
    <row r="449" spans="1:13" ht="19.5" customHeight="1" x14ac:dyDescent="0.15">
      <c r="C449" s="104"/>
    </row>
    <row r="450" spans="1:13" ht="19.5" customHeight="1" x14ac:dyDescent="0.15">
      <c r="C450" s="104"/>
      <c r="L450" s="26"/>
    </row>
    <row r="451" spans="1:13" s="27" customFormat="1" ht="19.5" customHeight="1" x14ac:dyDescent="0.15">
      <c r="A451" s="21"/>
      <c r="C451" s="104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C452" s="104"/>
      <c r="J452" s="27"/>
      <c r="M452" s="21" t="s">
        <v>85</v>
      </c>
    </row>
    <row r="453" spans="1:13" ht="41.25" customHeight="1" x14ac:dyDescent="0.35">
      <c r="A453" s="68" t="s">
        <v>0</v>
      </c>
      <c r="B453" s="68" t="s">
        <v>1</v>
      </c>
      <c r="C453" s="105" t="s">
        <v>2</v>
      </c>
      <c r="D453" s="68" t="s">
        <v>215</v>
      </c>
      <c r="E453" s="68" t="s">
        <v>216</v>
      </c>
      <c r="F453" s="68" t="s">
        <v>217</v>
      </c>
      <c r="G453" s="68" t="s">
        <v>4</v>
      </c>
      <c r="H453" s="68" t="s">
        <v>5</v>
      </c>
      <c r="I453" s="68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31"/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384</v>
      </c>
      <c r="M454" s="2"/>
    </row>
    <row r="455" spans="1:13" ht="19.5" customHeight="1" x14ac:dyDescent="0.35">
      <c r="A455" s="220"/>
      <c r="B455" s="76" t="s">
        <v>11</v>
      </c>
      <c r="C455" s="31" t="s">
        <v>717</v>
      </c>
      <c r="D455" s="114">
        <v>0</v>
      </c>
      <c r="E455" s="114">
        <v>2</v>
      </c>
      <c r="F455" s="114">
        <v>1</v>
      </c>
      <c r="G455" s="114">
        <v>0</v>
      </c>
      <c r="H455" s="114">
        <v>3</v>
      </c>
      <c r="I455" s="151">
        <v>65.7</v>
      </c>
      <c r="M455" s="3"/>
    </row>
    <row r="456" spans="1:13" ht="19.5" customHeight="1" x14ac:dyDescent="0.35">
      <c r="A456" s="220"/>
      <c r="B456" s="76" t="s">
        <v>12</v>
      </c>
      <c r="C456" s="31" t="s">
        <v>717</v>
      </c>
      <c r="D456" s="114">
        <v>4</v>
      </c>
      <c r="E456" s="114">
        <v>56</v>
      </c>
      <c r="F456" s="114">
        <v>2</v>
      </c>
      <c r="G456" s="114">
        <v>0</v>
      </c>
      <c r="H456" s="114">
        <v>62</v>
      </c>
      <c r="I456" s="151">
        <v>66.8</v>
      </c>
    </row>
    <row r="457" spans="1:13" ht="19.5" customHeight="1" x14ac:dyDescent="0.35">
      <c r="A457" s="220"/>
      <c r="B457" s="76" t="s">
        <v>13</v>
      </c>
      <c r="C457" s="31" t="s">
        <v>717</v>
      </c>
      <c r="D457" s="114">
        <v>4</v>
      </c>
      <c r="E457" s="114">
        <v>70</v>
      </c>
      <c r="F457" s="114">
        <v>5</v>
      </c>
      <c r="G457" s="114">
        <v>0</v>
      </c>
      <c r="H457" s="114">
        <v>79</v>
      </c>
      <c r="I457" s="151">
        <v>62.2</v>
      </c>
    </row>
    <row r="458" spans="1:13" ht="19.5" customHeight="1" x14ac:dyDescent="0.35">
      <c r="A458" s="220"/>
      <c r="B458" s="76" t="s">
        <v>14</v>
      </c>
      <c r="C458" s="31" t="s">
        <v>717</v>
      </c>
      <c r="D458" s="114">
        <v>0</v>
      </c>
      <c r="E458" s="114">
        <v>9</v>
      </c>
      <c r="F458" s="114">
        <v>2</v>
      </c>
      <c r="G458" s="114">
        <v>0</v>
      </c>
      <c r="H458" s="114">
        <v>11</v>
      </c>
      <c r="I458" s="151">
        <v>48.7</v>
      </c>
    </row>
    <row r="459" spans="1:13" ht="19.5" customHeight="1" x14ac:dyDescent="0.35">
      <c r="A459" s="220"/>
      <c r="B459" s="76" t="s">
        <v>15</v>
      </c>
      <c r="C459" s="31" t="s">
        <v>717</v>
      </c>
      <c r="D459" s="114">
        <v>1</v>
      </c>
      <c r="E459" s="114">
        <v>6</v>
      </c>
      <c r="F459" s="114">
        <v>1</v>
      </c>
      <c r="G459" s="114">
        <v>0</v>
      </c>
      <c r="H459" s="114">
        <v>8</v>
      </c>
      <c r="I459" s="151">
        <v>59.5</v>
      </c>
    </row>
    <row r="460" spans="1:13" ht="19.5" customHeight="1" x14ac:dyDescent="0.35">
      <c r="A460" s="220"/>
      <c r="B460" s="76" t="s">
        <v>16</v>
      </c>
      <c r="C460" s="31" t="s">
        <v>717</v>
      </c>
      <c r="D460" s="114">
        <v>0</v>
      </c>
      <c r="E460" s="114">
        <v>0</v>
      </c>
      <c r="F460" s="114">
        <v>1</v>
      </c>
      <c r="G460" s="114">
        <v>0</v>
      </c>
      <c r="H460" s="114">
        <v>1</v>
      </c>
      <c r="I460" s="151">
        <v>31.5</v>
      </c>
    </row>
    <row r="461" spans="1:13" ht="19.5" customHeight="1" x14ac:dyDescent="0.35">
      <c r="A461" s="220"/>
      <c r="B461" s="76" t="s">
        <v>17</v>
      </c>
      <c r="C461" s="31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31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32" t="s">
        <v>717</v>
      </c>
      <c r="D463" s="174">
        <v>9</v>
      </c>
      <c r="E463" s="174">
        <v>143</v>
      </c>
      <c r="F463" s="174">
        <v>12</v>
      </c>
      <c r="G463" s="174">
        <v>0</v>
      </c>
      <c r="H463" s="174">
        <v>164</v>
      </c>
      <c r="I463" s="152">
        <v>62.8</v>
      </c>
    </row>
    <row r="464" spans="1:13" ht="19.5" customHeight="1" x14ac:dyDescent="0.35">
      <c r="A464" s="219" t="s">
        <v>20</v>
      </c>
      <c r="B464" s="76" t="s">
        <v>10</v>
      </c>
      <c r="C464" s="31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31" t="s">
        <v>717</v>
      </c>
      <c r="D465" s="114">
        <v>0</v>
      </c>
      <c r="E465" s="114">
        <v>0</v>
      </c>
      <c r="F465" s="114">
        <v>1</v>
      </c>
      <c r="G465" s="114">
        <v>0</v>
      </c>
      <c r="H465" s="114">
        <v>1</v>
      </c>
      <c r="I465" s="151">
        <v>31.3</v>
      </c>
    </row>
    <row r="466" spans="1:13" ht="19.5" customHeight="1" x14ac:dyDescent="0.35">
      <c r="A466" s="220"/>
      <c r="B466" s="76" t="s">
        <v>12</v>
      </c>
      <c r="C466" s="31" t="s">
        <v>717</v>
      </c>
      <c r="D466" s="114">
        <v>0</v>
      </c>
      <c r="E466" s="114">
        <v>126</v>
      </c>
      <c r="F466" s="114">
        <v>4</v>
      </c>
      <c r="G466" s="114">
        <v>0</v>
      </c>
      <c r="H466" s="114">
        <v>130</v>
      </c>
      <c r="I466" s="151">
        <v>62.8</v>
      </c>
    </row>
    <row r="467" spans="1:13" ht="19.5" customHeight="1" x14ac:dyDescent="0.35">
      <c r="A467" s="220"/>
      <c r="B467" s="76" t="s">
        <v>13</v>
      </c>
      <c r="C467" s="31" t="s">
        <v>717</v>
      </c>
      <c r="D467" s="114">
        <v>1</v>
      </c>
      <c r="E467" s="114">
        <v>108</v>
      </c>
      <c r="F467" s="114">
        <v>6</v>
      </c>
      <c r="G467" s="114">
        <v>0</v>
      </c>
      <c r="H467" s="114">
        <v>115</v>
      </c>
      <c r="I467" s="151">
        <v>60</v>
      </c>
    </row>
    <row r="468" spans="1:13" ht="19.5" customHeight="1" x14ac:dyDescent="0.35">
      <c r="A468" s="220"/>
      <c r="B468" s="76" t="s">
        <v>14</v>
      </c>
      <c r="C468" s="7" t="s">
        <v>717</v>
      </c>
      <c r="D468" s="114">
        <v>0</v>
      </c>
      <c r="E468" s="114">
        <v>46</v>
      </c>
      <c r="F468" s="114">
        <v>5</v>
      </c>
      <c r="G468" s="114">
        <v>0</v>
      </c>
      <c r="H468" s="114">
        <v>51</v>
      </c>
      <c r="I468" s="151">
        <v>56.1</v>
      </c>
    </row>
    <row r="469" spans="1:13" ht="19.5" customHeight="1" x14ac:dyDescent="0.35">
      <c r="A469" s="220"/>
      <c r="B469" s="76" t="s">
        <v>15</v>
      </c>
      <c r="C469" s="7" t="s">
        <v>717</v>
      </c>
      <c r="D469" s="114">
        <v>0</v>
      </c>
      <c r="E469" s="114">
        <v>8</v>
      </c>
      <c r="F469" s="114">
        <v>0</v>
      </c>
      <c r="G469" s="114">
        <v>0</v>
      </c>
      <c r="H469" s="114">
        <v>8</v>
      </c>
      <c r="I469" s="151">
        <v>56.2</v>
      </c>
    </row>
    <row r="470" spans="1:13" ht="19.5" customHeight="1" x14ac:dyDescent="0.35">
      <c r="A470" s="220"/>
      <c r="B470" s="76" t="s">
        <v>16</v>
      </c>
      <c r="C470" s="7" t="s">
        <v>717</v>
      </c>
      <c r="D470" s="114">
        <v>0</v>
      </c>
      <c r="E470" s="114">
        <v>2</v>
      </c>
      <c r="F470" s="114">
        <v>0</v>
      </c>
      <c r="G470" s="114">
        <v>0</v>
      </c>
      <c r="H470" s="114">
        <v>2</v>
      </c>
      <c r="I470" s="151">
        <v>62.7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717</v>
      </c>
      <c r="D471" s="114">
        <v>0</v>
      </c>
      <c r="E471" s="114">
        <v>0</v>
      </c>
      <c r="F471" s="114">
        <v>1</v>
      </c>
      <c r="G471" s="114">
        <v>0</v>
      </c>
      <c r="H471" s="114">
        <v>1</v>
      </c>
      <c r="I471" s="151">
        <v>34.4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717</v>
      </c>
      <c r="D473" s="174">
        <v>1</v>
      </c>
      <c r="E473" s="174">
        <v>290</v>
      </c>
      <c r="F473" s="174">
        <v>17</v>
      </c>
      <c r="G473" s="174">
        <v>0</v>
      </c>
      <c r="H473" s="174">
        <v>308</v>
      </c>
      <c r="I473" s="152">
        <v>60.3</v>
      </c>
    </row>
    <row r="474" spans="1:13" ht="19.5" customHeight="1" x14ac:dyDescent="0.35">
      <c r="A474" s="77" t="s">
        <v>21</v>
      </c>
      <c r="B474" s="78"/>
      <c r="C474" s="9" t="s">
        <v>717</v>
      </c>
      <c r="D474" s="174">
        <v>10</v>
      </c>
      <c r="E474" s="174">
        <v>433</v>
      </c>
      <c r="F474" s="174">
        <v>29</v>
      </c>
      <c r="G474" s="174">
        <v>0</v>
      </c>
      <c r="H474" s="174">
        <v>472</v>
      </c>
      <c r="I474" s="152">
        <v>61.2</v>
      </c>
    </row>
    <row r="475" spans="1:13" ht="19.5" customHeight="1" x14ac:dyDescent="0.15">
      <c r="C475" s="102"/>
    </row>
    <row r="476" spans="1:13" ht="19.5" customHeight="1" x14ac:dyDescent="0.15">
      <c r="C476" s="102"/>
    </row>
    <row r="477" spans="1:13" ht="19.5" customHeight="1" x14ac:dyDescent="0.15">
      <c r="C477" s="102"/>
    </row>
    <row r="478" spans="1:13" ht="19.5" customHeight="1" x14ac:dyDescent="0.15">
      <c r="C478" s="102"/>
    </row>
    <row r="479" spans="1:13" s="27" customFormat="1" ht="19.5" customHeight="1" x14ac:dyDescent="0.15">
      <c r="A479" s="21"/>
      <c r="C479" s="102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C480" s="102"/>
      <c r="J480" s="27"/>
      <c r="M480" s="21" t="s">
        <v>85</v>
      </c>
    </row>
    <row r="481" spans="1:13" ht="41.25" customHeight="1" x14ac:dyDescent="0.35">
      <c r="A481" s="68" t="s">
        <v>0</v>
      </c>
      <c r="B481" s="68" t="s">
        <v>1</v>
      </c>
      <c r="C481" s="103" t="s">
        <v>2</v>
      </c>
      <c r="D481" s="68" t="s">
        <v>44</v>
      </c>
      <c r="E481" s="68" t="s">
        <v>43</v>
      </c>
      <c r="F481" s="68" t="s">
        <v>42</v>
      </c>
      <c r="G481" s="68" t="s">
        <v>4</v>
      </c>
      <c r="H481" s="68" t="s">
        <v>5</v>
      </c>
      <c r="I481" s="68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8"/>
      <c r="D482" s="114">
        <v>0</v>
      </c>
      <c r="E482" s="114">
        <v>0</v>
      </c>
      <c r="F482" s="114">
        <v>0</v>
      </c>
      <c r="G482" s="114">
        <v>0</v>
      </c>
      <c r="H482" s="114">
        <v>0</v>
      </c>
      <c r="I482" s="151" t="s">
        <v>384</v>
      </c>
      <c r="M482" s="2"/>
    </row>
    <row r="483" spans="1:13" ht="19.5" customHeight="1" x14ac:dyDescent="0.35">
      <c r="A483" s="220"/>
      <c r="B483" s="76" t="s">
        <v>11</v>
      </c>
      <c r="C483" s="8" t="s">
        <v>718</v>
      </c>
      <c r="D483" s="114">
        <v>2</v>
      </c>
      <c r="E483" s="114">
        <v>1</v>
      </c>
      <c r="F483" s="114">
        <v>0</v>
      </c>
      <c r="G483" s="114">
        <v>0</v>
      </c>
      <c r="H483" s="114">
        <v>3</v>
      </c>
      <c r="I483" s="151">
        <v>5.8</v>
      </c>
      <c r="M483" s="3"/>
    </row>
    <row r="484" spans="1:13" ht="19.5" customHeight="1" x14ac:dyDescent="0.35">
      <c r="A484" s="220"/>
      <c r="B484" s="76" t="s">
        <v>12</v>
      </c>
      <c r="C484" s="8" t="s">
        <v>718</v>
      </c>
      <c r="D484" s="114">
        <v>53</v>
      </c>
      <c r="E484" s="114">
        <v>8</v>
      </c>
      <c r="F484" s="114">
        <v>3</v>
      </c>
      <c r="G484" s="114">
        <v>0</v>
      </c>
      <c r="H484" s="114">
        <v>64</v>
      </c>
      <c r="I484" s="151">
        <v>6.01</v>
      </c>
    </row>
    <row r="485" spans="1:13" ht="19.5" customHeight="1" x14ac:dyDescent="0.35">
      <c r="A485" s="220"/>
      <c r="B485" s="76" t="s">
        <v>13</v>
      </c>
      <c r="C485" s="8" t="s">
        <v>718</v>
      </c>
      <c r="D485" s="114">
        <v>66</v>
      </c>
      <c r="E485" s="114">
        <v>6</v>
      </c>
      <c r="F485" s="114">
        <v>9</v>
      </c>
      <c r="G485" s="114">
        <v>0</v>
      </c>
      <c r="H485" s="114">
        <v>81</v>
      </c>
      <c r="I485" s="151">
        <v>6.09</v>
      </c>
    </row>
    <row r="486" spans="1:13" ht="19.5" customHeight="1" x14ac:dyDescent="0.35">
      <c r="A486" s="220"/>
      <c r="B486" s="76" t="s">
        <v>14</v>
      </c>
      <c r="C486" s="8" t="s">
        <v>718</v>
      </c>
      <c r="D486" s="114">
        <v>7</v>
      </c>
      <c r="E486" s="114">
        <v>2</v>
      </c>
      <c r="F486" s="114">
        <v>4</v>
      </c>
      <c r="G486" s="114">
        <v>0</v>
      </c>
      <c r="H486" s="114">
        <v>13</v>
      </c>
      <c r="I486" s="151">
        <v>6.92</v>
      </c>
    </row>
    <row r="487" spans="1:13" ht="19.5" customHeight="1" x14ac:dyDescent="0.35">
      <c r="A487" s="220"/>
      <c r="B487" s="76" t="s">
        <v>15</v>
      </c>
      <c r="C487" s="8" t="s">
        <v>718</v>
      </c>
      <c r="D487" s="114">
        <v>8</v>
      </c>
      <c r="E487" s="114">
        <v>0</v>
      </c>
      <c r="F487" s="114">
        <v>0</v>
      </c>
      <c r="G487" s="114">
        <v>0</v>
      </c>
      <c r="H487" s="114">
        <v>8</v>
      </c>
      <c r="I487" s="151">
        <v>5.6</v>
      </c>
    </row>
    <row r="488" spans="1:13" ht="19.5" customHeight="1" x14ac:dyDescent="0.35">
      <c r="A488" s="220"/>
      <c r="B488" s="76" t="s">
        <v>16</v>
      </c>
      <c r="C488" s="8" t="s">
        <v>718</v>
      </c>
      <c r="D488" s="114">
        <v>1</v>
      </c>
      <c r="E488" s="114">
        <v>0</v>
      </c>
      <c r="F488" s="114">
        <v>0</v>
      </c>
      <c r="G488" s="114">
        <v>0</v>
      </c>
      <c r="H488" s="114">
        <v>1</v>
      </c>
      <c r="I488" s="151">
        <v>6.3</v>
      </c>
    </row>
    <row r="489" spans="1:13" ht="19.5" customHeight="1" x14ac:dyDescent="0.35">
      <c r="A489" s="220"/>
      <c r="B489" s="76" t="s">
        <v>17</v>
      </c>
      <c r="C489" s="8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8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10" t="s">
        <v>718</v>
      </c>
      <c r="D491" s="174">
        <v>137</v>
      </c>
      <c r="E491" s="174">
        <v>17</v>
      </c>
      <c r="F491" s="174">
        <v>16</v>
      </c>
      <c r="G491" s="174">
        <v>0</v>
      </c>
      <c r="H491" s="174">
        <v>170</v>
      </c>
      <c r="I491" s="152">
        <v>6.1</v>
      </c>
    </row>
    <row r="492" spans="1:13" ht="19.5" customHeight="1" x14ac:dyDescent="0.35">
      <c r="A492" s="219" t="s">
        <v>20</v>
      </c>
      <c r="B492" s="76" t="s">
        <v>10</v>
      </c>
      <c r="C492" s="8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8" t="s">
        <v>718</v>
      </c>
      <c r="D493" s="114">
        <v>1</v>
      </c>
      <c r="E493" s="114">
        <v>0</v>
      </c>
      <c r="F493" s="114">
        <v>0</v>
      </c>
      <c r="G493" s="114">
        <v>0</v>
      </c>
      <c r="H493" s="114">
        <v>1</v>
      </c>
      <c r="I493" s="151">
        <v>6.8</v>
      </c>
    </row>
    <row r="494" spans="1:13" ht="19.5" customHeight="1" x14ac:dyDescent="0.35">
      <c r="A494" s="220"/>
      <c r="B494" s="76" t="s">
        <v>12</v>
      </c>
      <c r="C494" s="8" t="s">
        <v>718</v>
      </c>
      <c r="D494" s="114">
        <v>116</v>
      </c>
      <c r="E494" s="114">
        <v>9</v>
      </c>
      <c r="F494" s="114">
        <v>6</v>
      </c>
      <c r="G494" s="114">
        <v>0</v>
      </c>
      <c r="H494" s="114">
        <v>131</v>
      </c>
      <c r="I494" s="151">
        <v>5.29</v>
      </c>
    </row>
    <row r="495" spans="1:13" ht="19.5" customHeight="1" x14ac:dyDescent="0.35">
      <c r="A495" s="220"/>
      <c r="B495" s="76" t="s">
        <v>13</v>
      </c>
      <c r="C495" s="8" t="s">
        <v>718</v>
      </c>
      <c r="D495" s="114">
        <v>108</v>
      </c>
      <c r="E495" s="114">
        <v>9</v>
      </c>
      <c r="F495" s="114">
        <v>2</v>
      </c>
      <c r="G495" s="114">
        <v>0</v>
      </c>
      <c r="H495" s="114">
        <v>119</v>
      </c>
      <c r="I495" s="151">
        <v>5.32</v>
      </c>
    </row>
    <row r="496" spans="1:13" ht="19.5" customHeight="1" x14ac:dyDescent="0.35">
      <c r="A496" s="220"/>
      <c r="B496" s="76" t="s">
        <v>14</v>
      </c>
      <c r="C496" s="7" t="s">
        <v>718</v>
      </c>
      <c r="D496" s="114">
        <v>49</v>
      </c>
      <c r="E496" s="114">
        <v>3</v>
      </c>
      <c r="F496" s="114">
        <v>1</v>
      </c>
      <c r="G496" s="114">
        <v>0</v>
      </c>
      <c r="H496" s="114">
        <v>53</v>
      </c>
      <c r="I496" s="151">
        <v>5.29</v>
      </c>
    </row>
    <row r="497" spans="1:13" ht="19.5" customHeight="1" x14ac:dyDescent="0.35">
      <c r="A497" s="220"/>
      <c r="B497" s="76" t="s">
        <v>15</v>
      </c>
      <c r="C497" s="7" t="s">
        <v>718</v>
      </c>
      <c r="D497" s="114">
        <v>9</v>
      </c>
      <c r="E497" s="114">
        <v>0</v>
      </c>
      <c r="F497" s="114">
        <v>0</v>
      </c>
      <c r="G497" s="114">
        <v>0</v>
      </c>
      <c r="H497" s="114">
        <v>9</v>
      </c>
      <c r="I497" s="151">
        <v>4.7699999999999996</v>
      </c>
    </row>
    <row r="498" spans="1:13" ht="19.5" customHeight="1" x14ac:dyDescent="0.35">
      <c r="A498" s="220"/>
      <c r="B498" s="76" t="s">
        <v>16</v>
      </c>
      <c r="C498" s="7" t="s">
        <v>718</v>
      </c>
      <c r="D498" s="114">
        <v>2</v>
      </c>
      <c r="E498" s="114">
        <v>0</v>
      </c>
      <c r="F498" s="114">
        <v>0</v>
      </c>
      <c r="G498" s="114">
        <v>0</v>
      </c>
      <c r="H498" s="114">
        <v>2</v>
      </c>
      <c r="I498" s="151">
        <v>5.4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718</v>
      </c>
      <c r="D499" s="114">
        <v>1</v>
      </c>
      <c r="E499" s="114">
        <v>0</v>
      </c>
      <c r="F499" s="114">
        <v>0</v>
      </c>
      <c r="G499" s="114">
        <v>0</v>
      </c>
      <c r="H499" s="114">
        <v>1</v>
      </c>
      <c r="I499" s="151">
        <v>5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718</v>
      </c>
      <c r="D501" s="174">
        <v>286</v>
      </c>
      <c r="E501" s="174">
        <v>21</v>
      </c>
      <c r="F501" s="174">
        <v>9</v>
      </c>
      <c r="G501" s="174">
        <v>0</v>
      </c>
      <c r="H501" s="174">
        <v>316</v>
      </c>
      <c r="I501" s="152">
        <v>5.29</v>
      </c>
    </row>
    <row r="502" spans="1:13" ht="19.5" customHeight="1" x14ac:dyDescent="0.35">
      <c r="A502" s="77" t="s">
        <v>21</v>
      </c>
      <c r="B502" s="78"/>
      <c r="C502" s="9" t="s">
        <v>718</v>
      </c>
      <c r="D502" s="174">
        <v>423</v>
      </c>
      <c r="E502" s="174">
        <v>38</v>
      </c>
      <c r="F502" s="174">
        <v>25</v>
      </c>
      <c r="G502" s="174">
        <v>0</v>
      </c>
      <c r="H502" s="174">
        <v>486</v>
      </c>
      <c r="I502" s="152">
        <v>5.57</v>
      </c>
    </row>
    <row r="503" spans="1:13" ht="19.5" customHeight="1" x14ac:dyDescent="0.15">
      <c r="C503" s="104"/>
    </row>
    <row r="504" spans="1:13" ht="19.5" customHeight="1" x14ac:dyDescent="0.15">
      <c r="C504" s="104"/>
    </row>
    <row r="505" spans="1:13" ht="19.5" customHeight="1" x14ac:dyDescent="0.15">
      <c r="C505" s="104"/>
    </row>
    <row r="506" spans="1:13" ht="19.5" customHeight="1" x14ac:dyDescent="0.15">
      <c r="C506" s="104"/>
      <c r="L506" s="26"/>
    </row>
    <row r="507" spans="1:13" s="27" customFormat="1" ht="19.5" customHeight="1" x14ac:dyDescent="0.15">
      <c r="A507" s="21"/>
      <c r="C507" s="104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C508" s="104"/>
      <c r="J508" s="27"/>
      <c r="M508" s="21" t="s">
        <v>85</v>
      </c>
    </row>
    <row r="509" spans="1:13" ht="41.25" customHeight="1" x14ac:dyDescent="0.35">
      <c r="A509" s="68" t="s">
        <v>0</v>
      </c>
      <c r="B509" s="68" t="s">
        <v>1</v>
      </c>
      <c r="C509" s="105" t="s">
        <v>2</v>
      </c>
      <c r="D509" s="68" t="s">
        <v>58</v>
      </c>
      <c r="E509" s="68" t="s">
        <v>57</v>
      </c>
      <c r="F509" s="68" t="s">
        <v>56</v>
      </c>
      <c r="G509" s="68" t="s">
        <v>55</v>
      </c>
      <c r="H509" s="68" t="s">
        <v>5</v>
      </c>
      <c r="I509" s="68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31"/>
      <c r="D510" s="114">
        <v>0</v>
      </c>
      <c r="E510" s="114">
        <v>0</v>
      </c>
      <c r="F510" s="114">
        <v>0</v>
      </c>
      <c r="G510" s="114">
        <v>0</v>
      </c>
      <c r="H510" s="114">
        <v>0</v>
      </c>
      <c r="I510" s="182" t="s">
        <v>384</v>
      </c>
      <c r="M510" s="2"/>
    </row>
    <row r="511" spans="1:13" ht="19.5" customHeight="1" x14ac:dyDescent="0.35">
      <c r="A511" s="220"/>
      <c r="B511" s="76" t="s">
        <v>11</v>
      </c>
      <c r="C511" s="31" t="s">
        <v>719</v>
      </c>
      <c r="D511" s="114">
        <v>0</v>
      </c>
      <c r="E511" s="114">
        <v>0</v>
      </c>
      <c r="F511" s="114">
        <v>0</v>
      </c>
      <c r="G511" s="114">
        <v>3</v>
      </c>
      <c r="H511" s="114">
        <v>3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31" t="s">
        <v>719</v>
      </c>
      <c r="D512" s="114">
        <v>0</v>
      </c>
      <c r="E512" s="114">
        <v>0</v>
      </c>
      <c r="F512" s="114">
        <v>0</v>
      </c>
      <c r="G512" s="114">
        <v>64</v>
      </c>
      <c r="H512" s="114">
        <v>64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31" t="s">
        <v>719</v>
      </c>
      <c r="D513" s="114">
        <v>0</v>
      </c>
      <c r="E513" s="114">
        <v>0</v>
      </c>
      <c r="F513" s="114">
        <v>0</v>
      </c>
      <c r="G513" s="114">
        <v>81</v>
      </c>
      <c r="H513" s="114">
        <v>81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31" t="s">
        <v>719</v>
      </c>
      <c r="D514" s="114">
        <v>0</v>
      </c>
      <c r="E514" s="114">
        <v>0</v>
      </c>
      <c r="F514" s="114">
        <v>0</v>
      </c>
      <c r="G514" s="114">
        <v>13</v>
      </c>
      <c r="H514" s="114">
        <v>13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31" t="s">
        <v>719</v>
      </c>
      <c r="D515" s="114">
        <v>0</v>
      </c>
      <c r="E515" s="114">
        <v>0</v>
      </c>
      <c r="F515" s="114">
        <v>0</v>
      </c>
      <c r="G515" s="114">
        <v>8</v>
      </c>
      <c r="H515" s="114">
        <v>8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31" t="s">
        <v>719</v>
      </c>
      <c r="D516" s="114">
        <v>0</v>
      </c>
      <c r="E516" s="114">
        <v>0</v>
      </c>
      <c r="F516" s="114">
        <v>0</v>
      </c>
      <c r="G516" s="114">
        <v>1</v>
      </c>
      <c r="H516" s="114">
        <v>1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31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31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32" t="s">
        <v>719</v>
      </c>
      <c r="D519" s="174">
        <v>0</v>
      </c>
      <c r="E519" s="174">
        <v>0</v>
      </c>
      <c r="F519" s="174">
        <v>0</v>
      </c>
      <c r="G519" s="174">
        <v>170</v>
      </c>
      <c r="H519" s="174">
        <v>170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31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31" t="s">
        <v>719</v>
      </c>
      <c r="D521" s="114">
        <v>0</v>
      </c>
      <c r="E521" s="114">
        <v>0</v>
      </c>
      <c r="F521" s="114">
        <v>0</v>
      </c>
      <c r="G521" s="114">
        <v>1</v>
      </c>
      <c r="H521" s="114">
        <v>1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31" t="s">
        <v>719</v>
      </c>
      <c r="D522" s="114">
        <v>0</v>
      </c>
      <c r="E522" s="114">
        <v>0</v>
      </c>
      <c r="F522" s="114">
        <v>0</v>
      </c>
      <c r="G522" s="114">
        <v>131</v>
      </c>
      <c r="H522" s="114">
        <v>131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31" t="s">
        <v>719</v>
      </c>
      <c r="D523" s="114">
        <v>0</v>
      </c>
      <c r="E523" s="114">
        <v>0</v>
      </c>
      <c r="F523" s="114">
        <v>0</v>
      </c>
      <c r="G523" s="114">
        <v>119</v>
      </c>
      <c r="H523" s="114">
        <v>119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719</v>
      </c>
      <c r="D524" s="114">
        <v>0</v>
      </c>
      <c r="E524" s="114">
        <v>0</v>
      </c>
      <c r="F524" s="114">
        <v>0</v>
      </c>
      <c r="G524" s="114">
        <v>53</v>
      </c>
      <c r="H524" s="114">
        <v>53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719</v>
      </c>
      <c r="D525" s="114">
        <v>0</v>
      </c>
      <c r="E525" s="114">
        <v>0</v>
      </c>
      <c r="F525" s="114">
        <v>0</v>
      </c>
      <c r="G525" s="114">
        <v>9</v>
      </c>
      <c r="H525" s="114">
        <v>9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719</v>
      </c>
      <c r="D526" s="114">
        <v>0</v>
      </c>
      <c r="E526" s="114">
        <v>0</v>
      </c>
      <c r="F526" s="114">
        <v>0</v>
      </c>
      <c r="G526" s="114">
        <v>2</v>
      </c>
      <c r="H526" s="114">
        <v>2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719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719</v>
      </c>
      <c r="D529" s="174">
        <v>0</v>
      </c>
      <c r="E529" s="174">
        <v>0</v>
      </c>
      <c r="F529" s="174">
        <v>0</v>
      </c>
      <c r="G529" s="174">
        <v>316</v>
      </c>
      <c r="H529" s="174">
        <v>316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719</v>
      </c>
      <c r="D530" s="174">
        <v>0</v>
      </c>
      <c r="E530" s="174">
        <v>0</v>
      </c>
      <c r="F530" s="174">
        <v>0</v>
      </c>
      <c r="G530" s="174">
        <v>486</v>
      </c>
      <c r="H530" s="174">
        <v>486</v>
      </c>
      <c r="I530" s="183" t="s">
        <v>110</v>
      </c>
    </row>
    <row r="531" spans="1:13" ht="19.5" customHeight="1" x14ac:dyDescent="0.15">
      <c r="C531" s="102"/>
    </row>
    <row r="532" spans="1:13" ht="19.5" customHeight="1" x14ac:dyDescent="0.15">
      <c r="C532" s="102"/>
    </row>
    <row r="533" spans="1:13" ht="19.5" customHeight="1" x14ac:dyDescent="0.15">
      <c r="C533" s="102"/>
    </row>
    <row r="534" spans="1:13" ht="19.5" customHeight="1" x14ac:dyDescent="0.15">
      <c r="C534" s="102"/>
      <c r="L534" s="26"/>
    </row>
    <row r="535" spans="1:13" s="27" customFormat="1" ht="19.5" customHeight="1" x14ac:dyDescent="0.15">
      <c r="A535" s="21"/>
      <c r="C535" s="102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C536" s="102"/>
      <c r="J536" s="27"/>
      <c r="M536" s="21" t="s">
        <v>85</v>
      </c>
    </row>
    <row r="537" spans="1:13" ht="41.25" customHeight="1" x14ac:dyDescent="0.35">
      <c r="A537" s="68" t="s">
        <v>0</v>
      </c>
      <c r="B537" s="68" t="s">
        <v>1</v>
      </c>
      <c r="C537" s="103" t="s">
        <v>2</v>
      </c>
      <c r="D537" s="68" t="s">
        <v>64</v>
      </c>
      <c r="E537" s="68" t="s">
        <v>63</v>
      </c>
      <c r="F537" s="68" t="s">
        <v>62</v>
      </c>
      <c r="G537" s="68" t="s">
        <v>55</v>
      </c>
      <c r="H537" s="68" t="s">
        <v>5</v>
      </c>
      <c r="I537" s="68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8"/>
      <c r="D538" s="114">
        <v>0</v>
      </c>
      <c r="E538" s="114">
        <v>0</v>
      </c>
      <c r="F538" s="114">
        <v>0</v>
      </c>
      <c r="G538" s="114">
        <v>0</v>
      </c>
      <c r="H538" s="114">
        <v>0</v>
      </c>
      <c r="I538" s="184" t="s">
        <v>384</v>
      </c>
      <c r="M538" s="2"/>
    </row>
    <row r="539" spans="1:13" ht="19.5" customHeight="1" x14ac:dyDescent="0.35">
      <c r="A539" s="220"/>
      <c r="B539" s="76" t="s">
        <v>11</v>
      </c>
      <c r="C539" s="8" t="s">
        <v>720</v>
      </c>
      <c r="D539" s="114">
        <v>0</v>
      </c>
      <c r="E539" s="114">
        <v>0</v>
      </c>
      <c r="F539" s="114">
        <v>0</v>
      </c>
      <c r="G539" s="114">
        <v>3</v>
      </c>
      <c r="H539" s="114">
        <v>3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8" t="s">
        <v>720</v>
      </c>
      <c r="D540" s="114">
        <v>0</v>
      </c>
      <c r="E540" s="114">
        <v>0</v>
      </c>
      <c r="F540" s="114">
        <v>0</v>
      </c>
      <c r="G540" s="114">
        <v>64</v>
      </c>
      <c r="H540" s="114">
        <v>64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8" t="s">
        <v>720</v>
      </c>
      <c r="D541" s="114">
        <v>0</v>
      </c>
      <c r="E541" s="114">
        <v>0</v>
      </c>
      <c r="F541" s="114">
        <v>0</v>
      </c>
      <c r="G541" s="114">
        <v>81</v>
      </c>
      <c r="H541" s="114">
        <v>81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8" t="s">
        <v>720</v>
      </c>
      <c r="D542" s="114">
        <v>0</v>
      </c>
      <c r="E542" s="114">
        <v>0</v>
      </c>
      <c r="F542" s="114">
        <v>0</v>
      </c>
      <c r="G542" s="114">
        <v>13</v>
      </c>
      <c r="H542" s="114">
        <v>13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8" t="s">
        <v>720</v>
      </c>
      <c r="D543" s="114">
        <v>0</v>
      </c>
      <c r="E543" s="114">
        <v>0</v>
      </c>
      <c r="F543" s="114">
        <v>0</v>
      </c>
      <c r="G543" s="114">
        <v>8</v>
      </c>
      <c r="H543" s="114">
        <v>8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8" t="s">
        <v>720</v>
      </c>
      <c r="D544" s="114">
        <v>0</v>
      </c>
      <c r="E544" s="114">
        <v>0</v>
      </c>
      <c r="F544" s="114">
        <v>0</v>
      </c>
      <c r="G544" s="114">
        <v>1</v>
      </c>
      <c r="H544" s="114">
        <v>1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0" t="s">
        <v>720</v>
      </c>
      <c r="D547" s="174">
        <v>0</v>
      </c>
      <c r="E547" s="174">
        <v>0</v>
      </c>
      <c r="F547" s="174">
        <v>0</v>
      </c>
      <c r="G547" s="174">
        <v>170</v>
      </c>
      <c r="H547" s="174">
        <v>170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8" t="s">
        <v>720</v>
      </c>
      <c r="D549" s="114">
        <v>0</v>
      </c>
      <c r="E549" s="114">
        <v>0</v>
      </c>
      <c r="F549" s="114">
        <v>0</v>
      </c>
      <c r="G549" s="114">
        <v>1</v>
      </c>
      <c r="H549" s="114">
        <v>1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8" t="s">
        <v>720</v>
      </c>
      <c r="D550" s="114">
        <v>0</v>
      </c>
      <c r="E550" s="114">
        <v>0</v>
      </c>
      <c r="F550" s="114">
        <v>0</v>
      </c>
      <c r="G550" s="114">
        <v>131</v>
      </c>
      <c r="H550" s="114">
        <v>131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8" t="s">
        <v>720</v>
      </c>
      <c r="D551" s="114">
        <v>0</v>
      </c>
      <c r="E551" s="114">
        <v>0</v>
      </c>
      <c r="F551" s="114">
        <v>0</v>
      </c>
      <c r="G551" s="114">
        <v>119</v>
      </c>
      <c r="H551" s="114">
        <v>119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720</v>
      </c>
      <c r="D552" s="114">
        <v>0</v>
      </c>
      <c r="E552" s="114">
        <v>0</v>
      </c>
      <c r="F552" s="114">
        <v>0</v>
      </c>
      <c r="G552" s="114">
        <v>53</v>
      </c>
      <c r="H552" s="114">
        <v>53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720</v>
      </c>
      <c r="D553" s="114">
        <v>0</v>
      </c>
      <c r="E553" s="114">
        <v>0</v>
      </c>
      <c r="F553" s="114">
        <v>0</v>
      </c>
      <c r="G553" s="114">
        <v>9</v>
      </c>
      <c r="H553" s="114">
        <v>9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720</v>
      </c>
      <c r="D554" s="114">
        <v>0</v>
      </c>
      <c r="E554" s="114">
        <v>0</v>
      </c>
      <c r="F554" s="114">
        <v>0</v>
      </c>
      <c r="G554" s="114">
        <v>2</v>
      </c>
      <c r="H554" s="114">
        <v>2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720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720</v>
      </c>
      <c r="D557" s="174">
        <v>0</v>
      </c>
      <c r="E557" s="174">
        <v>0</v>
      </c>
      <c r="F557" s="174">
        <v>0</v>
      </c>
      <c r="G557" s="174">
        <v>316</v>
      </c>
      <c r="H557" s="174">
        <v>316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720</v>
      </c>
      <c r="D558" s="174">
        <v>0</v>
      </c>
      <c r="E558" s="174">
        <v>0</v>
      </c>
      <c r="F558" s="174">
        <v>0</v>
      </c>
      <c r="G558" s="174">
        <v>486</v>
      </c>
      <c r="H558" s="174">
        <v>486</v>
      </c>
      <c r="I558" s="185" t="s">
        <v>110</v>
      </c>
    </row>
    <row r="559" spans="1:13" ht="19.5" customHeight="1" x14ac:dyDescent="0.15">
      <c r="C559" s="104"/>
    </row>
    <row r="560" spans="1:13" ht="19.5" customHeight="1" x14ac:dyDescent="0.15">
      <c r="C560" s="104"/>
    </row>
    <row r="561" spans="1:13" ht="19.5" customHeight="1" x14ac:dyDescent="0.15">
      <c r="C561" s="104"/>
    </row>
    <row r="562" spans="1:13" ht="19.5" customHeight="1" x14ac:dyDescent="0.15">
      <c r="C562" s="104"/>
      <c r="L562" s="26"/>
    </row>
    <row r="563" spans="1:13" s="27" customFormat="1" ht="19.5" customHeight="1" x14ac:dyDescent="0.15">
      <c r="A563" s="21"/>
      <c r="C563" s="104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C564" s="104"/>
      <c r="J564" s="27"/>
      <c r="M564" s="21" t="s">
        <v>85</v>
      </c>
    </row>
    <row r="565" spans="1:13" ht="41.25" customHeight="1" x14ac:dyDescent="0.35">
      <c r="A565" s="68" t="s">
        <v>0</v>
      </c>
      <c r="B565" s="68" t="s">
        <v>1</v>
      </c>
      <c r="C565" s="105" t="s">
        <v>2</v>
      </c>
      <c r="D565" s="68" t="s">
        <v>61</v>
      </c>
      <c r="E565" s="68" t="s">
        <v>60</v>
      </c>
      <c r="F565" s="68" t="s">
        <v>59</v>
      </c>
      <c r="G565" s="68" t="s">
        <v>55</v>
      </c>
      <c r="H565" s="68" t="s">
        <v>5</v>
      </c>
      <c r="I565" s="68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31"/>
      <c r="D566" s="114">
        <v>0</v>
      </c>
      <c r="E566" s="114">
        <v>0</v>
      </c>
      <c r="F566" s="114">
        <v>0</v>
      </c>
      <c r="G566" s="114">
        <v>0</v>
      </c>
      <c r="H566" s="114">
        <v>0</v>
      </c>
      <c r="I566" s="184" t="s">
        <v>384</v>
      </c>
      <c r="M566" s="2"/>
    </row>
    <row r="567" spans="1:13" ht="19.5" customHeight="1" x14ac:dyDescent="0.35">
      <c r="A567" s="220"/>
      <c r="B567" s="76" t="s">
        <v>11</v>
      </c>
      <c r="C567" s="31" t="s">
        <v>721</v>
      </c>
      <c r="D567" s="114">
        <v>0</v>
      </c>
      <c r="E567" s="114">
        <v>0</v>
      </c>
      <c r="F567" s="114">
        <v>0</v>
      </c>
      <c r="G567" s="114">
        <v>3</v>
      </c>
      <c r="H567" s="114">
        <v>3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31" t="s">
        <v>721</v>
      </c>
      <c r="D568" s="114">
        <v>0</v>
      </c>
      <c r="E568" s="114">
        <v>0</v>
      </c>
      <c r="F568" s="114">
        <v>0</v>
      </c>
      <c r="G568" s="114">
        <v>64</v>
      </c>
      <c r="H568" s="114">
        <v>64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31" t="s">
        <v>721</v>
      </c>
      <c r="D569" s="114">
        <v>0</v>
      </c>
      <c r="E569" s="114">
        <v>0</v>
      </c>
      <c r="F569" s="114">
        <v>0</v>
      </c>
      <c r="G569" s="114">
        <v>81</v>
      </c>
      <c r="H569" s="114">
        <v>81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31" t="s">
        <v>721</v>
      </c>
      <c r="D570" s="114">
        <v>0</v>
      </c>
      <c r="E570" s="114">
        <v>0</v>
      </c>
      <c r="F570" s="114">
        <v>0</v>
      </c>
      <c r="G570" s="114">
        <v>13</v>
      </c>
      <c r="H570" s="114">
        <v>13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31" t="s">
        <v>721</v>
      </c>
      <c r="D571" s="114">
        <v>0</v>
      </c>
      <c r="E571" s="114">
        <v>0</v>
      </c>
      <c r="F571" s="114">
        <v>0</v>
      </c>
      <c r="G571" s="114">
        <v>8</v>
      </c>
      <c r="H571" s="114">
        <v>8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31" t="s">
        <v>721</v>
      </c>
      <c r="D572" s="114">
        <v>0</v>
      </c>
      <c r="E572" s="114">
        <v>0</v>
      </c>
      <c r="F572" s="114">
        <v>0</v>
      </c>
      <c r="G572" s="114">
        <v>1</v>
      </c>
      <c r="H572" s="114">
        <v>1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31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31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32" t="s">
        <v>721</v>
      </c>
      <c r="D575" s="174">
        <v>0</v>
      </c>
      <c r="E575" s="174">
        <v>0</v>
      </c>
      <c r="F575" s="174">
        <v>0</v>
      </c>
      <c r="G575" s="174">
        <v>170</v>
      </c>
      <c r="H575" s="174">
        <v>170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31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31" t="s">
        <v>721</v>
      </c>
      <c r="D577" s="114">
        <v>0</v>
      </c>
      <c r="E577" s="114">
        <v>0</v>
      </c>
      <c r="F577" s="114">
        <v>0</v>
      </c>
      <c r="G577" s="114">
        <v>1</v>
      </c>
      <c r="H577" s="114">
        <v>1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31" t="s">
        <v>721</v>
      </c>
      <c r="D578" s="114">
        <v>0</v>
      </c>
      <c r="E578" s="114">
        <v>0</v>
      </c>
      <c r="F578" s="114">
        <v>0</v>
      </c>
      <c r="G578" s="114">
        <v>131</v>
      </c>
      <c r="H578" s="114">
        <v>131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31" t="s">
        <v>721</v>
      </c>
      <c r="D579" s="114">
        <v>0</v>
      </c>
      <c r="E579" s="114">
        <v>0</v>
      </c>
      <c r="F579" s="114">
        <v>0</v>
      </c>
      <c r="G579" s="114">
        <v>119</v>
      </c>
      <c r="H579" s="114">
        <v>119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721</v>
      </c>
      <c r="D580" s="114">
        <v>0</v>
      </c>
      <c r="E580" s="114">
        <v>0</v>
      </c>
      <c r="F580" s="114">
        <v>0</v>
      </c>
      <c r="G580" s="114">
        <v>53</v>
      </c>
      <c r="H580" s="114">
        <v>53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721</v>
      </c>
      <c r="D581" s="114">
        <v>0</v>
      </c>
      <c r="E581" s="114">
        <v>0</v>
      </c>
      <c r="F581" s="114">
        <v>0</v>
      </c>
      <c r="G581" s="114">
        <v>9</v>
      </c>
      <c r="H581" s="114">
        <v>9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721</v>
      </c>
      <c r="D582" s="114">
        <v>0</v>
      </c>
      <c r="E582" s="114">
        <v>0</v>
      </c>
      <c r="F582" s="114">
        <v>0</v>
      </c>
      <c r="G582" s="114">
        <v>2</v>
      </c>
      <c r="H582" s="114">
        <v>2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721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721</v>
      </c>
      <c r="D585" s="174">
        <v>0</v>
      </c>
      <c r="E585" s="174">
        <v>0</v>
      </c>
      <c r="F585" s="174">
        <v>0</v>
      </c>
      <c r="G585" s="174">
        <v>316</v>
      </c>
      <c r="H585" s="174">
        <v>316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721</v>
      </c>
      <c r="D586" s="174">
        <v>0</v>
      </c>
      <c r="E586" s="174">
        <v>0</v>
      </c>
      <c r="F586" s="174">
        <v>0</v>
      </c>
      <c r="G586" s="174">
        <v>486</v>
      </c>
      <c r="H586" s="174">
        <v>486</v>
      </c>
      <c r="I586" s="185" t="s">
        <v>110</v>
      </c>
    </row>
    <row r="587" spans="1:13" ht="19.5" customHeight="1" x14ac:dyDescent="0.15">
      <c r="C587" s="104"/>
    </row>
    <row r="588" spans="1:13" ht="19.5" customHeight="1" x14ac:dyDescent="0.15">
      <c r="C588" s="104"/>
    </row>
    <row r="589" spans="1:13" ht="19.5" customHeight="1" x14ac:dyDescent="0.15">
      <c r="C589" s="104"/>
    </row>
    <row r="590" spans="1:13" ht="19.5" customHeight="1" x14ac:dyDescent="0.15">
      <c r="C590" s="104"/>
    </row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N590"/>
  <sheetViews>
    <sheetView workbookViewId="0"/>
  </sheetViews>
  <sheetFormatPr defaultRowHeight="13.5" x14ac:dyDescent="0.15"/>
  <cols>
    <col min="1" max="1" width="9" style="21" customWidth="1"/>
    <col min="2" max="2" width="9" style="27" customWidth="1"/>
    <col min="3" max="3" width="42.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355</v>
      </c>
      <c r="D1" s="21" t="s">
        <v>210</v>
      </c>
      <c r="F1" s="143" t="s">
        <v>212</v>
      </c>
      <c r="G1" s="21">
        <f>H26</f>
        <v>358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/>
      <c r="D6" s="85">
        <v>0</v>
      </c>
      <c r="E6" s="85">
        <v>0</v>
      </c>
      <c r="F6" s="85">
        <v>0</v>
      </c>
      <c r="G6" s="85">
        <v>0</v>
      </c>
      <c r="H6" s="85">
        <v>0</v>
      </c>
      <c r="I6" s="86" t="s">
        <v>110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722</v>
      </c>
      <c r="D7" s="79">
        <v>1</v>
      </c>
      <c r="E7" s="79">
        <v>1</v>
      </c>
      <c r="F7" s="79">
        <v>0</v>
      </c>
      <c r="G7" s="79">
        <v>0</v>
      </c>
      <c r="H7" s="79">
        <v>1</v>
      </c>
      <c r="I7" s="81">
        <v>16.899999999999999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722</v>
      </c>
      <c r="D8" s="79">
        <v>9</v>
      </c>
      <c r="E8" s="79">
        <v>53</v>
      </c>
      <c r="F8" s="79">
        <v>21</v>
      </c>
      <c r="G8" s="79">
        <v>0</v>
      </c>
      <c r="H8" s="79">
        <v>74</v>
      </c>
      <c r="I8" s="81">
        <v>23.4</v>
      </c>
    </row>
    <row r="9" spans="1:14" ht="19.5" customHeight="1" x14ac:dyDescent="0.35">
      <c r="A9" s="220"/>
      <c r="B9" s="76" t="s">
        <v>13</v>
      </c>
      <c r="C9" s="7" t="s">
        <v>722</v>
      </c>
      <c r="D9" s="79">
        <v>10</v>
      </c>
      <c r="E9" s="79">
        <v>37</v>
      </c>
      <c r="F9" s="79">
        <v>10</v>
      </c>
      <c r="G9" s="79">
        <v>0</v>
      </c>
      <c r="H9" s="79">
        <v>47</v>
      </c>
      <c r="I9" s="81">
        <v>22.9</v>
      </c>
    </row>
    <row r="10" spans="1:14" ht="19.5" customHeight="1" x14ac:dyDescent="0.35">
      <c r="A10" s="220"/>
      <c r="B10" s="76" t="s">
        <v>14</v>
      </c>
      <c r="C10" s="7" t="s">
        <v>722</v>
      </c>
      <c r="D10" s="79">
        <v>5</v>
      </c>
      <c r="E10" s="79">
        <v>21</v>
      </c>
      <c r="F10" s="79">
        <v>2</v>
      </c>
      <c r="G10" s="79">
        <v>0</v>
      </c>
      <c r="H10" s="79">
        <v>23</v>
      </c>
      <c r="I10" s="81">
        <v>22.6</v>
      </c>
    </row>
    <row r="11" spans="1:14" ht="19.5" customHeight="1" x14ac:dyDescent="0.35">
      <c r="A11" s="220"/>
      <c r="B11" s="76" t="s">
        <v>15</v>
      </c>
      <c r="C11" s="7" t="s">
        <v>722</v>
      </c>
      <c r="D11" s="79">
        <v>3</v>
      </c>
      <c r="E11" s="79">
        <v>7</v>
      </c>
      <c r="F11" s="79">
        <v>1</v>
      </c>
      <c r="G11" s="79">
        <v>0</v>
      </c>
      <c r="H11" s="79">
        <v>8</v>
      </c>
      <c r="I11" s="81">
        <v>22.2</v>
      </c>
    </row>
    <row r="12" spans="1:14" ht="19.5" customHeight="1" x14ac:dyDescent="0.35">
      <c r="A12" s="220"/>
      <c r="B12" s="76" t="s">
        <v>16</v>
      </c>
      <c r="C12" s="7" t="s">
        <v>722</v>
      </c>
      <c r="D12" s="79">
        <v>0</v>
      </c>
      <c r="E12" s="79">
        <v>1</v>
      </c>
      <c r="F12" s="79">
        <v>0</v>
      </c>
      <c r="G12" s="79">
        <v>0</v>
      </c>
      <c r="H12" s="79">
        <v>1</v>
      </c>
      <c r="I12" s="81">
        <v>20.9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722</v>
      </c>
      <c r="D15" s="171">
        <v>28</v>
      </c>
      <c r="E15" s="171">
        <v>120</v>
      </c>
      <c r="F15" s="171">
        <v>34</v>
      </c>
      <c r="G15" s="171">
        <v>0</v>
      </c>
      <c r="H15" s="171">
        <v>154</v>
      </c>
      <c r="I15" s="172">
        <v>23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 t="s">
        <v>722</v>
      </c>
      <c r="D17" s="79">
        <v>0</v>
      </c>
      <c r="E17" s="79">
        <v>1</v>
      </c>
      <c r="F17" s="79">
        <v>1</v>
      </c>
      <c r="G17" s="79">
        <v>0</v>
      </c>
      <c r="H17" s="79">
        <v>2</v>
      </c>
      <c r="I17" s="81">
        <v>29.1</v>
      </c>
    </row>
    <row r="18" spans="1:13" ht="19.5" customHeight="1" x14ac:dyDescent="0.35">
      <c r="A18" s="220"/>
      <c r="B18" s="76" t="s">
        <v>12</v>
      </c>
      <c r="C18" s="7" t="s">
        <v>722</v>
      </c>
      <c r="D18" s="79">
        <v>9</v>
      </c>
      <c r="E18" s="79">
        <v>47</v>
      </c>
      <c r="F18" s="79">
        <v>31</v>
      </c>
      <c r="G18" s="79">
        <v>0</v>
      </c>
      <c r="H18" s="79">
        <v>78</v>
      </c>
      <c r="I18" s="81">
        <v>24.7</v>
      </c>
    </row>
    <row r="19" spans="1:13" ht="19.5" customHeight="1" x14ac:dyDescent="0.35">
      <c r="A19" s="220"/>
      <c r="B19" s="76" t="s">
        <v>13</v>
      </c>
      <c r="C19" s="7" t="s">
        <v>722</v>
      </c>
      <c r="D19" s="79">
        <v>8</v>
      </c>
      <c r="E19" s="79">
        <v>44</v>
      </c>
      <c r="F19" s="79">
        <v>32</v>
      </c>
      <c r="G19" s="79">
        <v>0</v>
      </c>
      <c r="H19" s="79">
        <v>76</v>
      </c>
      <c r="I19" s="81">
        <v>24.6</v>
      </c>
    </row>
    <row r="20" spans="1:13" ht="19.5" customHeight="1" x14ac:dyDescent="0.35">
      <c r="A20" s="220"/>
      <c r="B20" s="76" t="s">
        <v>14</v>
      </c>
      <c r="C20" s="7" t="s">
        <v>722</v>
      </c>
      <c r="D20" s="79">
        <v>9</v>
      </c>
      <c r="E20" s="79">
        <v>30</v>
      </c>
      <c r="F20" s="79">
        <v>8</v>
      </c>
      <c r="G20" s="79">
        <v>0</v>
      </c>
      <c r="H20" s="79">
        <v>38</v>
      </c>
      <c r="I20" s="81">
        <v>22.7</v>
      </c>
    </row>
    <row r="21" spans="1:13" ht="19.5" customHeight="1" x14ac:dyDescent="0.35">
      <c r="A21" s="220"/>
      <c r="B21" s="76" t="s">
        <v>15</v>
      </c>
      <c r="C21" s="7" t="s">
        <v>722</v>
      </c>
      <c r="D21" s="79">
        <v>2</v>
      </c>
      <c r="E21" s="79">
        <v>3</v>
      </c>
      <c r="F21" s="79">
        <v>3</v>
      </c>
      <c r="G21" s="79">
        <v>0</v>
      </c>
      <c r="H21" s="79">
        <v>6</v>
      </c>
      <c r="I21" s="81">
        <v>23.2</v>
      </c>
    </row>
    <row r="22" spans="1:13" ht="19.5" customHeight="1" x14ac:dyDescent="0.35">
      <c r="A22" s="220"/>
      <c r="B22" s="76" t="s">
        <v>16</v>
      </c>
      <c r="C22" s="7" t="s">
        <v>722</v>
      </c>
      <c r="D22" s="79">
        <v>0</v>
      </c>
      <c r="E22" s="79">
        <v>3</v>
      </c>
      <c r="F22" s="79">
        <v>1</v>
      </c>
      <c r="G22" s="79">
        <v>0</v>
      </c>
      <c r="H22" s="79">
        <v>4</v>
      </c>
      <c r="I22" s="81">
        <v>23.6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722</v>
      </c>
      <c r="D25" s="80">
        <v>28</v>
      </c>
      <c r="E25" s="80">
        <v>128</v>
      </c>
      <c r="F25" s="80">
        <v>76</v>
      </c>
      <c r="G25" s="80">
        <v>0</v>
      </c>
      <c r="H25" s="80">
        <v>204</v>
      </c>
      <c r="I25" s="82">
        <v>24.3</v>
      </c>
    </row>
    <row r="26" spans="1:13" ht="19.5" customHeight="1" x14ac:dyDescent="0.35">
      <c r="A26" s="77" t="s">
        <v>21</v>
      </c>
      <c r="B26" s="78"/>
      <c r="C26" s="9" t="s">
        <v>722</v>
      </c>
      <c r="D26" s="80">
        <v>56</v>
      </c>
      <c r="E26" s="80">
        <v>248</v>
      </c>
      <c r="F26" s="80">
        <v>110</v>
      </c>
      <c r="G26" s="80">
        <v>0</v>
      </c>
      <c r="H26" s="80">
        <v>358</v>
      </c>
      <c r="I26" s="82">
        <v>23.7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68" t="s">
        <v>1</v>
      </c>
      <c r="C33" s="68" t="s">
        <v>2</v>
      </c>
      <c r="D33" s="68" t="s">
        <v>25</v>
      </c>
      <c r="E33" s="68" t="s">
        <v>24</v>
      </c>
      <c r="F33" s="68" t="s">
        <v>4</v>
      </c>
      <c r="G33" s="68" t="s">
        <v>5</v>
      </c>
      <c r="H33" s="68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/>
      <c r="D34" s="79">
        <v>0</v>
      </c>
      <c r="E34" s="79">
        <v>0</v>
      </c>
      <c r="F34" s="79">
        <v>0</v>
      </c>
      <c r="G34" s="79">
        <v>0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 t="s">
        <v>723</v>
      </c>
      <c r="D35" s="79">
        <v>0</v>
      </c>
      <c r="E35" s="79">
        <v>0</v>
      </c>
      <c r="F35" s="79">
        <v>1</v>
      </c>
      <c r="G35" s="79">
        <v>1</v>
      </c>
      <c r="H35" s="81" t="s">
        <v>110</v>
      </c>
      <c r="M35" s="3"/>
    </row>
    <row r="36" spans="1:13" ht="19.5" customHeight="1" x14ac:dyDescent="0.35">
      <c r="A36" s="220"/>
      <c r="B36" s="76" t="s">
        <v>12</v>
      </c>
      <c r="C36" s="7" t="s">
        <v>723</v>
      </c>
      <c r="D36" s="79">
        <v>0</v>
      </c>
      <c r="E36" s="79">
        <v>1</v>
      </c>
      <c r="F36" s="79">
        <v>73</v>
      </c>
      <c r="G36" s="79">
        <v>74</v>
      </c>
      <c r="H36" s="81">
        <v>98.3</v>
      </c>
    </row>
    <row r="37" spans="1:13" ht="19.5" customHeight="1" x14ac:dyDescent="0.35">
      <c r="A37" s="220"/>
      <c r="B37" s="76" t="s">
        <v>13</v>
      </c>
      <c r="C37" s="7" t="s">
        <v>723</v>
      </c>
      <c r="D37" s="79">
        <v>1</v>
      </c>
      <c r="E37" s="79">
        <v>0</v>
      </c>
      <c r="F37" s="79">
        <v>46</v>
      </c>
      <c r="G37" s="79">
        <v>47</v>
      </c>
      <c r="H37" s="81">
        <v>77</v>
      </c>
    </row>
    <row r="38" spans="1:13" ht="19.5" customHeight="1" x14ac:dyDescent="0.35">
      <c r="A38" s="220"/>
      <c r="B38" s="76" t="s">
        <v>14</v>
      </c>
      <c r="C38" s="7" t="s">
        <v>723</v>
      </c>
      <c r="D38" s="79">
        <v>0</v>
      </c>
      <c r="E38" s="79">
        <v>0</v>
      </c>
      <c r="F38" s="79">
        <v>23</v>
      </c>
      <c r="G38" s="79">
        <v>23</v>
      </c>
      <c r="H38" s="81" t="s">
        <v>110</v>
      </c>
    </row>
    <row r="39" spans="1:13" ht="19.5" customHeight="1" x14ac:dyDescent="0.35">
      <c r="A39" s="220"/>
      <c r="B39" s="76" t="s">
        <v>15</v>
      </c>
      <c r="C39" s="7" t="s">
        <v>723</v>
      </c>
      <c r="D39" s="79">
        <v>0</v>
      </c>
      <c r="E39" s="79">
        <v>0</v>
      </c>
      <c r="F39" s="79">
        <v>8</v>
      </c>
      <c r="G39" s="79">
        <v>8</v>
      </c>
      <c r="H39" s="81" t="s">
        <v>110</v>
      </c>
    </row>
    <row r="40" spans="1:13" ht="19.5" customHeight="1" x14ac:dyDescent="0.35">
      <c r="A40" s="220"/>
      <c r="B40" s="76" t="s">
        <v>16</v>
      </c>
      <c r="C40" s="7" t="s">
        <v>723</v>
      </c>
      <c r="D40" s="79">
        <v>0</v>
      </c>
      <c r="E40" s="79">
        <v>0</v>
      </c>
      <c r="F40" s="79">
        <v>1</v>
      </c>
      <c r="G40" s="79">
        <v>1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723</v>
      </c>
      <c r="D43" s="171">
        <v>1</v>
      </c>
      <c r="E43" s="171">
        <v>1</v>
      </c>
      <c r="F43" s="171">
        <v>152</v>
      </c>
      <c r="G43" s="171">
        <v>154</v>
      </c>
      <c r="H43" s="172">
        <v>87.7</v>
      </c>
    </row>
    <row r="44" spans="1:13" ht="19.5" customHeight="1" x14ac:dyDescent="0.35">
      <c r="A44" s="219" t="s">
        <v>20</v>
      </c>
      <c r="B44" s="76" t="s">
        <v>10</v>
      </c>
      <c r="C44" s="7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7" t="s">
        <v>723</v>
      </c>
      <c r="D45" s="79">
        <v>0</v>
      </c>
      <c r="E45" s="79">
        <v>1</v>
      </c>
      <c r="F45" s="79">
        <v>1</v>
      </c>
      <c r="G45" s="79">
        <v>2</v>
      </c>
      <c r="H45" s="81">
        <v>106</v>
      </c>
    </row>
    <row r="46" spans="1:13" ht="19.5" customHeight="1" x14ac:dyDescent="0.35">
      <c r="A46" s="220"/>
      <c r="B46" s="76" t="s">
        <v>12</v>
      </c>
      <c r="C46" s="7" t="s">
        <v>723</v>
      </c>
      <c r="D46" s="79">
        <v>0</v>
      </c>
      <c r="E46" s="79">
        <v>0</v>
      </c>
      <c r="F46" s="79">
        <v>78</v>
      </c>
      <c r="G46" s="79">
        <v>78</v>
      </c>
      <c r="H46" s="81" t="s">
        <v>110</v>
      </c>
    </row>
    <row r="47" spans="1:13" ht="19.5" customHeight="1" x14ac:dyDescent="0.35">
      <c r="A47" s="220"/>
      <c r="B47" s="76" t="s">
        <v>13</v>
      </c>
      <c r="C47" s="7" t="s">
        <v>723</v>
      </c>
      <c r="D47" s="79">
        <v>0</v>
      </c>
      <c r="E47" s="79">
        <v>1</v>
      </c>
      <c r="F47" s="79">
        <v>75</v>
      </c>
      <c r="G47" s="79">
        <v>76</v>
      </c>
      <c r="H47" s="81">
        <v>99</v>
      </c>
    </row>
    <row r="48" spans="1:13" ht="19.5" customHeight="1" x14ac:dyDescent="0.35">
      <c r="A48" s="220"/>
      <c r="B48" s="76" t="s">
        <v>14</v>
      </c>
      <c r="C48" s="7" t="s">
        <v>723</v>
      </c>
      <c r="D48" s="79">
        <v>1</v>
      </c>
      <c r="E48" s="79">
        <v>0</v>
      </c>
      <c r="F48" s="79">
        <v>37</v>
      </c>
      <c r="G48" s="79">
        <v>38</v>
      </c>
      <c r="H48" s="81">
        <v>80.400000000000006</v>
      </c>
    </row>
    <row r="49" spans="1:13" ht="19.5" customHeight="1" x14ac:dyDescent="0.35">
      <c r="A49" s="220"/>
      <c r="B49" s="76" t="s">
        <v>15</v>
      </c>
      <c r="C49" s="7" t="s">
        <v>723</v>
      </c>
      <c r="D49" s="79">
        <v>0</v>
      </c>
      <c r="E49" s="79">
        <v>0</v>
      </c>
      <c r="F49" s="79">
        <v>6</v>
      </c>
      <c r="G49" s="79">
        <v>6</v>
      </c>
      <c r="H49" s="81" t="s">
        <v>110</v>
      </c>
    </row>
    <row r="50" spans="1:13" ht="19.5" customHeight="1" x14ac:dyDescent="0.35">
      <c r="A50" s="220"/>
      <c r="B50" s="76" t="s">
        <v>16</v>
      </c>
      <c r="C50" s="7" t="s">
        <v>723</v>
      </c>
      <c r="D50" s="79">
        <v>0</v>
      </c>
      <c r="E50" s="79">
        <v>0</v>
      </c>
      <c r="F50" s="79">
        <v>4</v>
      </c>
      <c r="G50" s="79">
        <v>4</v>
      </c>
      <c r="H50" s="81" t="s">
        <v>110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723</v>
      </c>
      <c r="D53" s="171">
        <v>1</v>
      </c>
      <c r="E53" s="171">
        <v>2</v>
      </c>
      <c r="F53" s="171">
        <v>201</v>
      </c>
      <c r="G53" s="171">
        <v>204</v>
      </c>
      <c r="H53" s="172">
        <v>95.1</v>
      </c>
    </row>
    <row r="54" spans="1:13" ht="19.5" customHeight="1" x14ac:dyDescent="0.35">
      <c r="A54" s="77" t="s">
        <v>21</v>
      </c>
      <c r="B54" s="78"/>
      <c r="C54" s="9" t="s">
        <v>723</v>
      </c>
      <c r="D54" s="80">
        <v>2</v>
      </c>
      <c r="E54" s="80">
        <v>3</v>
      </c>
      <c r="F54" s="80">
        <v>353</v>
      </c>
      <c r="G54" s="80">
        <v>358</v>
      </c>
      <c r="H54" s="82">
        <v>92.1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68" t="s">
        <v>1</v>
      </c>
      <c r="C61" s="68" t="s">
        <v>2</v>
      </c>
      <c r="D61" s="68" t="s">
        <v>38</v>
      </c>
      <c r="E61" s="68" t="s">
        <v>37</v>
      </c>
      <c r="F61" s="68" t="s">
        <v>36</v>
      </c>
      <c r="G61" s="68" t="s">
        <v>4</v>
      </c>
      <c r="H61" s="68" t="s">
        <v>5</v>
      </c>
      <c r="I61" s="68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/>
      <c r="D62" s="79">
        <v>0</v>
      </c>
      <c r="E62" s="79">
        <v>0</v>
      </c>
      <c r="F62" s="79">
        <v>0</v>
      </c>
      <c r="G62" s="79">
        <v>0</v>
      </c>
      <c r="H62" s="79">
        <v>0</v>
      </c>
      <c r="I62" s="81" t="s">
        <v>110</v>
      </c>
      <c r="M62" s="2"/>
    </row>
    <row r="63" spans="1:13" ht="19.5" customHeight="1" x14ac:dyDescent="0.35">
      <c r="A63" s="220"/>
      <c r="B63" s="76" t="s">
        <v>11</v>
      </c>
      <c r="C63" s="7" t="s">
        <v>724</v>
      </c>
      <c r="D63" s="79">
        <v>1</v>
      </c>
      <c r="E63" s="79">
        <v>0</v>
      </c>
      <c r="F63" s="79">
        <v>0</v>
      </c>
      <c r="G63" s="79">
        <v>0</v>
      </c>
      <c r="H63" s="79">
        <v>1</v>
      </c>
      <c r="I63" s="81">
        <v>110</v>
      </c>
      <c r="M63" s="3"/>
    </row>
    <row r="64" spans="1:13" ht="19.5" customHeight="1" x14ac:dyDescent="0.35">
      <c r="A64" s="220"/>
      <c r="B64" s="76" t="s">
        <v>12</v>
      </c>
      <c r="C64" s="7" t="s">
        <v>724</v>
      </c>
      <c r="D64" s="79">
        <v>22</v>
      </c>
      <c r="E64" s="79">
        <v>22</v>
      </c>
      <c r="F64" s="79">
        <v>30</v>
      </c>
      <c r="G64" s="79">
        <v>0</v>
      </c>
      <c r="H64" s="79">
        <v>74</v>
      </c>
      <c r="I64" s="81">
        <v>136.9</v>
      </c>
    </row>
    <row r="65" spans="1:13" ht="19.5" customHeight="1" x14ac:dyDescent="0.35">
      <c r="A65" s="220"/>
      <c r="B65" s="76" t="s">
        <v>13</v>
      </c>
      <c r="C65" s="7" t="s">
        <v>724</v>
      </c>
      <c r="D65" s="79">
        <v>17</v>
      </c>
      <c r="E65" s="79">
        <v>9</v>
      </c>
      <c r="F65" s="79">
        <v>21</v>
      </c>
      <c r="G65" s="79">
        <v>0</v>
      </c>
      <c r="H65" s="79">
        <v>47</v>
      </c>
      <c r="I65" s="81">
        <v>136.9</v>
      </c>
    </row>
    <row r="66" spans="1:13" ht="19.5" customHeight="1" x14ac:dyDescent="0.35">
      <c r="A66" s="220"/>
      <c r="B66" s="76" t="s">
        <v>14</v>
      </c>
      <c r="C66" s="7" t="s">
        <v>724</v>
      </c>
      <c r="D66" s="79">
        <v>6</v>
      </c>
      <c r="E66" s="79">
        <v>8</v>
      </c>
      <c r="F66" s="79">
        <v>9</v>
      </c>
      <c r="G66" s="79">
        <v>0</v>
      </c>
      <c r="H66" s="79">
        <v>23</v>
      </c>
      <c r="I66" s="81">
        <v>137</v>
      </c>
    </row>
    <row r="67" spans="1:13" ht="19.5" customHeight="1" x14ac:dyDescent="0.35">
      <c r="A67" s="220"/>
      <c r="B67" s="76" t="s">
        <v>15</v>
      </c>
      <c r="C67" s="7" t="s">
        <v>724</v>
      </c>
      <c r="D67" s="79">
        <v>3</v>
      </c>
      <c r="E67" s="79">
        <v>3</v>
      </c>
      <c r="F67" s="79">
        <v>2</v>
      </c>
      <c r="G67" s="79">
        <v>0</v>
      </c>
      <c r="H67" s="79">
        <v>8</v>
      </c>
      <c r="I67" s="81">
        <v>130.5</v>
      </c>
    </row>
    <row r="68" spans="1:13" ht="19.5" customHeight="1" x14ac:dyDescent="0.35">
      <c r="A68" s="220"/>
      <c r="B68" s="76" t="s">
        <v>16</v>
      </c>
      <c r="C68" s="7" t="s">
        <v>724</v>
      </c>
      <c r="D68" s="79">
        <v>1</v>
      </c>
      <c r="E68" s="79">
        <v>0</v>
      </c>
      <c r="F68" s="79">
        <v>0</v>
      </c>
      <c r="G68" s="79">
        <v>0</v>
      </c>
      <c r="H68" s="79">
        <v>1</v>
      </c>
      <c r="I68" s="81">
        <v>126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724</v>
      </c>
      <c r="D71" s="171">
        <v>50</v>
      </c>
      <c r="E71" s="171">
        <v>42</v>
      </c>
      <c r="F71" s="171">
        <v>62</v>
      </c>
      <c r="G71" s="171">
        <v>0</v>
      </c>
      <c r="H71" s="171">
        <v>154</v>
      </c>
      <c r="I71" s="172">
        <v>136.30000000000001</v>
      </c>
    </row>
    <row r="72" spans="1:13" ht="19.5" customHeight="1" x14ac:dyDescent="0.35">
      <c r="A72" s="219" t="s">
        <v>20</v>
      </c>
      <c r="B72" s="76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76" t="s">
        <v>11</v>
      </c>
      <c r="C73" s="7" t="s">
        <v>724</v>
      </c>
      <c r="D73" s="79">
        <v>2</v>
      </c>
      <c r="E73" s="79">
        <v>0</v>
      </c>
      <c r="F73" s="79">
        <v>0</v>
      </c>
      <c r="G73" s="79">
        <v>0</v>
      </c>
      <c r="H73" s="79">
        <v>2</v>
      </c>
      <c r="I73" s="81">
        <v>109.5</v>
      </c>
    </row>
    <row r="74" spans="1:13" ht="19.5" customHeight="1" x14ac:dyDescent="0.35">
      <c r="A74" s="220"/>
      <c r="B74" s="76" t="s">
        <v>12</v>
      </c>
      <c r="C74" s="7" t="s">
        <v>724</v>
      </c>
      <c r="D74" s="79">
        <v>20</v>
      </c>
      <c r="E74" s="79">
        <v>29</v>
      </c>
      <c r="F74" s="79">
        <v>29</v>
      </c>
      <c r="G74" s="79">
        <v>0</v>
      </c>
      <c r="H74" s="79">
        <v>78</v>
      </c>
      <c r="I74" s="81">
        <v>136.30000000000001</v>
      </c>
    </row>
    <row r="75" spans="1:13" ht="19.5" customHeight="1" x14ac:dyDescent="0.35">
      <c r="A75" s="220"/>
      <c r="B75" s="76" t="s">
        <v>13</v>
      </c>
      <c r="C75" s="7" t="s">
        <v>724</v>
      </c>
      <c r="D75" s="79">
        <v>26</v>
      </c>
      <c r="E75" s="79">
        <v>20</v>
      </c>
      <c r="F75" s="79">
        <v>30</v>
      </c>
      <c r="G75" s="79">
        <v>0</v>
      </c>
      <c r="H75" s="79">
        <v>76</v>
      </c>
      <c r="I75" s="81">
        <v>134.6</v>
      </c>
    </row>
    <row r="76" spans="1:13" ht="19.5" customHeight="1" x14ac:dyDescent="0.35">
      <c r="A76" s="220"/>
      <c r="B76" s="76" t="s">
        <v>14</v>
      </c>
      <c r="C76" s="7" t="s">
        <v>724</v>
      </c>
      <c r="D76" s="79">
        <v>16</v>
      </c>
      <c r="E76" s="79">
        <v>8</v>
      </c>
      <c r="F76" s="79">
        <v>14</v>
      </c>
      <c r="G76" s="79">
        <v>0</v>
      </c>
      <c r="H76" s="79">
        <v>38</v>
      </c>
      <c r="I76" s="81">
        <v>134.6</v>
      </c>
    </row>
    <row r="77" spans="1:13" ht="19.5" customHeight="1" x14ac:dyDescent="0.35">
      <c r="A77" s="220"/>
      <c r="B77" s="76" t="s">
        <v>15</v>
      </c>
      <c r="C77" s="7" t="s">
        <v>724</v>
      </c>
      <c r="D77" s="79">
        <v>2</v>
      </c>
      <c r="E77" s="79">
        <v>0</v>
      </c>
      <c r="F77" s="79">
        <v>4</v>
      </c>
      <c r="G77" s="79">
        <v>0</v>
      </c>
      <c r="H77" s="79">
        <v>6</v>
      </c>
      <c r="I77" s="81">
        <v>140</v>
      </c>
    </row>
    <row r="78" spans="1:13" ht="19.5" customHeight="1" x14ac:dyDescent="0.35">
      <c r="A78" s="220"/>
      <c r="B78" s="76" t="s">
        <v>16</v>
      </c>
      <c r="C78" s="7" t="s">
        <v>724</v>
      </c>
      <c r="D78" s="79">
        <v>1</v>
      </c>
      <c r="E78" s="79">
        <v>1</v>
      </c>
      <c r="F78" s="79">
        <v>2</v>
      </c>
      <c r="G78" s="79">
        <v>0</v>
      </c>
      <c r="H78" s="79">
        <v>4</v>
      </c>
      <c r="I78" s="81">
        <v>133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724</v>
      </c>
      <c r="D81" s="171">
        <v>67</v>
      </c>
      <c r="E81" s="171">
        <v>58</v>
      </c>
      <c r="F81" s="171">
        <v>79</v>
      </c>
      <c r="G81" s="171">
        <v>0</v>
      </c>
      <c r="H81" s="171">
        <v>204</v>
      </c>
      <c r="I81" s="172">
        <v>135.1</v>
      </c>
    </row>
    <row r="82" spans="1:13" ht="19.5" customHeight="1" x14ac:dyDescent="0.35">
      <c r="A82" s="77" t="s">
        <v>21</v>
      </c>
      <c r="B82" s="78"/>
      <c r="C82" s="19" t="s">
        <v>724</v>
      </c>
      <c r="D82" s="80">
        <v>117</v>
      </c>
      <c r="E82" s="80">
        <v>100</v>
      </c>
      <c r="F82" s="80">
        <v>141</v>
      </c>
      <c r="G82" s="80">
        <v>0</v>
      </c>
      <c r="H82" s="80">
        <v>358</v>
      </c>
      <c r="I82" s="82">
        <v>135.6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68" t="s">
        <v>1</v>
      </c>
      <c r="C89" s="68" t="s">
        <v>2</v>
      </c>
      <c r="D89" s="68" t="s">
        <v>41</v>
      </c>
      <c r="E89" s="68" t="s">
        <v>40</v>
      </c>
      <c r="F89" s="68" t="s">
        <v>39</v>
      </c>
      <c r="G89" s="68" t="s">
        <v>4</v>
      </c>
      <c r="H89" s="68" t="s">
        <v>5</v>
      </c>
      <c r="I89" s="68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/>
      <c r="D90" s="79">
        <v>0</v>
      </c>
      <c r="E90" s="79">
        <v>0</v>
      </c>
      <c r="F90" s="79">
        <v>0</v>
      </c>
      <c r="G90" s="79">
        <v>0</v>
      </c>
      <c r="H90" s="79">
        <v>0</v>
      </c>
      <c r="I90" s="81" t="s">
        <v>110</v>
      </c>
      <c r="M90" s="2"/>
    </row>
    <row r="91" spans="1:13" ht="19.5" customHeight="1" x14ac:dyDescent="0.35">
      <c r="A91" s="220"/>
      <c r="B91" s="76" t="s">
        <v>11</v>
      </c>
      <c r="C91" s="7" t="s">
        <v>725</v>
      </c>
      <c r="D91" s="79">
        <v>1</v>
      </c>
      <c r="E91" s="79">
        <v>0</v>
      </c>
      <c r="F91" s="79">
        <v>0</v>
      </c>
      <c r="G91" s="79">
        <v>0</v>
      </c>
      <c r="H91" s="79">
        <v>1</v>
      </c>
      <c r="I91" s="81">
        <v>70</v>
      </c>
      <c r="M91" s="3"/>
    </row>
    <row r="92" spans="1:13" ht="19.5" customHeight="1" x14ac:dyDescent="0.35">
      <c r="A92" s="220"/>
      <c r="B92" s="76" t="s">
        <v>12</v>
      </c>
      <c r="C92" s="7" t="s">
        <v>725</v>
      </c>
      <c r="D92" s="79">
        <v>64</v>
      </c>
      <c r="E92" s="79">
        <v>5</v>
      </c>
      <c r="F92" s="79">
        <v>5</v>
      </c>
      <c r="G92" s="79">
        <v>0</v>
      </c>
      <c r="H92" s="79">
        <v>74</v>
      </c>
      <c r="I92" s="81">
        <v>76</v>
      </c>
    </row>
    <row r="93" spans="1:13" ht="19.5" customHeight="1" x14ac:dyDescent="0.35">
      <c r="A93" s="220"/>
      <c r="B93" s="76" t="s">
        <v>13</v>
      </c>
      <c r="C93" s="7" t="s">
        <v>725</v>
      </c>
      <c r="D93" s="79">
        <v>43</v>
      </c>
      <c r="E93" s="79">
        <v>2</v>
      </c>
      <c r="F93" s="79">
        <v>2</v>
      </c>
      <c r="G93" s="79">
        <v>0</v>
      </c>
      <c r="H93" s="79">
        <v>47</v>
      </c>
      <c r="I93" s="81">
        <v>75.099999999999994</v>
      </c>
    </row>
    <row r="94" spans="1:13" ht="19.5" customHeight="1" x14ac:dyDescent="0.35">
      <c r="A94" s="220"/>
      <c r="B94" s="76" t="s">
        <v>14</v>
      </c>
      <c r="C94" s="7" t="s">
        <v>725</v>
      </c>
      <c r="D94" s="79">
        <v>22</v>
      </c>
      <c r="E94" s="79">
        <v>1</v>
      </c>
      <c r="F94" s="79">
        <v>0</v>
      </c>
      <c r="G94" s="79">
        <v>0</v>
      </c>
      <c r="H94" s="79">
        <v>23</v>
      </c>
      <c r="I94" s="81">
        <v>70.900000000000006</v>
      </c>
    </row>
    <row r="95" spans="1:13" ht="19.5" customHeight="1" x14ac:dyDescent="0.35">
      <c r="A95" s="220"/>
      <c r="B95" s="76" t="s">
        <v>15</v>
      </c>
      <c r="C95" s="7" t="s">
        <v>725</v>
      </c>
      <c r="D95" s="79">
        <v>7</v>
      </c>
      <c r="E95" s="79">
        <v>1</v>
      </c>
      <c r="F95" s="79">
        <v>0</v>
      </c>
      <c r="G95" s="79">
        <v>0</v>
      </c>
      <c r="H95" s="79">
        <v>8</v>
      </c>
      <c r="I95" s="81">
        <v>79.900000000000006</v>
      </c>
    </row>
    <row r="96" spans="1:13" ht="19.5" customHeight="1" x14ac:dyDescent="0.35">
      <c r="A96" s="220"/>
      <c r="B96" s="76" t="s">
        <v>16</v>
      </c>
      <c r="C96" s="7" t="s">
        <v>725</v>
      </c>
      <c r="D96" s="79">
        <v>1</v>
      </c>
      <c r="E96" s="79">
        <v>0</v>
      </c>
      <c r="F96" s="79">
        <v>0</v>
      </c>
      <c r="G96" s="79">
        <v>0</v>
      </c>
      <c r="H96" s="79">
        <v>1</v>
      </c>
      <c r="I96" s="81">
        <v>72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725</v>
      </c>
      <c r="D99" s="171">
        <v>138</v>
      </c>
      <c r="E99" s="171">
        <v>9</v>
      </c>
      <c r="F99" s="171">
        <v>7</v>
      </c>
      <c r="G99" s="171">
        <v>0</v>
      </c>
      <c r="H99" s="171">
        <v>154</v>
      </c>
      <c r="I99" s="172">
        <v>75.099999999999994</v>
      </c>
    </row>
    <row r="100" spans="1:13" ht="19.5" customHeight="1" x14ac:dyDescent="0.35">
      <c r="A100" s="219" t="s">
        <v>20</v>
      </c>
      <c r="B100" s="76" t="s">
        <v>10</v>
      </c>
      <c r="C100" s="7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7" t="s">
        <v>725</v>
      </c>
      <c r="D101" s="79">
        <v>2</v>
      </c>
      <c r="E101" s="79">
        <v>0</v>
      </c>
      <c r="F101" s="79">
        <v>0</v>
      </c>
      <c r="G101" s="79">
        <v>0</v>
      </c>
      <c r="H101" s="79">
        <v>2</v>
      </c>
      <c r="I101" s="81">
        <v>67.5</v>
      </c>
    </row>
    <row r="102" spans="1:13" ht="19.5" customHeight="1" x14ac:dyDescent="0.35">
      <c r="A102" s="220"/>
      <c r="B102" s="76" t="s">
        <v>12</v>
      </c>
      <c r="C102" s="7" t="s">
        <v>725</v>
      </c>
      <c r="D102" s="79">
        <v>67</v>
      </c>
      <c r="E102" s="79">
        <v>6</v>
      </c>
      <c r="F102" s="79">
        <v>5</v>
      </c>
      <c r="G102" s="79">
        <v>0</v>
      </c>
      <c r="H102" s="79">
        <v>78</v>
      </c>
      <c r="I102" s="81">
        <v>77.099999999999994</v>
      </c>
    </row>
    <row r="103" spans="1:13" ht="19.5" customHeight="1" x14ac:dyDescent="0.35">
      <c r="A103" s="220"/>
      <c r="B103" s="76" t="s">
        <v>13</v>
      </c>
      <c r="C103" s="7" t="s">
        <v>725</v>
      </c>
      <c r="D103" s="79">
        <v>64</v>
      </c>
      <c r="E103" s="79">
        <v>3</v>
      </c>
      <c r="F103" s="79">
        <v>9</v>
      </c>
      <c r="G103" s="79">
        <v>0</v>
      </c>
      <c r="H103" s="79">
        <v>76</v>
      </c>
      <c r="I103" s="81">
        <v>75.400000000000006</v>
      </c>
    </row>
    <row r="104" spans="1:13" ht="19.5" customHeight="1" x14ac:dyDescent="0.35">
      <c r="A104" s="220"/>
      <c r="B104" s="76" t="s">
        <v>14</v>
      </c>
      <c r="C104" s="7" t="s">
        <v>725</v>
      </c>
      <c r="D104" s="79">
        <v>31</v>
      </c>
      <c r="E104" s="79">
        <v>3</v>
      </c>
      <c r="F104" s="79">
        <v>4</v>
      </c>
      <c r="G104" s="79">
        <v>0</v>
      </c>
      <c r="H104" s="79">
        <v>38</v>
      </c>
      <c r="I104" s="81">
        <v>75.7</v>
      </c>
    </row>
    <row r="105" spans="1:13" ht="19.5" customHeight="1" x14ac:dyDescent="0.35">
      <c r="A105" s="220"/>
      <c r="B105" s="76" t="s">
        <v>15</v>
      </c>
      <c r="C105" s="7" t="s">
        <v>725</v>
      </c>
      <c r="D105" s="79">
        <v>6</v>
      </c>
      <c r="E105" s="79">
        <v>0</v>
      </c>
      <c r="F105" s="79">
        <v>0</v>
      </c>
      <c r="G105" s="79">
        <v>0</v>
      </c>
      <c r="H105" s="79">
        <v>6</v>
      </c>
      <c r="I105" s="81">
        <v>76</v>
      </c>
    </row>
    <row r="106" spans="1:13" ht="19.5" customHeight="1" x14ac:dyDescent="0.35">
      <c r="A106" s="220"/>
      <c r="B106" s="76" t="s">
        <v>16</v>
      </c>
      <c r="C106" s="7" t="s">
        <v>725</v>
      </c>
      <c r="D106" s="79">
        <v>3</v>
      </c>
      <c r="E106" s="79">
        <v>0</v>
      </c>
      <c r="F106" s="79">
        <v>1</v>
      </c>
      <c r="G106" s="79">
        <v>0</v>
      </c>
      <c r="H106" s="79">
        <v>4</v>
      </c>
      <c r="I106" s="81">
        <v>77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725</v>
      </c>
      <c r="D109" s="171">
        <v>173</v>
      </c>
      <c r="E109" s="171">
        <v>12</v>
      </c>
      <c r="F109" s="171">
        <v>19</v>
      </c>
      <c r="G109" s="171">
        <v>0</v>
      </c>
      <c r="H109" s="171">
        <v>204</v>
      </c>
      <c r="I109" s="172">
        <v>76.099999999999994</v>
      </c>
    </row>
    <row r="110" spans="1:13" ht="19.5" customHeight="1" x14ac:dyDescent="0.35">
      <c r="A110" s="77" t="s">
        <v>21</v>
      </c>
      <c r="B110" s="78"/>
      <c r="C110" s="9" t="s">
        <v>725</v>
      </c>
      <c r="D110" s="80">
        <v>311</v>
      </c>
      <c r="E110" s="80">
        <v>21</v>
      </c>
      <c r="F110" s="80">
        <v>26</v>
      </c>
      <c r="G110" s="80">
        <v>0</v>
      </c>
      <c r="H110" s="80">
        <v>358</v>
      </c>
      <c r="I110" s="82">
        <v>75.7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68" t="s">
        <v>1</v>
      </c>
      <c r="C117" s="68" t="s">
        <v>2</v>
      </c>
      <c r="D117" s="68" t="s">
        <v>26</v>
      </c>
      <c r="E117" s="68" t="s">
        <v>22</v>
      </c>
      <c r="F117" s="68" t="s">
        <v>23</v>
      </c>
      <c r="G117" s="68" t="s">
        <v>4</v>
      </c>
      <c r="H117" s="68" t="s">
        <v>5</v>
      </c>
      <c r="I117" s="68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/>
      <c r="D118" s="79">
        <v>0</v>
      </c>
      <c r="E118" s="79">
        <v>0</v>
      </c>
      <c r="F118" s="79">
        <v>0</v>
      </c>
      <c r="G118" s="79">
        <v>0</v>
      </c>
      <c r="H118" s="79">
        <v>0</v>
      </c>
      <c r="I118" s="81" t="s">
        <v>110</v>
      </c>
      <c r="M118" s="2"/>
    </row>
    <row r="119" spans="1:13" ht="19.5" customHeight="1" x14ac:dyDescent="0.35">
      <c r="A119" s="220"/>
      <c r="B119" s="76" t="s">
        <v>11</v>
      </c>
      <c r="C119" s="7" t="s">
        <v>726</v>
      </c>
      <c r="D119" s="79">
        <v>1</v>
      </c>
      <c r="E119" s="79">
        <v>0</v>
      </c>
      <c r="F119" s="79">
        <v>0</v>
      </c>
      <c r="G119" s="79">
        <v>0</v>
      </c>
      <c r="H119" s="79">
        <v>1</v>
      </c>
      <c r="I119" s="81">
        <v>81</v>
      </c>
      <c r="M119" s="3"/>
    </row>
    <row r="120" spans="1:13" ht="19.5" customHeight="1" x14ac:dyDescent="0.35">
      <c r="A120" s="220"/>
      <c r="B120" s="76" t="s">
        <v>12</v>
      </c>
      <c r="C120" s="7" t="s">
        <v>726</v>
      </c>
      <c r="D120" s="79">
        <v>57</v>
      </c>
      <c r="E120" s="79">
        <v>17</v>
      </c>
      <c r="F120" s="79">
        <v>0</v>
      </c>
      <c r="G120" s="79">
        <v>0</v>
      </c>
      <c r="H120" s="79">
        <v>74</v>
      </c>
      <c r="I120" s="81">
        <v>116.1</v>
      </c>
    </row>
    <row r="121" spans="1:13" ht="19.5" customHeight="1" x14ac:dyDescent="0.35">
      <c r="A121" s="220"/>
      <c r="B121" s="76" t="s">
        <v>13</v>
      </c>
      <c r="C121" s="7" t="s">
        <v>726</v>
      </c>
      <c r="D121" s="79">
        <v>40</v>
      </c>
      <c r="E121" s="79">
        <v>6</v>
      </c>
      <c r="F121" s="79">
        <v>1</v>
      </c>
      <c r="G121" s="79">
        <v>0</v>
      </c>
      <c r="H121" s="79">
        <v>47</v>
      </c>
      <c r="I121" s="81">
        <v>114.4</v>
      </c>
    </row>
    <row r="122" spans="1:13" ht="19.5" customHeight="1" x14ac:dyDescent="0.35">
      <c r="A122" s="220"/>
      <c r="B122" s="76" t="s">
        <v>14</v>
      </c>
      <c r="C122" s="7" t="s">
        <v>726</v>
      </c>
      <c r="D122" s="79">
        <v>21</v>
      </c>
      <c r="E122" s="79">
        <v>1</v>
      </c>
      <c r="F122" s="79">
        <v>1</v>
      </c>
      <c r="G122" s="79">
        <v>0</v>
      </c>
      <c r="H122" s="79">
        <v>23</v>
      </c>
      <c r="I122" s="81">
        <v>98.2</v>
      </c>
    </row>
    <row r="123" spans="1:13" ht="19.5" customHeight="1" x14ac:dyDescent="0.35">
      <c r="A123" s="220"/>
      <c r="B123" s="76" t="s">
        <v>15</v>
      </c>
      <c r="C123" s="7" t="s">
        <v>726</v>
      </c>
      <c r="D123" s="79">
        <v>8</v>
      </c>
      <c r="E123" s="79">
        <v>0</v>
      </c>
      <c r="F123" s="79">
        <v>0</v>
      </c>
      <c r="G123" s="79">
        <v>0</v>
      </c>
      <c r="H123" s="79">
        <v>8</v>
      </c>
      <c r="I123" s="81">
        <v>85</v>
      </c>
    </row>
    <row r="124" spans="1:13" ht="19.5" customHeight="1" x14ac:dyDescent="0.35">
      <c r="A124" s="220"/>
      <c r="B124" s="76" t="s">
        <v>16</v>
      </c>
      <c r="C124" s="7" t="s">
        <v>726</v>
      </c>
      <c r="D124" s="79">
        <v>1</v>
      </c>
      <c r="E124" s="79">
        <v>0</v>
      </c>
      <c r="F124" s="79">
        <v>0</v>
      </c>
      <c r="G124" s="79">
        <v>0</v>
      </c>
      <c r="H124" s="79">
        <v>1</v>
      </c>
      <c r="I124" s="81">
        <v>78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726</v>
      </c>
      <c r="D127" s="171">
        <v>128</v>
      </c>
      <c r="E127" s="171">
        <v>24</v>
      </c>
      <c r="F127" s="171">
        <v>2</v>
      </c>
      <c r="G127" s="171">
        <v>0</v>
      </c>
      <c r="H127" s="171">
        <v>154</v>
      </c>
      <c r="I127" s="172">
        <v>110.8</v>
      </c>
    </row>
    <row r="128" spans="1:13" ht="19.5" customHeight="1" x14ac:dyDescent="0.35">
      <c r="A128" s="219" t="s">
        <v>20</v>
      </c>
      <c r="B128" s="76" t="s">
        <v>10</v>
      </c>
      <c r="C128" s="7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7" t="s">
        <v>726</v>
      </c>
      <c r="D129" s="79">
        <v>2</v>
      </c>
      <c r="E129" s="79">
        <v>0</v>
      </c>
      <c r="F129" s="79">
        <v>0</v>
      </c>
      <c r="G129" s="79">
        <v>0</v>
      </c>
      <c r="H129" s="79">
        <v>2</v>
      </c>
      <c r="I129" s="81">
        <v>68</v>
      </c>
    </row>
    <row r="130" spans="1:13" ht="19.5" customHeight="1" x14ac:dyDescent="0.35">
      <c r="A130" s="220"/>
      <c r="B130" s="76" t="s">
        <v>12</v>
      </c>
      <c r="C130" s="7" t="s">
        <v>726</v>
      </c>
      <c r="D130" s="79">
        <v>62</v>
      </c>
      <c r="E130" s="79">
        <v>16</v>
      </c>
      <c r="F130" s="79">
        <v>0</v>
      </c>
      <c r="G130" s="79">
        <v>0</v>
      </c>
      <c r="H130" s="79">
        <v>78</v>
      </c>
      <c r="I130" s="81">
        <v>112.8</v>
      </c>
    </row>
    <row r="131" spans="1:13" ht="19.5" customHeight="1" x14ac:dyDescent="0.35">
      <c r="A131" s="220"/>
      <c r="B131" s="76" t="s">
        <v>13</v>
      </c>
      <c r="C131" s="7" t="s">
        <v>726</v>
      </c>
      <c r="D131" s="79">
        <v>59</v>
      </c>
      <c r="E131" s="79">
        <v>14</v>
      </c>
      <c r="F131" s="79">
        <v>3</v>
      </c>
      <c r="G131" s="79">
        <v>0</v>
      </c>
      <c r="H131" s="79">
        <v>76</v>
      </c>
      <c r="I131" s="81">
        <v>121.9</v>
      </c>
    </row>
    <row r="132" spans="1:13" ht="19.5" customHeight="1" x14ac:dyDescent="0.35">
      <c r="A132" s="220"/>
      <c r="B132" s="76" t="s">
        <v>14</v>
      </c>
      <c r="C132" s="7" t="s">
        <v>726</v>
      </c>
      <c r="D132" s="79">
        <v>34</v>
      </c>
      <c r="E132" s="79">
        <v>4</v>
      </c>
      <c r="F132" s="79">
        <v>0</v>
      </c>
      <c r="G132" s="79">
        <v>0</v>
      </c>
      <c r="H132" s="79">
        <v>38</v>
      </c>
      <c r="I132" s="81">
        <v>101.1</v>
      </c>
    </row>
    <row r="133" spans="1:13" ht="19.5" customHeight="1" x14ac:dyDescent="0.35">
      <c r="A133" s="220"/>
      <c r="B133" s="76" t="s">
        <v>15</v>
      </c>
      <c r="C133" s="7" t="s">
        <v>726</v>
      </c>
      <c r="D133" s="79">
        <v>5</v>
      </c>
      <c r="E133" s="79">
        <v>1</v>
      </c>
      <c r="F133" s="79">
        <v>0</v>
      </c>
      <c r="G133" s="79">
        <v>0</v>
      </c>
      <c r="H133" s="79">
        <v>6</v>
      </c>
      <c r="I133" s="81">
        <v>125</v>
      </c>
    </row>
    <row r="134" spans="1:13" ht="19.5" customHeight="1" x14ac:dyDescent="0.35">
      <c r="A134" s="220"/>
      <c r="B134" s="76" t="s">
        <v>16</v>
      </c>
      <c r="C134" s="7" t="s">
        <v>726</v>
      </c>
      <c r="D134" s="79">
        <v>4</v>
      </c>
      <c r="E134" s="79">
        <v>0</v>
      </c>
      <c r="F134" s="79">
        <v>0</v>
      </c>
      <c r="G134" s="79">
        <v>0</v>
      </c>
      <c r="H134" s="79">
        <v>4</v>
      </c>
      <c r="I134" s="81">
        <v>77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726</v>
      </c>
      <c r="D137" s="171">
        <v>166</v>
      </c>
      <c r="E137" s="171">
        <v>35</v>
      </c>
      <c r="F137" s="171">
        <v>3</v>
      </c>
      <c r="G137" s="171">
        <v>0</v>
      </c>
      <c r="H137" s="171">
        <v>204</v>
      </c>
      <c r="I137" s="172">
        <v>113.3</v>
      </c>
    </row>
    <row r="138" spans="1:13" ht="19.5" customHeight="1" x14ac:dyDescent="0.35">
      <c r="A138" s="77" t="s">
        <v>21</v>
      </c>
      <c r="B138" s="78"/>
      <c r="C138" s="19" t="s">
        <v>726</v>
      </c>
      <c r="D138" s="80">
        <v>294</v>
      </c>
      <c r="E138" s="80">
        <v>59</v>
      </c>
      <c r="F138" s="80">
        <v>5</v>
      </c>
      <c r="G138" s="80">
        <v>0</v>
      </c>
      <c r="H138" s="80">
        <v>358</v>
      </c>
      <c r="I138" s="82">
        <v>112.2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68" t="s">
        <v>1</v>
      </c>
      <c r="C145" s="68" t="s">
        <v>2</v>
      </c>
      <c r="D145" s="68" t="s">
        <v>29</v>
      </c>
      <c r="E145" s="68" t="s">
        <v>28</v>
      </c>
      <c r="F145" s="68" t="s">
        <v>27</v>
      </c>
      <c r="G145" s="68" t="s">
        <v>4</v>
      </c>
      <c r="H145" s="68" t="s">
        <v>5</v>
      </c>
      <c r="I145" s="68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/>
      <c r="D146" s="79">
        <v>0</v>
      </c>
      <c r="E146" s="79">
        <v>0</v>
      </c>
      <c r="F146" s="79">
        <v>0</v>
      </c>
      <c r="G146" s="79">
        <v>0</v>
      </c>
      <c r="H146" s="79">
        <v>0</v>
      </c>
      <c r="I146" s="81" t="s">
        <v>110</v>
      </c>
      <c r="M146" s="2"/>
    </row>
    <row r="147" spans="1:13" ht="19.5" customHeight="1" x14ac:dyDescent="0.35">
      <c r="A147" s="220"/>
      <c r="B147" s="76" t="s">
        <v>11</v>
      </c>
      <c r="C147" s="7" t="s">
        <v>727</v>
      </c>
      <c r="D147" s="79">
        <v>1</v>
      </c>
      <c r="E147" s="79">
        <v>0</v>
      </c>
      <c r="F147" s="79">
        <v>0</v>
      </c>
      <c r="G147" s="79">
        <v>0</v>
      </c>
      <c r="H147" s="79">
        <v>1</v>
      </c>
      <c r="I147" s="81">
        <v>55</v>
      </c>
      <c r="M147" s="3"/>
    </row>
    <row r="148" spans="1:13" ht="19.5" customHeight="1" x14ac:dyDescent="0.35">
      <c r="A148" s="220"/>
      <c r="B148" s="76" t="s">
        <v>12</v>
      </c>
      <c r="C148" s="7" t="s">
        <v>727</v>
      </c>
      <c r="D148" s="79">
        <v>66</v>
      </c>
      <c r="E148" s="79">
        <v>7</v>
      </c>
      <c r="F148" s="79">
        <v>1</v>
      </c>
      <c r="G148" s="79">
        <v>0</v>
      </c>
      <c r="H148" s="79">
        <v>74</v>
      </c>
      <c r="I148" s="81">
        <v>55.4</v>
      </c>
    </row>
    <row r="149" spans="1:13" ht="19.5" customHeight="1" x14ac:dyDescent="0.35">
      <c r="A149" s="220"/>
      <c r="B149" s="76" t="s">
        <v>13</v>
      </c>
      <c r="C149" s="7" t="s">
        <v>727</v>
      </c>
      <c r="D149" s="79">
        <v>41</v>
      </c>
      <c r="E149" s="79">
        <v>3</v>
      </c>
      <c r="F149" s="79">
        <v>3</v>
      </c>
      <c r="G149" s="79">
        <v>0</v>
      </c>
      <c r="H149" s="79">
        <v>47</v>
      </c>
      <c r="I149" s="81">
        <v>53.5</v>
      </c>
    </row>
    <row r="150" spans="1:13" ht="19.5" customHeight="1" x14ac:dyDescent="0.35">
      <c r="A150" s="220"/>
      <c r="B150" s="76" t="s">
        <v>14</v>
      </c>
      <c r="C150" s="7" t="s">
        <v>727</v>
      </c>
      <c r="D150" s="79">
        <v>20</v>
      </c>
      <c r="E150" s="79">
        <v>2</v>
      </c>
      <c r="F150" s="79">
        <v>1</v>
      </c>
      <c r="G150" s="79">
        <v>0</v>
      </c>
      <c r="H150" s="79">
        <v>23</v>
      </c>
      <c r="I150" s="81">
        <v>58.3</v>
      </c>
    </row>
    <row r="151" spans="1:13" ht="19.5" customHeight="1" x14ac:dyDescent="0.35">
      <c r="A151" s="220"/>
      <c r="B151" s="76" t="s">
        <v>15</v>
      </c>
      <c r="C151" s="7" t="s">
        <v>727</v>
      </c>
      <c r="D151" s="79">
        <v>7</v>
      </c>
      <c r="E151" s="79">
        <v>1</v>
      </c>
      <c r="F151" s="79">
        <v>0</v>
      </c>
      <c r="G151" s="79">
        <v>0</v>
      </c>
      <c r="H151" s="79">
        <v>8</v>
      </c>
      <c r="I151" s="81">
        <v>57.4</v>
      </c>
    </row>
    <row r="152" spans="1:13" ht="19.5" customHeight="1" x14ac:dyDescent="0.35">
      <c r="A152" s="220"/>
      <c r="B152" s="76" t="s">
        <v>16</v>
      </c>
      <c r="C152" s="7" t="s">
        <v>727</v>
      </c>
      <c r="D152" s="79">
        <v>1</v>
      </c>
      <c r="E152" s="79">
        <v>0</v>
      </c>
      <c r="F152" s="79">
        <v>0</v>
      </c>
      <c r="G152" s="79">
        <v>0</v>
      </c>
      <c r="H152" s="79">
        <v>1</v>
      </c>
      <c r="I152" s="81">
        <v>43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727</v>
      </c>
      <c r="D155" s="171">
        <v>136</v>
      </c>
      <c r="E155" s="171">
        <v>13</v>
      </c>
      <c r="F155" s="171">
        <v>5</v>
      </c>
      <c r="G155" s="171">
        <v>0</v>
      </c>
      <c r="H155" s="171">
        <v>154</v>
      </c>
      <c r="I155" s="172">
        <v>55.3</v>
      </c>
    </row>
    <row r="156" spans="1:13" ht="19.5" customHeight="1" x14ac:dyDescent="0.35">
      <c r="A156" s="219" t="s">
        <v>20</v>
      </c>
      <c r="B156" s="76" t="s">
        <v>10</v>
      </c>
      <c r="C156" s="7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7" t="s">
        <v>727</v>
      </c>
      <c r="D157" s="79">
        <v>2</v>
      </c>
      <c r="E157" s="79">
        <v>0</v>
      </c>
      <c r="F157" s="79">
        <v>0</v>
      </c>
      <c r="G157" s="79">
        <v>0</v>
      </c>
      <c r="H157" s="79">
        <v>2</v>
      </c>
      <c r="I157" s="81">
        <v>77.5</v>
      </c>
    </row>
    <row r="158" spans="1:13" ht="19.5" customHeight="1" x14ac:dyDescent="0.35">
      <c r="A158" s="220"/>
      <c r="B158" s="76" t="s">
        <v>12</v>
      </c>
      <c r="C158" s="7" t="s">
        <v>727</v>
      </c>
      <c r="D158" s="79">
        <v>76</v>
      </c>
      <c r="E158" s="79">
        <v>1</v>
      </c>
      <c r="F158" s="79">
        <v>1</v>
      </c>
      <c r="G158" s="79">
        <v>0</v>
      </c>
      <c r="H158" s="79">
        <v>78</v>
      </c>
      <c r="I158" s="81">
        <v>60.9</v>
      </c>
    </row>
    <row r="159" spans="1:13" ht="19.5" customHeight="1" x14ac:dyDescent="0.35">
      <c r="A159" s="220"/>
      <c r="B159" s="76" t="s">
        <v>13</v>
      </c>
      <c r="C159" s="7" t="s">
        <v>727</v>
      </c>
      <c r="D159" s="79">
        <v>73</v>
      </c>
      <c r="E159" s="79">
        <v>3</v>
      </c>
      <c r="F159" s="79">
        <v>0</v>
      </c>
      <c r="G159" s="79">
        <v>0</v>
      </c>
      <c r="H159" s="79">
        <v>76</v>
      </c>
      <c r="I159" s="81">
        <v>58.9</v>
      </c>
    </row>
    <row r="160" spans="1:13" ht="19.5" customHeight="1" x14ac:dyDescent="0.35">
      <c r="A160" s="220"/>
      <c r="B160" s="76" t="s">
        <v>14</v>
      </c>
      <c r="C160" s="7" t="s">
        <v>727</v>
      </c>
      <c r="D160" s="79">
        <v>34</v>
      </c>
      <c r="E160" s="79">
        <v>4</v>
      </c>
      <c r="F160" s="79">
        <v>0</v>
      </c>
      <c r="G160" s="79">
        <v>0</v>
      </c>
      <c r="H160" s="79">
        <v>38</v>
      </c>
      <c r="I160" s="81">
        <v>61.1</v>
      </c>
    </row>
    <row r="161" spans="1:13" ht="19.5" customHeight="1" x14ac:dyDescent="0.35">
      <c r="A161" s="220"/>
      <c r="B161" s="76" t="s">
        <v>15</v>
      </c>
      <c r="C161" s="7" t="s">
        <v>727</v>
      </c>
      <c r="D161" s="79">
        <v>6</v>
      </c>
      <c r="E161" s="79">
        <v>0</v>
      </c>
      <c r="F161" s="79">
        <v>0</v>
      </c>
      <c r="G161" s="79">
        <v>0</v>
      </c>
      <c r="H161" s="79">
        <v>6</v>
      </c>
      <c r="I161" s="81">
        <v>62.3</v>
      </c>
    </row>
    <row r="162" spans="1:13" ht="19.5" customHeight="1" x14ac:dyDescent="0.35">
      <c r="A162" s="220"/>
      <c r="B162" s="76" t="s">
        <v>16</v>
      </c>
      <c r="C162" s="7" t="s">
        <v>727</v>
      </c>
      <c r="D162" s="79">
        <v>3</v>
      </c>
      <c r="E162" s="79">
        <v>1</v>
      </c>
      <c r="F162" s="79">
        <v>0</v>
      </c>
      <c r="G162" s="79">
        <v>0</v>
      </c>
      <c r="H162" s="79">
        <v>4</v>
      </c>
      <c r="I162" s="81">
        <v>51.5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727</v>
      </c>
      <c r="D165" s="171">
        <v>194</v>
      </c>
      <c r="E165" s="171">
        <v>9</v>
      </c>
      <c r="F165" s="171">
        <v>1</v>
      </c>
      <c r="G165" s="171">
        <v>0</v>
      </c>
      <c r="H165" s="171">
        <v>204</v>
      </c>
      <c r="I165" s="172">
        <v>60.2</v>
      </c>
    </row>
    <row r="166" spans="1:13" ht="19.5" customHeight="1" x14ac:dyDescent="0.35">
      <c r="A166" s="77" t="s">
        <v>21</v>
      </c>
      <c r="B166" s="78"/>
      <c r="C166" s="19" t="s">
        <v>727</v>
      </c>
      <c r="D166" s="80">
        <v>330</v>
      </c>
      <c r="E166" s="80">
        <v>22</v>
      </c>
      <c r="F166" s="80">
        <v>6</v>
      </c>
      <c r="G166" s="80">
        <v>0</v>
      </c>
      <c r="H166" s="80">
        <v>358</v>
      </c>
      <c r="I166" s="82">
        <v>58.1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68" t="s">
        <v>1</v>
      </c>
      <c r="C173" s="68" t="s">
        <v>2</v>
      </c>
      <c r="D173" s="68" t="s">
        <v>54</v>
      </c>
      <c r="E173" s="68" t="s">
        <v>53</v>
      </c>
      <c r="F173" s="68" t="s">
        <v>36</v>
      </c>
      <c r="G173" s="68" t="s">
        <v>4</v>
      </c>
      <c r="H173" s="68" t="s">
        <v>5</v>
      </c>
      <c r="I173" s="68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/>
      <c r="D174" s="79">
        <v>0</v>
      </c>
      <c r="E174" s="79">
        <v>0</v>
      </c>
      <c r="F174" s="79">
        <v>0</v>
      </c>
      <c r="G174" s="79">
        <v>0</v>
      </c>
      <c r="H174" s="79">
        <v>0</v>
      </c>
      <c r="I174" s="81" t="s">
        <v>110</v>
      </c>
      <c r="M174" s="2"/>
    </row>
    <row r="175" spans="1:13" ht="19.5" customHeight="1" x14ac:dyDescent="0.35">
      <c r="A175" s="220"/>
      <c r="B175" s="76" t="s">
        <v>11</v>
      </c>
      <c r="C175" s="7" t="s">
        <v>728</v>
      </c>
      <c r="D175" s="79">
        <v>0</v>
      </c>
      <c r="E175" s="79">
        <v>0</v>
      </c>
      <c r="F175" s="79">
        <v>1</v>
      </c>
      <c r="G175" s="79">
        <v>0</v>
      </c>
      <c r="H175" s="79">
        <v>1</v>
      </c>
      <c r="I175" s="81">
        <v>146</v>
      </c>
      <c r="M175" s="3"/>
    </row>
    <row r="176" spans="1:13" ht="19.5" customHeight="1" x14ac:dyDescent="0.35">
      <c r="A176" s="220"/>
      <c r="B176" s="76" t="s">
        <v>12</v>
      </c>
      <c r="C176" s="7" t="s">
        <v>728</v>
      </c>
      <c r="D176" s="79">
        <v>42</v>
      </c>
      <c r="E176" s="79">
        <v>14</v>
      </c>
      <c r="F176" s="79">
        <v>18</v>
      </c>
      <c r="G176" s="79">
        <v>0</v>
      </c>
      <c r="H176" s="79">
        <v>74</v>
      </c>
      <c r="I176" s="81">
        <v>117.8</v>
      </c>
    </row>
    <row r="177" spans="1:13" ht="19.5" customHeight="1" x14ac:dyDescent="0.35">
      <c r="A177" s="220"/>
      <c r="B177" s="76" t="s">
        <v>13</v>
      </c>
      <c r="C177" s="7" t="s">
        <v>728</v>
      </c>
      <c r="D177" s="79">
        <v>24</v>
      </c>
      <c r="E177" s="79">
        <v>15</v>
      </c>
      <c r="F177" s="79">
        <v>8</v>
      </c>
      <c r="G177" s="79">
        <v>0</v>
      </c>
      <c r="H177" s="79">
        <v>47</v>
      </c>
      <c r="I177" s="81">
        <v>120.6</v>
      </c>
    </row>
    <row r="178" spans="1:13" ht="19.5" customHeight="1" x14ac:dyDescent="0.35">
      <c r="A178" s="220"/>
      <c r="B178" s="76" t="s">
        <v>14</v>
      </c>
      <c r="C178" s="7" t="s">
        <v>728</v>
      </c>
      <c r="D178" s="79">
        <v>15</v>
      </c>
      <c r="E178" s="79">
        <v>4</v>
      </c>
      <c r="F178" s="79">
        <v>4</v>
      </c>
      <c r="G178" s="79">
        <v>0</v>
      </c>
      <c r="H178" s="79">
        <v>23</v>
      </c>
      <c r="I178" s="81">
        <v>114.7</v>
      </c>
    </row>
    <row r="179" spans="1:13" ht="19.5" customHeight="1" x14ac:dyDescent="0.35">
      <c r="A179" s="220"/>
      <c r="B179" s="76" t="s">
        <v>15</v>
      </c>
      <c r="C179" s="7" t="s">
        <v>728</v>
      </c>
      <c r="D179" s="79">
        <v>4</v>
      </c>
      <c r="E179" s="79">
        <v>4</v>
      </c>
      <c r="F179" s="79">
        <v>0</v>
      </c>
      <c r="G179" s="79">
        <v>0</v>
      </c>
      <c r="H179" s="79">
        <v>8</v>
      </c>
      <c r="I179" s="81">
        <v>119.4</v>
      </c>
    </row>
    <row r="180" spans="1:13" ht="19.5" customHeight="1" x14ac:dyDescent="0.35">
      <c r="A180" s="220"/>
      <c r="B180" s="76" t="s">
        <v>16</v>
      </c>
      <c r="C180" s="7" t="s">
        <v>728</v>
      </c>
      <c r="D180" s="79">
        <v>1</v>
      </c>
      <c r="E180" s="79">
        <v>0</v>
      </c>
      <c r="F180" s="79">
        <v>0</v>
      </c>
      <c r="G180" s="79">
        <v>0</v>
      </c>
      <c r="H180" s="79">
        <v>1</v>
      </c>
      <c r="I180" s="81">
        <v>92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728</v>
      </c>
      <c r="D183" s="171">
        <v>86</v>
      </c>
      <c r="E183" s="171">
        <v>37</v>
      </c>
      <c r="F183" s="171">
        <v>31</v>
      </c>
      <c r="G183" s="171">
        <v>0</v>
      </c>
      <c r="H183" s="171">
        <v>154</v>
      </c>
      <c r="I183" s="172">
        <v>118.3</v>
      </c>
    </row>
    <row r="184" spans="1:13" ht="19.5" customHeight="1" x14ac:dyDescent="0.35">
      <c r="A184" s="219" t="s">
        <v>20</v>
      </c>
      <c r="B184" s="76" t="s">
        <v>10</v>
      </c>
      <c r="C184" s="7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7" t="s">
        <v>728</v>
      </c>
      <c r="D185" s="79">
        <v>1</v>
      </c>
      <c r="E185" s="79">
        <v>1</v>
      </c>
      <c r="F185" s="79">
        <v>0</v>
      </c>
      <c r="G185" s="79">
        <v>0</v>
      </c>
      <c r="H185" s="79">
        <v>2</v>
      </c>
      <c r="I185" s="81">
        <v>111.5</v>
      </c>
    </row>
    <row r="186" spans="1:13" ht="19.5" customHeight="1" x14ac:dyDescent="0.35">
      <c r="A186" s="220"/>
      <c r="B186" s="76" t="s">
        <v>12</v>
      </c>
      <c r="C186" s="7" t="s">
        <v>728</v>
      </c>
      <c r="D186" s="79">
        <v>31</v>
      </c>
      <c r="E186" s="79">
        <v>23</v>
      </c>
      <c r="F186" s="79">
        <v>24</v>
      </c>
      <c r="G186" s="79">
        <v>0</v>
      </c>
      <c r="H186" s="79">
        <v>78</v>
      </c>
      <c r="I186" s="81">
        <v>127.7</v>
      </c>
    </row>
    <row r="187" spans="1:13" ht="19.5" customHeight="1" x14ac:dyDescent="0.35">
      <c r="A187" s="220"/>
      <c r="B187" s="76" t="s">
        <v>13</v>
      </c>
      <c r="C187" s="7" t="s">
        <v>728</v>
      </c>
      <c r="D187" s="79">
        <v>32</v>
      </c>
      <c r="E187" s="79">
        <v>23</v>
      </c>
      <c r="F187" s="79">
        <v>21</v>
      </c>
      <c r="G187" s="79">
        <v>0</v>
      </c>
      <c r="H187" s="79">
        <v>76</v>
      </c>
      <c r="I187" s="81">
        <v>124.4</v>
      </c>
    </row>
    <row r="188" spans="1:13" ht="19.5" customHeight="1" x14ac:dyDescent="0.35">
      <c r="A188" s="220"/>
      <c r="B188" s="76" t="s">
        <v>14</v>
      </c>
      <c r="C188" s="7" t="s">
        <v>728</v>
      </c>
      <c r="D188" s="79">
        <v>20</v>
      </c>
      <c r="E188" s="79">
        <v>10</v>
      </c>
      <c r="F188" s="79">
        <v>8</v>
      </c>
      <c r="G188" s="79">
        <v>0</v>
      </c>
      <c r="H188" s="79">
        <v>38</v>
      </c>
      <c r="I188" s="81">
        <v>119.4</v>
      </c>
    </row>
    <row r="189" spans="1:13" ht="19.5" customHeight="1" x14ac:dyDescent="0.35">
      <c r="A189" s="220"/>
      <c r="B189" s="76" t="s">
        <v>15</v>
      </c>
      <c r="C189" s="7" t="s">
        <v>728</v>
      </c>
      <c r="D189" s="79">
        <v>3</v>
      </c>
      <c r="E189" s="79">
        <v>2</v>
      </c>
      <c r="F189" s="79">
        <v>1</v>
      </c>
      <c r="G189" s="79">
        <v>0</v>
      </c>
      <c r="H189" s="79">
        <v>6</v>
      </c>
      <c r="I189" s="81">
        <v>108.2</v>
      </c>
    </row>
    <row r="190" spans="1:13" ht="19.5" customHeight="1" x14ac:dyDescent="0.35">
      <c r="A190" s="220"/>
      <c r="B190" s="76" t="s">
        <v>16</v>
      </c>
      <c r="C190" s="7" t="s">
        <v>728</v>
      </c>
      <c r="D190" s="79">
        <v>3</v>
      </c>
      <c r="E190" s="79">
        <v>1</v>
      </c>
      <c r="F190" s="79">
        <v>0</v>
      </c>
      <c r="G190" s="79">
        <v>0</v>
      </c>
      <c r="H190" s="79">
        <v>4</v>
      </c>
      <c r="I190" s="81">
        <v>96.5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728</v>
      </c>
      <c r="D193" s="171">
        <v>90</v>
      </c>
      <c r="E193" s="171">
        <v>60</v>
      </c>
      <c r="F193" s="171">
        <v>54</v>
      </c>
      <c r="G193" s="171">
        <v>0</v>
      </c>
      <c r="H193" s="171">
        <v>204</v>
      </c>
      <c r="I193" s="172">
        <v>123.6</v>
      </c>
    </row>
    <row r="194" spans="1:13" ht="19.5" customHeight="1" x14ac:dyDescent="0.35">
      <c r="A194" s="77" t="s">
        <v>21</v>
      </c>
      <c r="B194" s="78"/>
      <c r="C194" s="19" t="s">
        <v>728</v>
      </c>
      <c r="D194" s="80">
        <v>176</v>
      </c>
      <c r="E194" s="80">
        <v>97</v>
      </c>
      <c r="F194" s="80">
        <v>85</v>
      </c>
      <c r="G194" s="80">
        <v>0</v>
      </c>
      <c r="H194" s="80">
        <v>358</v>
      </c>
      <c r="I194" s="82">
        <v>121.3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68" t="s">
        <v>1</v>
      </c>
      <c r="C201" s="68" t="s">
        <v>2</v>
      </c>
      <c r="D201" s="68" t="s">
        <v>32</v>
      </c>
      <c r="E201" s="68" t="s">
        <v>31</v>
      </c>
      <c r="F201" s="68" t="s">
        <v>30</v>
      </c>
      <c r="G201" s="68" t="s">
        <v>4</v>
      </c>
      <c r="H201" s="68" t="s">
        <v>5</v>
      </c>
      <c r="I201" s="68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/>
      <c r="D202" s="79">
        <v>0</v>
      </c>
      <c r="E202" s="79">
        <v>0</v>
      </c>
      <c r="F202" s="79">
        <v>0</v>
      </c>
      <c r="G202" s="79">
        <v>0</v>
      </c>
      <c r="H202" s="79">
        <v>0</v>
      </c>
      <c r="I202" s="81" t="s">
        <v>110</v>
      </c>
      <c r="M202" s="2"/>
    </row>
    <row r="203" spans="1:13" ht="19.5" customHeight="1" x14ac:dyDescent="0.35">
      <c r="A203" s="220"/>
      <c r="B203" s="76" t="s">
        <v>11</v>
      </c>
      <c r="C203" s="7" t="s">
        <v>729</v>
      </c>
      <c r="D203" s="79">
        <v>1</v>
      </c>
      <c r="E203" s="79">
        <v>0</v>
      </c>
      <c r="F203" s="79">
        <v>0</v>
      </c>
      <c r="G203" s="79">
        <v>0</v>
      </c>
      <c r="H203" s="79">
        <v>1</v>
      </c>
      <c r="I203" s="81">
        <v>17</v>
      </c>
      <c r="M203" s="3"/>
    </row>
    <row r="204" spans="1:13" ht="19.5" customHeight="1" x14ac:dyDescent="0.35">
      <c r="A204" s="220"/>
      <c r="B204" s="76" t="s">
        <v>12</v>
      </c>
      <c r="C204" s="7" t="s">
        <v>729</v>
      </c>
      <c r="D204" s="79">
        <v>70</v>
      </c>
      <c r="E204" s="79">
        <v>3</v>
      </c>
      <c r="F204" s="79">
        <v>1</v>
      </c>
      <c r="G204" s="79">
        <v>0</v>
      </c>
      <c r="H204" s="79">
        <v>74</v>
      </c>
      <c r="I204" s="81">
        <v>22.7</v>
      </c>
    </row>
    <row r="205" spans="1:13" ht="19.5" customHeight="1" x14ac:dyDescent="0.35">
      <c r="A205" s="220"/>
      <c r="B205" s="76" t="s">
        <v>13</v>
      </c>
      <c r="C205" s="7" t="s">
        <v>729</v>
      </c>
      <c r="D205" s="79">
        <v>43</v>
      </c>
      <c r="E205" s="79">
        <v>4</v>
      </c>
      <c r="F205" s="79">
        <v>0</v>
      </c>
      <c r="G205" s="79">
        <v>0</v>
      </c>
      <c r="H205" s="79">
        <v>47</v>
      </c>
      <c r="I205" s="81">
        <v>23</v>
      </c>
    </row>
    <row r="206" spans="1:13" ht="19.5" customHeight="1" x14ac:dyDescent="0.35">
      <c r="A206" s="220"/>
      <c r="B206" s="76" t="s">
        <v>14</v>
      </c>
      <c r="C206" s="7" t="s">
        <v>729</v>
      </c>
      <c r="D206" s="79">
        <v>21</v>
      </c>
      <c r="E206" s="79">
        <v>2</v>
      </c>
      <c r="F206" s="79">
        <v>0</v>
      </c>
      <c r="G206" s="79">
        <v>0</v>
      </c>
      <c r="H206" s="79">
        <v>23</v>
      </c>
      <c r="I206" s="81">
        <v>22.3</v>
      </c>
    </row>
    <row r="207" spans="1:13" ht="19.5" customHeight="1" x14ac:dyDescent="0.35">
      <c r="A207" s="220"/>
      <c r="B207" s="76" t="s">
        <v>15</v>
      </c>
      <c r="C207" s="7" t="s">
        <v>729</v>
      </c>
      <c r="D207" s="79">
        <v>7</v>
      </c>
      <c r="E207" s="79">
        <v>1</v>
      </c>
      <c r="F207" s="79">
        <v>0</v>
      </c>
      <c r="G207" s="79">
        <v>0</v>
      </c>
      <c r="H207" s="79">
        <v>8</v>
      </c>
      <c r="I207" s="81">
        <v>23</v>
      </c>
    </row>
    <row r="208" spans="1:13" ht="19.5" customHeight="1" x14ac:dyDescent="0.35">
      <c r="A208" s="220"/>
      <c r="B208" s="76" t="s">
        <v>16</v>
      </c>
      <c r="C208" s="7" t="s">
        <v>729</v>
      </c>
      <c r="D208" s="79">
        <v>0</v>
      </c>
      <c r="E208" s="79">
        <v>0</v>
      </c>
      <c r="F208" s="79">
        <v>1</v>
      </c>
      <c r="G208" s="79">
        <v>0</v>
      </c>
      <c r="H208" s="79">
        <v>1</v>
      </c>
      <c r="I208" s="81">
        <v>51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729</v>
      </c>
      <c r="D211" s="171">
        <v>142</v>
      </c>
      <c r="E211" s="171">
        <v>10</v>
      </c>
      <c r="F211" s="171">
        <v>2</v>
      </c>
      <c r="G211" s="171">
        <v>0</v>
      </c>
      <c r="H211" s="171">
        <v>154</v>
      </c>
      <c r="I211" s="172">
        <v>22.9</v>
      </c>
    </row>
    <row r="212" spans="1:13" ht="19.5" customHeight="1" x14ac:dyDescent="0.35">
      <c r="A212" s="219" t="s">
        <v>20</v>
      </c>
      <c r="B212" s="76" t="s">
        <v>10</v>
      </c>
      <c r="C212" s="7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7" t="s">
        <v>729</v>
      </c>
      <c r="D213" s="79">
        <v>1</v>
      </c>
      <c r="E213" s="79">
        <v>1</v>
      </c>
      <c r="F213" s="79">
        <v>0</v>
      </c>
      <c r="G213" s="79">
        <v>0</v>
      </c>
      <c r="H213" s="79">
        <v>2</v>
      </c>
      <c r="I213" s="81">
        <v>28</v>
      </c>
    </row>
    <row r="214" spans="1:13" ht="19.5" customHeight="1" x14ac:dyDescent="0.35">
      <c r="A214" s="220"/>
      <c r="B214" s="76" t="s">
        <v>12</v>
      </c>
      <c r="C214" s="7" t="s">
        <v>729</v>
      </c>
      <c r="D214" s="79">
        <v>69</v>
      </c>
      <c r="E214" s="79">
        <v>9</v>
      </c>
      <c r="F214" s="79">
        <v>0</v>
      </c>
      <c r="G214" s="79">
        <v>0</v>
      </c>
      <c r="H214" s="79">
        <v>78</v>
      </c>
      <c r="I214" s="81">
        <v>23.7</v>
      </c>
    </row>
    <row r="215" spans="1:13" ht="19.5" customHeight="1" x14ac:dyDescent="0.35">
      <c r="A215" s="220"/>
      <c r="B215" s="76" t="s">
        <v>13</v>
      </c>
      <c r="C215" s="7" t="s">
        <v>729</v>
      </c>
      <c r="D215" s="79">
        <v>65</v>
      </c>
      <c r="E215" s="79">
        <v>11</v>
      </c>
      <c r="F215" s="79">
        <v>0</v>
      </c>
      <c r="G215" s="79">
        <v>0</v>
      </c>
      <c r="H215" s="79">
        <v>76</v>
      </c>
      <c r="I215" s="81">
        <v>24.4</v>
      </c>
    </row>
    <row r="216" spans="1:13" ht="19.5" customHeight="1" x14ac:dyDescent="0.35">
      <c r="A216" s="220"/>
      <c r="B216" s="76" t="s">
        <v>14</v>
      </c>
      <c r="C216" s="7" t="s">
        <v>729</v>
      </c>
      <c r="D216" s="79">
        <v>35</v>
      </c>
      <c r="E216" s="79">
        <v>3</v>
      </c>
      <c r="F216" s="79">
        <v>0</v>
      </c>
      <c r="G216" s="79">
        <v>0</v>
      </c>
      <c r="H216" s="79">
        <v>38</v>
      </c>
      <c r="I216" s="81">
        <v>23.2</v>
      </c>
    </row>
    <row r="217" spans="1:13" ht="19.5" customHeight="1" x14ac:dyDescent="0.35">
      <c r="A217" s="220"/>
      <c r="B217" s="76" t="s">
        <v>15</v>
      </c>
      <c r="C217" s="7" t="s">
        <v>729</v>
      </c>
      <c r="D217" s="79">
        <v>5</v>
      </c>
      <c r="E217" s="79">
        <v>1</v>
      </c>
      <c r="F217" s="79">
        <v>0</v>
      </c>
      <c r="G217" s="79">
        <v>0</v>
      </c>
      <c r="H217" s="79">
        <v>6</v>
      </c>
      <c r="I217" s="81">
        <v>25.7</v>
      </c>
    </row>
    <row r="218" spans="1:13" ht="19.5" customHeight="1" x14ac:dyDescent="0.35">
      <c r="A218" s="220"/>
      <c r="B218" s="76" t="s">
        <v>16</v>
      </c>
      <c r="C218" s="7" t="s">
        <v>729</v>
      </c>
      <c r="D218" s="79">
        <v>4</v>
      </c>
      <c r="E218" s="79">
        <v>0</v>
      </c>
      <c r="F218" s="79">
        <v>0</v>
      </c>
      <c r="G218" s="79">
        <v>0</v>
      </c>
      <c r="H218" s="79">
        <v>4</v>
      </c>
      <c r="I218" s="81">
        <v>20.5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729</v>
      </c>
      <c r="D221" s="171">
        <v>179</v>
      </c>
      <c r="E221" s="171">
        <v>25</v>
      </c>
      <c r="F221" s="171">
        <v>0</v>
      </c>
      <c r="G221" s="171">
        <v>0</v>
      </c>
      <c r="H221" s="171">
        <v>204</v>
      </c>
      <c r="I221" s="172">
        <v>23.9</v>
      </c>
    </row>
    <row r="222" spans="1:13" ht="19.5" customHeight="1" x14ac:dyDescent="0.35">
      <c r="A222" s="77" t="s">
        <v>21</v>
      </c>
      <c r="B222" s="78"/>
      <c r="C222" s="19" t="s">
        <v>729</v>
      </c>
      <c r="D222" s="80">
        <v>321</v>
      </c>
      <c r="E222" s="80">
        <v>35</v>
      </c>
      <c r="F222" s="80">
        <v>2</v>
      </c>
      <c r="G222" s="80">
        <v>0</v>
      </c>
      <c r="H222" s="80">
        <v>358</v>
      </c>
      <c r="I222" s="82">
        <v>23.5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68" t="s">
        <v>1</v>
      </c>
      <c r="C229" s="68" t="s">
        <v>2</v>
      </c>
      <c r="D229" s="68" t="s">
        <v>32</v>
      </c>
      <c r="E229" s="68" t="s">
        <v>31</v>
      </c>
      <c r="F229" s="68" t="s">
        <v>30</v>
      </c>
      <c r="G229" s="68" t="s">
        <v>4</v>
      </c>
      <c r="H229" s="68" t="s">
        <v>5</v>
      </c>
      <c r="I229" s="68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/>
      <c r="D230" s="79">
        <v>0</v>
      </c>
      <c r="E230" s="79">
        <v>0</v>
      </c>
      <c r="F230" s="79">
        <v>0</v>
      </c>
      <c r="G230" s="79">
        <v>0</v>
      </c>
      <c r="H230" s="79">
        <v>0</v>
      </c>
      <c r="I230" s="81" t="s">
        <v>110</v>
      </c>
      <c r="M230" s="2"/>
    </row>
    <row r="231" spans="1:13" ht="19.5" customHeight="1" x14ac:dyDescent="0.35">
      <c r="A231" s="220"/>
      <c r="B231" s="76" t="s">
        <v>11</v>
      </c>
      <c r="C231" s="7" t="s">
        <v>730</v>
      </c>
      <c r="D231" s="79">
        <v>1</v>
      </c>
      <c r="E231" s="79">
        <v>0</v>
      </c>
      <c r="F231" s="79">
        <v>0</v>
      </c>
      <c r="G231" s="79">
        <v>0</v>
      </c>
      <c r="H231" s="79">
        <v>1</v>
      </c>
      <c r="I231" s="81">
        <v>13</v>
      </c>
      <c r="M231" s="3"/>
    </row>
    <row r="232" spans="1:13" ht="19.5" customHeight="1" x14ac:dyDescent="0.35">
      <c r="A232" s="220"/>
      <c r="B232" s="76" t="s">
        <v>12</v>
      </c>
      <c r="C232" s="7" t="s">
        <v>730</v>
      </c>
      <c r="D232" s="79">
        <v>65</v>
      </c>
      <c r="E232" s="79">
        <v>8</v>
      </c>
      <c r="F232" s="79">
        <v>1</v>
      </c>
      <c r="G232" s="79">
        <v>0</v>
      </c>
      <c r="H232" s="79">
        <v>74</v>
      </c>
      <c r="I232" s="81">
        <v>20.399999999999999</v>
      </c>
    </row>
    <row r="233" spans="1:13" ht="19.5" customHeight="1" x14ac:dyDescent="0.35">
      <c r="A233" s="220"/>
      <c r="B233" s="76" t="s">
        <v>13</v>
      </c>
      <c r="C233" s="7" t="s">
        <v>730</v>
      </c>
      <c r="D233" s="79">
        <v>41</v>
      </c>
      <c r="E233" s="79">
        <v>6</v>
      </c>
      <c r="F233" s="79">
        <v>0</v>
      </c>
      <c r="G233" s="79">
        <v>0</v>
      </c>
      <c r="H233" s="79">
        <v>47</v>
      </c>
      <c r="I233" s="81">
        <v>19.3</v>
      </c>
    </row>
    <row r="234" spans="1:13" ht="19.5" customHeight="1" x14ac:dyDescent="0.35">
      <c r="A234" s="220"/>
      <c r="B234" s="76" t="s">
        <v>14</v>
      </c>
      <c r="C234" s="7" t="s">
        <v>730</v>
      </c>
      <c r="D234" s="79">
        <v>21</v>
      </c>
      <c r="E234" s="79">
        <v>2</v>
      </c>
      <c r="F234" s="79">
        <v>0</v>
      </c>
      <c r="G234" s="79">
        <v>0</v>
      </c>
      <c r="H234" s="79">
        <v>23</v>
      </c>
      <c r="I234" s="81">
        <v>16.7</v>
      </c>
    </row>
    <row r="235" spans="1:13" ht="19.5" customHeight="1" x14ac:dyDescent="0.35">
      <c r="A235" s="220"/>
      <c r="B235" s="76" t="s">
        <v>15</v>
      </c>
      <c r="C235" s="7" t="s">
        <v>730</v>
      </c>
      <c r="D235" s="79">
        <v>8</v>
      </c>
      <c r="E235" s="79">
        <v>0</v>
      </c>
      <c r="F235" s="79">
        <v>0</v>
      </c>
      <c r="G235" s="79">
        <v>0</v>
      </c>
      <c r="H235" s="79">
        <v>8</v>
      </c>
      <c r="I235" s="81">
        <v>16.100000000000001</v>
      </c>
    </row>
    <row r="236" spans="1:13" ht="19.5" customHeight="1" x14ac:dyDescent="0.35">
      <c r="A236" s="220"/>
      <c r="B236" s="76" t="s">
        <v>16</v>
      </c>
      <c r="C236" s="7" t="s">
        <v>730</v>
      </c>
      <c r="D236" s="79">
        <v>0</v>
      </c>
      <c r="E236" s="79">
        <v>1</v>
      </c>
      <c r="F236" s="79">
        <v>0</v>
      </c>
      <c r="G236" s="79">
        <v>0</v>
      </c>
      <c r="H236" s="79">
        <v>1</v>
      </c>
      <c r="I236" s="81">
        <v>38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730</v>
      </c>
      <c r="D239" s="171">
        <v>136</v>
      </c>
      <c r="E239" s="171">
        <v>17</v>
      </c>
      <c r="F239" s="171">
        <v>1</v>
      </c>
      <c r="G239" s="171">
        <v>0</v>
      </c>
      <c r="H239" s="171">
        <v>154</v>
      </c>
      <c r="I239" s="172">
        <v>19.3</v>
      </c>
    </row>
    <row r="240" spans="1:13" ht="19.5" customHeight="1" x14ac:dyDescent="0.35">
      <c r="A240" s="219" t="s">
        <v>20</v>
      </c>
      <c r="B240" s="76" t="s">
        <v>10</v>
      </c>
      <c r="C240" s="7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7" t="s">
        <v>730</v>
      </c>
      <c r="D241" s="79">
        <v>1</v>
      </c>
      <c r="E241" s="79">
        <v>1</v>
      </c>
      <c r="F241" s="79">
        <v>0</v>
      </c>
      <c r="G241" s="79">
        <v>0</v>
      </c>
      <c r="H241" s="79">
        <v>2</v>
      </c>
      <c r="I241" s="81">
        <v>24</v>
      </c>
    </row>
    <row r="242" spans="1:13" ht="19.5" customHeight="1" x14ac:dyDescent="0.35">
      <c r="A242" s="220"/>
      <c r="B242" s="76" t="s">
        <v>12</v>
      </c>
      <c r="C242" s="7" t="s">
        <v>730</v>
      </c>
      <c r="D242" s="79">
        <v>71</v>
      </c>
      <c r="E242" s="79">
        <v>6</v>
      </c>
      <c r="F242" s="79">
        <v>1</v>
      </c>
      <c r="G242" s="79">
        <v>0</v>
      </c>
      <c r="H242" s="79">
        <v>78</v>
      </c>
      <c r="I242" s="81">
        <v>18.399999999999999</v>
      </c>
    </row>
    <row r="243" spans="1:13" ht="19.5" customHeight="1" x14ac:dyDescent="0.35">
      <c r="A243" s="220"/>
      <c r="B243" s="76" t="s">
        <v>13</v>
      </c>
      <c r="C243" s="7" t="s">
        <v>730</v>
      </c>
      <c r="D243" s="79">
        <v>71</v>
      </c>
      <c r="E243" s="79">
        <v>4</v>
      </c>
      <c r="F243" s="79">
        <v>1</v>
      </c>
      <c r="G243" s="79">
        <v>0</v>
      </c>
      <c r="H243" s="79">
        <v>76</v>
      </c>
      <c r="I243" s="81">
        <v>17.8</v>
      </c>
    </row>
    <row r="244" spans="1:13" ht="19.5" customHeight="1" x14ac:dyDescent="0.35">
      <c r="A244" s="220"/>
      <c r="B244" s="76" t="s">
        <v>14</v>
      </c>
      <c r="C244" s="7" t="s">
        <v>730</v>
      </c>
      <c r="D244" s="79">
        <v>37</v>
      </c>
      <c r="E244" s="79">
        <v>1</v>
      </c>
      <c r="F244" s="79">
        <v>0</v>
      </c>
      <c r="G244" s="79">
        <v>0</v>
      </c>
      <c r="H244" s="79">
        <v>38</v>
      </c>
      <c r="I244" s="81">
        <v>14</v>
      </c>
    </row>
    <row r="245" spans="1:13" ht="19.5" customHeight="1" x14ac:dyDescent="0.35">
      <c r="A245" s="220"/>
      <c r="B245" s="76" t="s">
        <v>15</v>
      </c>
      <c r="C245" s="7" t="s">
        <v>730</v>
      </c>
      <c r="D245" s="79">
        <v>6</v>
      </c>
      <c r="E245" s="79">
        <v>0</v>
      </c>
      <c r="F245" s="79">
        <v>0</v>
      </c>
      <c r="G245" s="79">
        <v>0</v>
      </c>
      <c r="H245" s="79">
        <v>6</v>
      </c>
      <c r="I245" s="81">
        <v>13.2</v>
      </c>
    </row>
    <row r="246" spans="1:13" ht="19.5" customHeight="1" x14ac:dyDescent="0.35">
      <c r="A246" s="220"/>
      <c r="B246" s="76" t="s">
        <v>16</v>
      </c>
      <c r="C246" s="7" t="s">
        <v>730</v>
      </c>
      <c r="D246" s="79">
        <v>4</v>
      </c>
      <c r="E246" s="79">
        <v>0</v>
      </c>
      <c r="F246" s="79">
        <v>0</v>
      </c>
      <c r="G246" s="79">
        <v>0</v>
      </c>
      <c r="H246" s="79">
        <v>4</v>
      </c>
      <c r="I246" s="81">
        <v>12.3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730</v>
      </c>
      <c r="D249" s="171">
        <v>190</v>
      </c>
      <c r="E249" s="171">
        <v>12</v>
      </c>
      <c r="F249" s="171">
        <v>2</v>
      </c>
      <c r="G249" s="171">
        <v>0</v>
      </c>
      <c r="H249" s="171">
        <v>204</v>
      </c>
      <c r="I249" s="172">
        <v>17.100000000000001</v>
      </c>
    </row>
    <row r="250" spans="1:13" ht="19.5" customHeight="1" x14ac:dyDescent="0.35">
      <c r="A250" s="77" t="s">
        <v>21</v>
      </c>
      <c r="B250" s="78"/>
      <c r="C250" s="19" t="s">
        <v>730</v>
      </c>
      <c r="D250" s="80">
        <v>326</v>
      </c>
      <c r="E250" s="80">
        <v>29</v>
      </c>
      <c r="F250" s="80">
        <v>3</v>
      </c>
      <c r="G250" s="80">
        <v>0</v>
      </c>
      <c r="H250" s="80">
        <v>358</v>
      </c>
      <c r="I250" s="82">
        <v>18.100000000000001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68" t="s">
        <v>1</v>
      </c>
      <c r="C257" s="68" t="s">
        <v>2</v>
      </c>
      <c r="D257" s="68" t="s">
        <v>35</v>
      </c>
      <c r="E257" s="68" t="s">
        <v>34</v>
      </c>
      <c r="F257" s="68" t="s">
        <v>33</v>
      </c>
      <c r="G257" s="68" t="s">
        <v>4</v>
      </c>
      <c r="H257" s="68" t="s">
        <v>5</v>
      </c>
      <c r="I257" s="68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/>
      <c r="D258" s="79">
        <v>0</v>
      </c>
      <c r="E258" s="79">
        <v>0</v>
      </c>
      <c r="F258" s="79">
        <v>0</v>
      </c>
      <c r="G258" s="79">
        <v>0</v>
      </c>
      <c r="H258" s="79">
        <v>0</v>
      </c>
      <c r="I258" s="81" t="s">
        <v>110</v>
      </c>
      <c r="M258" s="2"/>
    </row>
    <row r="259" spans="1:13" ht="19.5" customHeight="1" x14ac:dyDescent="0.35">
      <c r="A259" s="220"/>
      <c r="B259" s="76" t="s">
        <v>11</v>
      </c>
      <c r="C259" s="7" t="s">
        <v>731</v>
      </c>
      <c r="D259" s="79">
        <v>1</v>
      </c>
      <c r="E259" s="79">
        <v>0</v>
      </c>
      <c r="F259" s="79">
        <v>0</v>
      </c>
      <c r="G259" s="79">
        <v>0</v>
      </c>
      <c r="H259" s="79">
        <v>1</v>
      </c>
      <c r="I259" s="81">
        <v>23</v>
      </c>
      <c r="M259" s="3"/>
    </row>
    <row r="260" spans="1:13" ht="19.5" customHeight="1" x14ac:dyDescent="0.35">
      <c r="A260" s="220"/>
      <c r="B260" s="76" t="s">
        <v>12</v>
      </c>
      <c r="C260" s="7" t="s">
        <v>731</v>
      </c>
      <c r="D260" s="79">
        <v>59</v>
      </c>
      <c r="E260" s="79">
        <v>12</v>
      </c>
      <c r="F260" s="79">
        <v>3</v>
      </c>
      <c r="G260" s="79">
        <v>0</v>
      </c>
      <c r="H260" s="79">
        <v>74</v>
      </c>
      <c r="I260" s="81">
        <v>41.9</v>
      </c>
    </row>
    <row r="261" spans="1:13" ht="19.5" customHeight="1" x14ac:dyDescent="0.35">
      <c r="A261" s="220"/>
      <c r="B261" s="76" t="s">
        <v>13</v>
      </c>
      <c r="C261" s="7" t="s">
        <v>731</v>
      </c>
      <c r="D261" s="79">
        <v>42</v>
      </c>
      <c r="E261" s="79">
        <v>4</v>
      </c>
      <c r="F261" s="79">
        <v>1</v>
      </c>
      <c r="G261" s="79">
        <v>0</v>
      </c>
      <c r="H261" s="79">
        <v>47</v>
      </c>
      <c r="I261" s="81">
        <v>30.8</v>
      </c>
    </row>
    <row r="262" spans="1:13" ht="19.5" customHeight="1" x14ac:dyDescent="0.35">
      <c r="A262" s="220"/>
      <c r="B262" s="76" t="s">
        <v>14</v>
      </c>
      <c r="C262" s="7" t="s">
        <v>731</v>
      </c>
      <c r="D262" s="79">
        <v>21</v>
      </c>
      <c r="E262" s="79">
        <v>1</v>
      </c>
      <c r="F262" s="79">
        <v>1</v>
      </c>
      <c r="G262" s="79">
        <v>0</v>
      </c>
      <c r="H262" s="79">
        <v>23</v>
      </c>
      <c r="I262" s="81">
        <v>29.8</v>
      </c>
    </row>
    <row r="263" spans="1:13" ht="19.5" customHeight="1" x14ac:dyDescent="0.35">
      <c r="A263" s="220"/>
      <c r="B263" s="76" t="s">
        <v>15</v>
      </c>
      <c r="C263" s="7" t="s">
        <v>731</v>
      </c>
      <c r="D263" s="79">
        <v>7</v>
      </c>
      <c r="E263" s="79">
        <v>1</v>
      </c>
      <c r="F263" s="79">
        <v>0</v>
      </c>
      <c r="G263" s="79">
        <v>0</v>
      </c>
      <c r="H263" s="79">
        <v>8</v>
      </c>
      <c r="I263" s="81">
        <v>34</v>
      </c>
    </row>
    <row r="264" spans="1:13" ht="19.5" customHeight="1" x14ac:dyDescent="0.35">
      <c r="A264" s="220"/>
      <c r="B264" s="76" t="s">
        <v>16</v>
      </c>
      <c r="C264" s="7" t="s">
        <v>731</v>
      </c>
      <c r="D264" s="79">
        <v>1</v>
      </c>
      <c r="E264" s="79">
        <v>0</v>
      </c>
      <c r="F264" s="79">
        <v>0</v>
      </c>
      <c r="G264" s="79">
        <v>0</v>
      </c>
      <c r="H264" s="79">
        <v>1</v>
      </c>
      <c r="I264" s="81">
        <v>10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731</v>
      </c>
      <c r="D267" s="171">
        <v>131</v>
      </c>
      <c r="E267" s="171">
        <v>18</v>
      </c>
      <c r="F267" s="171">
        <v>5</v>
      </c>
      <c r="G267" s="171">
        <v>0</v>
      </c>
      <c r="H267" s="171">
        <v>154</v>
      </c>
      <c r="I267" s="172">
        <v>35.9</v>
      </c>
    </row>
    <row r="268" spans="1:13" ht="19.5" customHeight="1" x14ac:dyDescent="0.35">
      <c r="A268" s="219" t="s">
        <v>20</v>
      </c>
      <c r="B268" s="76" t="s">
        <v>10</v>
      </c>
      <c r="C268" s="7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7" t="s">
        <v>731</v>
      </c>
      <c r="D269" s="79">
        <v>1</v>
      </c>
      <c r="E269" s="79">
        <v>1</v>
      </c>
      <c r="F269" s="79">
        <v>0</v>
      </c>
      <c r="G269" s="79">
        <v>0</v>
      </c>
      <c r="H269" s="79">
        <v>2</v>
      </c>
      <c r="I269" s="81">
        <v>51</v>
      </c>
    </row>
    <row r="270" spans="1:13" ht="19.5" customHeight="1" x14ac:dyDescent="0.35">
      <c r="A270" s="220"/>
      <c r="B270" s="76" t="s">
        <v>12</v>
      </c>
      <c r="C270" s="7" t="s">
        <v>731</v>
      </c>
      <c r="D270" s="79">
        <v>69</v>
      </c>
      <c r="E270" s="79">
        <v>9</v>
      </c>
      <c r="F270" s="79">
        <v>0</v>
      </c>
      <c r="G270" s="79">
        <v>0</v>
      </c>
      <c r="H270" s="79">
        <v>78</v>
      </c>
      <c r="I270" s="81">
        <v>26.7</v>
      </c>
    </row>
    <row r="271" spans="1:13" ht="19.5" customHeight="1" x14ac:dyDescent="0.35">
      <c r="A271" s="220"/>
      <c r="B271" s="76" t="s">
        <v>13</v>
      </c>
      <c r="C271" s="7" t="s">
        <v>731</v>
      </c>
      <c r="D271" s="79">
        <v>73</v>
      </c>
      <c r="E271" s="79">
        <v>2</v>
      </c>
      <c r="F271" s="79">
        <v>1</v>
      </c>
      <c r="G271" s="79">
        <v>0</v>
      </c>
      <c r="H271" s="79">
        <v>76</v>
      </c>
      <c r="I271" s="81">
        <v>24.1</v>
      </c>
    </row>
    <row r="272" spans="1:13" ht="19.5" customHeight="1" x14ac:dyDescent="0.35">
      <c r="A272" s="220"/>
      <c r="B272" s="76" t="s">
        <v>14</v>
      </c>
      <c r="C272" s="7" t="s">
        <v>731</v>
      </c>
      <c r="D272" s="79">
        <v>37</v>
      </c>
      <c r="E272" s="79">
        <v>1</v>
      </c>
      <c r="F272" s="79">
        <v>0</v>
      </c>
      <c r="G272" s="79">
        <v>0</v>
      </c>
      <c r="H272" s="79">
        <v>38</v>
      </c>
      <c r="I272" s="81">
        <v>20.100000000000001</v>
      </c>
    </row>
    <row r="273" spans="1:13" ht="19.5" customHeight="1" x14ac:dyDescent="0.35">
      <c r="A273" s="220"/>
      <c r="B273" s="76" t="s">
        <v>15</v>
      </c>
      <c r="C273" s="7" t="s">
        <v>731</v>
      </c>
      <c r="D273" s="79">
        <v>6</v>
      </c>
      <c r="E273" s="79">
        <v>0</v>
      </c>
      <c r="F273" s="79">
        <v>0</v>
      </c>
      <c r="G273" s="79">
        <v>0</v>
      </c>
      <c r="H273" s="79">
        <v>6</v>
      </c>
      <c r="I273" s="81">
        <v>16.5</v>
      </c>
    </row>
    <row r="274" spans="1:13" ht="19.5" customHeight="1" x14ac:dyDescent="0.35">
      <c r="A274" s="220"/>
      <c r="B274" s="76" t="s">
        <v>16</v>
      </c>
      <c r="C274" s="7" t="s">
        <v>731</v>
      </c>
      <c r="D274" s="79">
        <v>4</v>
      </c>
      <c r="E274" s="79">
        <v>0</v>
      </c>
      <c r="F274" s="79">
        <v>0</v>
      </c>
      <c r="G274" s="79">
        <v>0</v>
      </c>
      <c r="H274" s="79">
        <v>4</v>
      </c>
      <c r="I274" s="81">
        <v>19.8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731</v>
      </c>
      <c r="D277" s="171">
        <v>190</v>
      </c>
      <c r="E277" s="171">
        <v>13</v>
      </c>
      <c r="F277" s="171">
        <v>1</v>
      </c>
      <c r="G277" s="171">
        <v>0</v>
      </c>
      <c r="H277" s="171">
        <v>204</v>
      </c>
      <c r="I277" s="172">
        <v>24.3</v>
      </c>
      <c r="L277" s="26"/>
    </row>
    <row r="278" spans="1:13" ht="19.5" customHeight="1" x14ac:dyDescent="0.35">
      <c r="A278" s="77" t="s">
        <v>21</v>
      </c>
      <c r="B278" s="78"/>
      <c r="C278" s="19" t="s">
        <v>731</v>
      </c>
      <c r="D278" s="80">
        <v>321</v>
      </c>
      <c r="E278" s="80">
        <v>31</v>
      </c>
      <c r="F278" s="80">
        <v>6</v>
      </c>
      <c r="G278" s="80">
        <v>0</v>
      </c>
      <c r="H278" s="80">
        <v>358</v>
      </c>
      <c r="I278" s="82">
        <v>29.3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68" t="s">
        <v>1</v>
      </c>
      <c r="C285" s="68" t="s">
        <v>2</v>
      </c>
      <c r="D285" s="68" t="s">
        <v>48</v>
      </c>
      <c r="E285" s="68" t="s">
        <v>47</v>
      </c>
      <c r="F285" s="68" t="s">
        <v>46</v>
      </c>
      <c r="G285" s="68" t="s">
        <v>4</v>
      </c>
      <c r="H285" s="68" t="s">
        <v>45</v>
      </c>
      <c r="I285" s="68" t="s">
        <v>5</v>
      </c>
      <c r="J285" s="68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/>
      <c r="D286" s="79">
        <v>0</v>
      </c>
      <c r="E286" s="79">
        <v>0</v>
      </c>
      <c r="F286" s="79">
        <v>0</v>
      </c>
      <c r="G286" s="79">
        <v>0</v>
      </c>
      <c r="H286" s="79">
        <v>0</v>
      </c>
      <c r="I286" s="79">
        <v>0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732</v>
      </c>
      <c r="D287" s="79">
        <v>1</v>
      </c>
      <c r="E287" s="79">
        <v>0</v>
      </c>
      <c r="F287" s="79">
        <v>0</v>
      </c>
      <c r="G287" s="79">
        <v>0</v>
      </c>
      <c r="H287" s="79">
        <v>0</v>
      </c>
      <c r="I287" s="79">
        <v>1</v>
      </c>
      <c r="J287" s="81">
        <v>89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732</v>
      </c>
      <c r="D288" s="79">
        <v>22</v>
      </c>
      <c r="E288" s="79">
        <v>31</v>
      </c>
      <c r="F288" s="79">
        <v>9</v>
      </c>
      <c r="G288" s="79">
        <v>0</v>
      </c>
      <c r="H288" s="79">
        <v>12</v>
      </c>
      <c r="I288" s="79">
        <v>74</v>
      </c>
      <c r="J288" s="81">
        <v>106.7</v>
      </c>
      <c r="K288" s="20"/>
    </row>
    <row r="289" spans="1:13" ht="19.5" customHeight="1" x14ac:dyDescent="0.35">
      <c r="A289" s="220"/>
      <c r="B289" s="76" t="s">
        <v>13</v>
      </c>
      <c r="C289" s="7" t="s">
        <v>732</v>
      </c>
      <c r="D289" s="79">
        <v>19</v>
      </c>
      <c r="E289" s="79">
        <v>12</v>
      </c>
      <c r="F289" s="79">
        <v>3</v>
      </c>
      <c r="G289" s="79">
        <v>0</v>
      </c>
      <c r="H289" s="79">
        <v>13</v>
      </c>
      <c r="I289" s="79">
        <v>47</v>
      </c>
      <c r="J289" s="81">
        <v>103.6</v>
      </c>
      <c r="K289" s="20"/>
    </row>
    <row r="290" spans="1:13" ht="19.5" customHeight="1" x14ac:dyDescent="0.35">
      <c r="A290" s="220"/>
      <c r="B290" s="76" t="s">
        <v>14</v>
      </c>
      <c r="C290" s="7" t="s">
        <v>732</v>
      </c>
      <c r="D290" s="79">
        <v>5</v>
      </c>
      <c r="E290" s="79">
        <v>9</v>
      </c>
      <c r="F290" s="79">
        <v>0</v>
      </c>
      <c r="G290" s="79">
        <v>0</v>
      </c>
      <c r="H290" s="79">
        <v>9</v>
      </c>
      <c r="I290" s="79">
        <v>23</v>
      </c>
      <c r="J290" s="81">
        <v>103.7</v>
      </c>
      <c r="K290" s="20"/>
    </row>
    <row r="291" spans="1:13" ht="19.5" customHeight="1" x14ac:dyDescent="0.35">
      <c r="A291" s="220"/>
      <c r="B291" s="76" t="s">
        <v>15</v>
      </c>
      <c r="C291" s="7" t="s">
        <v>732</v>
      </c>
      <c r="D291" s="79">
        <v>1</v>
      </c>
      <c r="E291" s="79">
        <v>3</v>
      </c>
      <c r="F291" s="79">
        <v>1</v>
      </c>
      <c r="G291" s="79">
        <v>0</v>
      </c>
      <c r="H291" s="79">
        <v>3</v>
      </c>
      <c r="I291" s="79">
        <v>8</v>
      </c>
      <c r="J291" s="81">
        <v>107.4</v>
      </c>
      <c r="K291" s="20"/>
    </row>
    <row r="292" spans="1:13" ht="19.5" customHeight="1" x14ac:dyDescent="0.35">
      <c r="A292" s="220"/>
      <c r="B292" s="76" t="s">
        <v>16</v>
      </c>
      <c r="C292" s="7" t="s">
        <v>732</v>
      </c>
      <c r="D292" s="79">
        <v>1</v>
      </c>
      <c r="E292" s="79">
        <v>0</v>
      </c>
      <c r="F292" s="79">
        <v>0</v>
      </c>
      <c r="G292" s="79">
        <v>0</v>
      </c>
      <c r="H292" s="79">
        <v>0</v>
      </c>
      <c r="I292" s="79">
        <v>1</v>
      </c>
      <c r="J292" s="81">
        <v>98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732</v>
      </c>
      <c r="D295" s="171">
        <v>49</v>
      </c>
      <c r="E295" s="171">
        <v>55</v>
      </c>
      <c r="F295" s="171">
        <v>13</v>
      </c>
      <c r="G295" s="171">
        <v>0</v>
      </c>
      <c r="H295" s="171">
        <v>37</v>
      </c>
      <c r="I295" s="171">
        <v>154</v>
      </c>
      <c r="J295" s="172">
        <v>105.2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 t="s">
        <v>732</v>
      </c>
      <c r="D297" s="79">
        <v>0</v>
      </c>
      <c r="E297" s="79">
        <v>1</v>
      </c>
      <c r="F297" s="79">
        <v>0</v>
      </c>
      <c r="G297" s="79">
        <v>0</v>
      </c>
      <c r="H297" s="79">
        <v>1</v>
      </c>
      <c r="I297" s="79">
        <v>2</v>
      </c>
      <c r="J297" s="81">
        <v>107</v>
      </c>
      <c r="K297" s="20"/>
    </row>
    <row r="298" spans="1:13" ht="19.5" customHeight="1" x14ac:dyDescent="0.35">
      <c r="A298" s="220"/>
      <c r="B298" s="76" t="s">
        <v>12</v>
      </c>
      <c r="C298" s="7" t="s">
        <v>732</v>
      </c>
      <c r="D298" s="79">
        <v>40</v>
      </c>
      <c r="E298" s="79">
        <v>18</v>
      </c>
      <c r="F298" s="79">
        <v>5</v>
      </c>
      <c r="G298" s="79">
        <v>0</v>
      </c>
      <c r="H298" s="79">
        <v>15</v>
      </c>
      <c r="I298" s="79">
        <v>78</v>
      </c>
      <c r="J298" s="81">
        <v>99.8</v>
      </c>
      <c r="K298" s="20"/>
    </row>
    <row r="299" spans="1:13" ht="19.5" customHeight="1" x14ac:dyDescent="0.35">
      <c r="A299" s="220"/>
      <c r="B299" s="76" t="s">
        <v>13</v>
      </c>
      <c r="C299" s="7" t="s">
        <v>732</v>
      </c>
      <c r="D299" s="79">
        <v>25</v>
      </c>
      <c r="E299" s="79">
        <v>25</v>
      </c>
      <c r="F299" s="79">
        <v>6</v>
      </c>
      <c r="G299" s="79">
        <v>0</v>
      </c>
      <c r="H299" s="79">
        <v>20</v>
      </c>
      <c r="I299" s="79">
        <v>76</v>
      </c>
      <c r="J299" s="81">
        <v>104</v>
      </c>
      <c r="K299" s="20"/>
    </row>
    <row r="300" spans="1:13" ht="19.5" customHeight="1" x14ac:dyDescent="0.35">
      <c r="A300" s="220"/>
      <c r="B300" s="76" t="s">
        <v>14</v>
      </c>
      <c r="C300" s="7" t="s">
        <v>732</v>
      </c>
      <c r="D300" s="79">
        <v>17</v>
      </c>
      <c r="E300" s="79">
        <v>6</v>
      </c>
      <c r="F300" s="79">
        <v>0</v>
      </c>
      <c r="G300" s="79">
        <v>0</v>
      </c>
      <c r="H300" s="79">
        <v>15</v>
      </c>
      <c r="I300" s="79">
        <v>38</v>
      </c>
      <c r="J300" s="81">
        <v>95.3</v>
      </c>
      <c r="K300" s="20"/>
    </row>
    <row r="301" spans="1:13" ht="19.5" customHeight="1" x14ac:dyDescent="0.35">
      <c r="A301" s="220"/>
      <c r="B301" s="76" t="s">
        <v>15</v>
      </c>
      <c r="C301" s="7" t="s">
        <v>732</v>
      </c>
      <c r="D301" s="79">
        <v>3</v>
      </c>
      <c r="E301" s="79">
        <v>0</v>
      </c>
      <c r="F301" s="79">
        <v>0</v>
      </c>
      <c r="G301" s="79">
        <v>0</v>
      </c>
      <c r="H301" s="79">
        <v>3</v>
      </c>
      <c r="I301" s="79">
        <v>6</v>
      </c>
      <c r="J301" s="81">
        <v>88.3</v>
      </c>
      <c r="K301" s="20"/>
    </row>
    <row r="302" spans="1:13" ht="19.5" customHeight="1" x14ac:dyDescent="0.35">
      <c r="A302" s="220"/>
      <c r="B302" s="76" t="s">
        <v>16</v>
      </c>
      <c r="C302" s="7" t="s">
        <v>732</v>
      </c>
      <c r="D302" s="79">
        <v>3</v>
      </c>
      <c r="E302" s="79">
        <v>0</v>
      </c>
      <c r="F302" s="79">
        <v>0</v>
      </c>
      <c r="G302" s="79">
        <v>0</v>
      </c>
      <c r="H302" s="79">
        <v>1</v>
      </c>
      <c r="I302" s="79">
        <v>4</v>
      </c>
      <c r="J302" s="81">
        <v>94.7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732</v>
      </c>
      <c r="D305" s="171">
        <v>88</v>
      </c>
      <c r="E305" s="171">
        <v>50</v>
      </c>
      <c r="F305" s="171">
        <v>11</v>
      </c>
      <c r="G305" s="171">
        <v>0</v>
      </c>
      <c r="H305" s="171">
        <v>55</v>
      </c>
      <c r="I305" s="171">
        <v>204</v>
      </c>
      <c r="J305" s="172">
        <v>100.4</v>
      </c>
      <c r="K305" s="25"/>
    </row>
    <row r="306" spans="1:13" ht="19.5" customHeight="1" x14ac:dyDescent="0.35">
      <c r="A306" s="77" t="s">
        <v>21</v>
      </c>
      <c r="B306" s="78"/>
      <c r="C306" s="9" t="s">
        <v>732</v>
      </c>
      <c r="D306" s="80">
        <v>137</v>
      </c>
      <c r="E306" s="80">
        <v>105</v>
      </c>
      <c r="F306" s="80">
        <v>24</v>
      </c>
      <c r="G306" s="80">
        <v>0</v>
      </c>
      <c r="H306" s="80">
        <v>92</v>
      </c>
      <c r="I306" s="80">
        <v>358</v>
      </c>
      <c r="J306" s="82">
        <v>102.5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68" t="s">
        <v>1</v>
      </c>
      <c r="C313" s="68" t="s">
        <v>2</v>
      </c>
      <c r="D313" s="68" t="s">
        <v>359</v>
      </c>
      <c r="E313" s="68" t="s">
        <v>360</v>
      </c>
      <c r="F313" s="68" t="s">
        <v>361</v>
      </c>
      <c r="G313" s="68" t="s">
        <v>4</v>
      </c>
      <c r="H313" s="68" t="s">
        <v>5</v>
      </c>
      <c r="I313" s="6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/>
      <c r="D314" s="79">
        <v>0</v>
      </c>
      <c r="E314" s="79">
        <v>0</v>
      </c>
      <c r="F314" s="79">
        <v>0</v>
      </c>
      <c r="G314" s="79">
        <v>0</v>
      </c>
      <c r="H314" s="79">
        <v>0</v>
      </c>
      <c r="I314" s="89" t="s">
        <v>110</v>
      </c>
      <c r="M314" s="2"/>
    </row>
    <row r="315" spans="1:13" ht="19.5" customHeight="1" x14ac:dyDescent="0.35">
      <c r="A315" s="220"/>
      <c r="B315" s="76" t="s">
        <v>11</v>
      </c>
      <c r="C315" s="7" t="s">
        <v>733</v>
      </c>
      <c r="D315" s="79">
        <v>1</v>
      </c>
      <c r="E315" s="79">
        <v>0</v>
      </c>
      <c r="F315" s="79">
        <v>0</v>
      </c>
      <c r="G315" s="79">
        <v>0</v>
      </c>
      <c r="H315" s="79">
        <v>1</v>
      </c>
      <c r="I315" s="89">
        <v>5</v>
      </c>
      <c r="M315" s="3"/>
    </row>
    <row r="316" spans="1:13" ht="19.5" customHeight="1" x14ac:dyDescent="0.35">
      <c r="A316" s="220"/>
      <c r="B316" s="76" t="s">
        <v>12</v>
      </c>
      <c r="C316" s="7" t="s">
        <v>733</v>
      </c>
      <c r="D316" s="79">
        <v>19</v>
      </c>
      <c r="E316" s="79">
        <v>43</v>
      </c>
      <c r="F316" s="79">
        <v>12</v>
      </c>
      <c r="G316" s="79">
        <v>0</v>
      </c>
      <c r="H316" s="79">
        <v>74</v>
      </c>
      <c r="I316" s="89">
        <v>5.66</v>
      </c>
    </row>
    <row r="317" spans="1:13" ht="19.5" customHeight="1" x14ac:dyDescent="0.35">
      <c r="A317" s="220"/>
      <c r="B317" s="76" t="s">
        <v>13</v>
      </c>
      <c r="C317" s="7" t="s">
        <v>733</v>
      </c>
      <c r="D317" s="79">
        <v>14</v>
      </c>
      <c r="E317" s="79">
        <v>28</v>
      </c>
      <c r="F317" s="79">
        <v>5</v>
      </c>
      <c r="G317" s="79">
        <v>0</v>
      </c>
      <c r="H317" s="79">
        <v>47</v>
      </c>
      <c r="I317" s="89">
        <v>5.48</v>
      </c>
    </row>
    <row r="318" spans="1:13" ht="19.5" customHeight="1" x14ac:dyDescent="0.35">
      <c r="A318" s="220"/>
      <c r="B318" s="76" t="s">
        <v>14</v>
      </c>
      <c r="C318" s="7" t="s">
        <v>733</v>
      </c>
      <c r="D318" s="79">
        <v>9</v>
      </c>
      <c r="E318" s="79">
        <v>12</v>
      </c>
      <c r="F318" s="79">
        <v>2</v>
      </c>
      <c r="G318" s="79">
        <v>0</v>
      </c>
      <c r="H318" s="79">
        <v>23</v>
      </c>
      <c r="I318" s="89">
        <v>5.36</v>
      </c>
    </row>
    <row r="319" spans="1:13" ht="19.5" customHeight="1" x14ac:dyDescent="0.35">
      <c r="A319" s="220"/>
      <c r="B319" s="76" t="s">
        <v>15</v>
      </c>
      <c r="C319" s="7" t="s">
        <v>733</v>
      </c>
      <c r="D319" s="79">
        <v>2</v>
      </c>
      <c r="E319" s="79">
        <v>6</v>
      </c>
      <c r="F319" s="79">
        <v>0</v>
      </c>
      <c r="G319" s="79">
        <v>0</v>
      </c>
      <c r="H319" s="79">
        <v>8</v>
      </c>
      <c r="I319" s="89">
        <v>5.3</v>
      </c>
    </row>
    <row r="320" spans="1:13" ht="19.5" customHeight="1" x14ac:dyDescent="0.35">
      <c r="A320" s="220"/>
      <c r="B320" s="76" t="s">
        <v>16</v>
      </c>
      <c r="C320" s="7" t="s">
        <v>733</v>
      </c>
      <c r="D320" s="79">
        <v>0</v>
      </c>
      <c r="E320" s="79">
        <v>1</v>
      </c>
      <c r="F320" s="79">
        <v>0</v>
      </c>
      <c r="G320" s="79">
        <v>0</v>
      </c>
      <c r="H320" s="79">
        <v>1</v>
      </c>
      <c r="I320" s="89">
        <v>5.3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733</v>
      </c>
      <c r="D323" s="171">
        <v>45</v>
      </c>
      <c r="E323" s="171">
        <v>90</v>
      </c>
      <c r="F323" s="171">
        <v>19</v>
      </c>
      <c r="G323" s="171">
        <v>0</v>
      </c>
      <c r="H323" s="171">
        <v>154</v>
      </c>
      <c r="I323" s="173">
        <v>5.54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 t="s">
        <v>733</v>
      </c>
      <c r="D325" s="79">
        <v>0</v>
      </c>
      <c r="E325" s="79">
        <v>1</v>
      </c>
      <c r="F325" s="79">
        <v>1</v>
      </c>
      <c r="G325" s="79">
        <v>0</v>
      </c>
      <c r="H325" s="79">
        <v>2</v>
      </c>
      <c r="I325" s="89">
        <v>5.95</v>
      </c>
    </row>
    <row r="326" spans="1:13" ht="19.5" customHeight="1" x14ac:dyDescent="0.35">
      <c r="A326" s="220"/>
      <c r="B326" s="76" t="s">
        <v>12</v>
      </c>
      <c r="C326" s="7" t="s">
        <v>733</v>
      </c>
      <c r="D326" s="79">
        <v>26</v>
      </c>
      <c r="E326" s="79">
        <v>44</v>
      </c>
      <c r="F326" s="79">
        <v>8</v>
      </c>
      <c r="G326" s="79">
        <v>0</v>
      </c>
      <c r="H326" s="79">
        <v>78</v>
      </c>
      <c r="I326" s="89">
        <v>5.44</v>
      </c>
    </row>
    <row r="327" spans="1:13" ht="19.5" customHeight="1" x14ac:dyDescent="0.35">
      <c r="A327" s="220"/>
      <c r="B327" s="76" t="s">
        <v>13</v>
      </c>
      <c r="C327" s="7" t="s">
        <v>733</v>
      </c>
      <c r="D327" s="79">
        <v>25</v>
      </c>
      <c r="E327" s="79">
        <v>45</v>
      </c>
      <c r="F327" s="79">
        <v>6</v>
      </c>
      <c r="G327" s="79">
        <v>0</v>
      </c>
      <c r="H327" s="79">
        <v>76</v>
      </c>
      <c r="I327" s="89">
        <v>5.36</v>
      </c>
    </row>
    <row r="328" spans="1:13" ht="19.5" customHeight="1" x14ac:dyDescent="0.35">
      <c r="A328" s="220"/>
      <c r="B328" s="76" t="s">
        <v>14</v>
      </c>
      <c r="C328" s="7" t="s">
        <v>733</v>
      </c>
      <c r="D328" s="79">
        <v>21</v>
      </c>
      <c r="E328" s="79">
        <v>17</v>
      </c>
      <c r="F328" s="79">
        <v>0</v>
      </c>
      <c r="G328" s="79">
        <v>0</v>
      </c>
      <c r="H328" s="79">
        <v>38</v>
      </c>
      <c r="I328" s="89">
        <v>5.16</v>
      </c>
    </row>
    <row r="329" spans="1:13" ht="19.5" customHeight="1" x14ac:dyDescent="0.35">
      <c r="A329" s="220"/>
      <c r="B329" s="76" t="s">
        <v>15</v>
      </c>
      <c r="C329" s="7" t="s">
        <v>733</v>
      </c>
      <c r="D329" s="79">
        <v>3</v>
      </c>
      <c r="E329" s="79">
        <v>2</v>
      </c>
      <c r="F329" s="79">
        <v>1</v>
      </c>
      <c r="G329" s="79">
        <v>0</v>
      </c>
      <c r="H329" s="79">
        <v>6</v>
      </c>
      <c r="I329" s="89">
        <v>5.42</v>
      </c>
    </row>
    <row r="330" spans="1:13" ht="19.5" customHeight="1" x14ac:dyDescent="0.35">
      <c r="A330" s="220"/>
      <c r="B330" s="76" t="s">
        <v>16</v>
      </c>
      <c r="C330" s="7" t="s">
        <v>733</v>
      </c>
      <c r="D330" s="79">
        <v>2</v>
      </c>
      <c r="E330" s="79">
        <v>2</v>
      </c>
      <c r="F330" s="79">
        <v>0</v>
      </c>
      <c r="G330" s="79">
        <v>0</v>
      </c>
      <c r="H330" s="79">
        <v>4</v>
      </c>
      <c r="I330" s="89">
        <v>5.15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733</v>
      </c>
      <c r="D333" s="171">
        <v>77</v>
      </c>
      <c r="E333" s="171">
        <v>111</v>
      </c>
      <c r="F333" s="171">
        <v>16</v>
      </c>
      <c r="G333" s="171">
        <v>0</v>
      </c>
      <c r="H333" s="171">
        <v>204</v>
      </c>
      <c r="I333" s="173">
        <v>5.35</v>
      </c>
    </row>
    <row r="334" spans="1:13" ht="19.5" customHeight="1" x14ac:dyDescent="0.35">
      <c r="A334" s="77" t="s">
        <v>21</v>
      </c>
      <c r="B334" s="78"/>
      <c r="C334" s="9" t="s">
        <v>733</v>
      </c>
      <c r="D334" s="80">
        <v>122</v>
      </c>
      <c r="E334" s="80">
        <v>201</v>
      </c>
      <c r="F334" s="80">
        <v>35</v>
      </c>
      <c r="G334" s="80">
        <v>0</v>
      </c>
      <c r="H334" s="80">
        <v>358</v>
      </c>
      <c r="I334" s="83">
        <v>5.43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7" t="s">
        <v>1</v>
      </c>
      <c r="C341" s="167" t="s">
        <v>2</v>
      </c>
      <c r="D341" s="167" t="s">
        <v>50</v>
      </c>
      <c r="E341" s="167" t="s">
        <v>49</v>
      </c>
      <c r="F341" s="167" t="s">
        <v>213</v>
      </c>
      <c r="G341" s="167" t="s">
        <v>4</v>
      </c>
      <c r="H341" s="167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/>
      <c r="D342" s="79">
        <v>0</v>
      </c>
      <c r="E342" s="79">
        <v>0</v>
      </c>
      <c r="F342" s="79">
        <v>0</v>
      </c>
      <c r="G342" s="79">
        <v>0</v>
      </c>
      <c r="H342" s="79">
        <v>0</v>
      </c>
      <c r="M342" s="2"/>
    </row>
    <row r="343" spans="1:13" ht="19.5" customHeight="1" x14ac:dyDescent="0.35">
      <c r="A343" s="220"/>
      <c r="B343" s="76" t="s">
        <v>11</v>
      </c>
      <c r="C343" s="7" t="s">
        <v>734</v>
      </c>
      <c r="D343" s="79">
        <v>1</v>
      </c>
      <c r="E343" s="79">
        <v>0</v>
      </c>
      <c r="F343" s="79">
        <v>0</v>
      </c>
      <c r="G343" s="79">
        <v>0</v>
      </c>
      <c r="H343" s="79">
        <v>1</v>
      </c>
      <c r="M343" s="3"/>
    </row>
    <row r="344" spans="1:13" ht="19.5" customHeight="1" x14ac:dyDescent="0.35">
      <c r="A344" s="220"/>
      <c r="B344" s="76" t="s">
        <v>12</v>
      </c>
      <c r="C344" s="7" t="s">
        <v>734</v>
      </c>
      <c r="D344" s="79">
        <v>67</v>
      </c>
      <c r="E344" s="79">
        <v>1</v>
      </c>
      <c r="F344" s="79">
        <v>3</v>
      </c>
      <c r="G344" s="79">
        <v>3</v>
      </c>
      <c r="H344" s="79">
        <v>74</v>
      </c>
    </row>
    <row r="345" spans="1:13" ht="19.5" customHeight="1" x14ac:dyDescent="0.35">
      <c r="A345" s="220"/>
      <c r="B345" s="76" t="s">
        <v>13</v>
      </c>
      <c r="C345" s="7" t="s">
        <v>734</v>
      </c>
      <c r="D345" s="79">
        <v>44</v>
      </c>
      <c r="E345" s="79">
        <v>2</v>
      </c>
      <c r="F345" s="79">
        <v>0</v>
      </c>
      <c r="G345" s="79">
        <v>1</v>
      </c>
      <c r="H345" s="79">
        <v>47</v>
      </c>
    </row>
    <row r="346" spans="1:13" ht="19.5" customHeight="1" x14ac:dyDescent="0.35">
      <c r="A346" s="220"/>
      <c r="B346" s="76" t="s">
        <v>14</v>
      </c>
      <c r="C346" s="7" t="s">
        <v>734</v>
      </c>
      <c r="D346" s="79">
        <v>22</v>
      </c>
      <c r="E346" s="79">
        <v>0</v>
      </c>
      <c r="F346" s="79">
        <v>0</v>
      </c>
      <c r="G346" s="79">
        <v>1</v>
      </c>
      <c r="H346" s="79">
        <v>23</v>
      </c>
    </row>
    <row r="347" spans="1:13" ht="19.5" customHeight="1" x14ac:dyDescent="0.35">
      <c r="A347" s="220"/>
      <c r="B347" s="76" t="s">
        <v>15</v>
      </c>
      <c r="C347" s="7" t="s">
        <v>734</v>
      </c>
      <c r="D347" s="79">
        <v>8</v>
      </c>
      <c r="E347" s="79">
        <v>0</v>
      </c>
      <c r="F347" s="79">
        <v>0</v>
      </c>
      <c r="G347" s="79">
        <v>0</v>
      </c>
      <c r="H347" s="79">
        <v>8</v>
      </c>
    </row>
    <row r="348" spans="1:13" ht="19.5" customHeight="1" x14ac:dyDescent="0.35">
      <c r="A348" s="220"/>
      <c r="B348" s="76" t="s">
        <v>16</v>
      </c>
      <c r="C348" s="7" t="s">
        <v>734</v>
      </c>
      <c r="D348" s="79">
        <v>1</v>
      </c>
      <c r="E348" s="79">
        <v>0</v>
      </c>
      <c r="F348" s="79">
        <v>0</v>
      </c>
      <c r="G348" s="79">
        <v>0</v>
      </c>
      <c r="H348" s="79">
        <v>1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734</v>
      </c>
      <c r="D351" s="80">
        <v>143</v>
      </c>
      <c r="E351" s="80">
        <v>3</v>
      </c>
      <c r="F351" s="80">
        <v>3</v>
      </c>
      <c r="G351" s="80">
        <v>5</v>
      </c>
      <c r="H351" s="80">
        <v>154</v>
      </c>
    </row>
    <row r="352" spans="1:13" ht="19.5" customHeight="1" x14ac:dyDescent="0.35">
      <c r="A352" s="219" t="s">
        <v>20</v>
      </c>
      <c r="B352" s="76" t="s">
        <v>10</v>
      </c>
      <c r="C352" s="7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7" t="s">
        <v>734</v>
      </c>
      <c r="D353" s="79">
        <v>2</v>
      </c>
      <c r="E353" s="79">
        <v>0</v>
      </c>
      <c r="F353" s="79">
        <v>0</v>
      </c>
      <c r="G353" s="79">
        <v>0</v>
      </c>
      <c r="H353" s="79">
        <v>2</v>
      </c>
    </row>
    <row r="354" spans="1:13" ht="19.5" customHeight="1" x14ac:dyDescent="0.35">
      <c r="A354" s="220"/>
      <c r="B354" s="76" t="s">
        <v>12</v>
      </c>
      <c r="C354" s="7" t="s">
        <v>734</v>
      </c>
      <c r="D354" s="79">
        <v>76</v>
      </c>
      <c r="E354" s="79">
        <v>1</v>
      </c>
      <c r="F354" s="79">
        <v>1</v>
      </c>
      <c r="G354" s="79">
        <v>0</v>
      </c>
      <c r="H354" s="79">
        <v>78</v>
      </c>
    </row>
    <row r="355" spans="1:13" ht="19.5" customHeight="1" x14ac:dyDescent="0.35">
      <c r="A355" s="220"/>
      <c r="B355" s="76" t="s">
        <v>13</v>
      </c>
      <c r="C355" s="7" t="s">
        <v>734</v>
      </c>
      <c r="D355" s="79">
        <v>75</v>
      </c>
      <c r="E355" s="79">
        <v>0</v>
      </c>
      <c r="F355" s="79">
        <v>0</v>
      </c>
      <c r="G355" s="79">
        <v>1</v>
      </c>
      <c r="H355" s="79">
        <v>76</v>
      </c>
    </row>
    <row r="356" spans="1:13" ht="19.5" customHeight="1" x14ac:dyDescent="0.35">
      <c r="A356" s="220"/>
      <c r="B356" s="76" t="s">
        <v>14</v>
      </c>
      <c r="C356" s="7" t="s">
        <v>734</v>
      </c>
      <c r="D356" s="79">
        <v>37</v>
      </c>
      <c r="E356" s="79">
        <v>1</v>
      </c>
      <c r="F356" s="79">
        <v>0</v>
      </c>
      <c r="G356" s="79">
        <v>0</v>
      </c>
      <c r="H356" s="79">
        <v>38</v>
      </c>
    </row>
    <row r="357" spans="1:13" ht="19.5" customHeight="1" x14ac:dyDescent="0.35">
      <c r="A357" s="220"/>
      <c r="B357" s="76" t="s">
        <v>15</v>
      </c>
      <c r="C357" s="7" t="s">
        <v>734</v>
      </c>
      <c r="D357" s="79">
        <v>6</v>
      </c>
      <c r="E357" s="79">
        <v>0</v>
      </c>
      <c r="F357" s="79">
        <v>0</v>
      </c>
      <c r="G357" s="79">
        <v>0</v>
      </c>
      <c r="H357" s="79">
        <v>6</v>
      </c>
    </row>
    <row r="358" spans="1:13" ht="19.5" customHeight="1" x14ac:dyDescent="0.35">
      <c r="A358" s="220"/>
      <c r="B358" s="76" t="s">
        <v>16</v>
      </c>
      <c r="C358" s="7" t="s">
        <v>734</v>
      </c>
      <c r="D358" s="79">
        <v>4</v>
      </c>
      <c r="E358" s="79">
        <v>0</v>
      </c>
      <c r="F358" s="79">
        <v>0</v>
      </c>
      <c r="G358" s="79">
        <v>0</v>
      </c>
      <c r="H358" s="79">
        <v>4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734</v>
      </c>
      <c r="D361" s="80">
        <v>200</v>
      </c>
      <c r="E361" s="80">
        <v>2</v>
      </c>
      <c r="F361" s="80">
        <v>1</v>
      </c>
      <c r="G361" s="80">
        <v>1</v>
      </c>
      <c r="H361" s="80">
        <v>204</v>
      </c>
    </row>
    <row r="362" spans="1:13" ht="19.5" customHeight="1" x14ac:dyDescent="0.35">
      <c r="A362" s="77" t="s">
        <v>21</v>
      </c>
      <c r="B362" s="78"/>
      <c r="C362" s="9" t="s">
        <v>734</v>
      </c>
      <c r="D362" s="80">
        <v>343</v>
      </c>
      <c r="E362" s="80">
        <v>5</v>
      </c>
      <c r="F362" s="80">
        <v>4</v>
      </c>
      <c r="G362" s="80">
        <v>6</v>
      </c>
      <c r="H362" s="80">
        <v>358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7" t="s">
        <v>1</v>
      </c>
      <c r="C369" s="167" t="s">
        <v>2</v>
      </c>
      <c r="D369" s="167" t="s">
        <v>50</v>
      </c>
      <c r="E369" s="167" t="s">
        <v>49</v>
      </c>
      <c r="F369" s="167" t="s">
        <v>213</v>
      </c>
      <c r="G369" s="167" t="s">
        <v>4</v>
      </c>
      <c r="H369" s="167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/>
      <c r="D370" s="79">
        <v>0</v>
      </c>
      <c r="E370" s="79">
        <v>0</v>
      </c>
      <c r="F370" s="79">
        <v>0</v>
      </c>
      <c r="G370" s="79">
        <v>0</v>
      </c>
      <c r="H370" s="79">
        <v>0</v>
      </c>
      <c r="M370" s="2"/>
    </row>
    <row r="371" spans="1:13" ht="19.5" customHeight="1" x14ac:dyDescent="0.35">
      <c r="A371" s="220"/>
      <c r="B371" s="76" t="s">
        <v>11</v>
      </c>
      <c r="C371" s="7" t="s">
        <v>735</v>
      </c>
      <c r="D371" s="79">
        <v>1</v>
      </c>
      <c r="E371" s="79">
        <v>0</v>
      </c>
      <c r="F371" s="79">
        <v>0</v>
      </c>
      <c r="G371" s="79">
        <v>0</v>
      </c>
      <c r="H371" s="79">
        <v>1</v>
      </c>
      <c r="M371" s="3"/>
    </row>
    <row r="372" spans="1:13" ht="19.5" customHeight="1" x14ac:dyDescent="0.35">
      <c r="A372" s="220"/>
      <c r="B372" s="76" t="s">
        <v>12</v>
      </c>
      <c r="C372" s="7" t="s">
        <v>735</v>
      </c>
      <c r="D372" s="79">
        <v>61</v>
      </c>
      <c r="E372" s="79">
        <v>6</v>
      </c>
      <c r="F372" s="79">
        <v>4</v>
      </c>
      <c r="G372" s="79">
        <v>3</v>
      </c>
      <c r="H372" s="79">
        <v>74</v>
      </c>
    </row>
    <row r="373" spans="1:13" ht="19.5" customHeight="1" x14ac:dyDescent="0.35">
      <c r="A373" s="220"/>
      <c r="B373" s="76" t="s">
        <v>13</v>
      </c>
      <c r="C373" s="7" t="s">
        <v>735</v>
      </c>
      <c r="D373" s="79">
        <v>38</v>
      </c>
      <c r="E373" s="79">
        <v>4</v>
      </c>
      <c r="F373" s="79">
        <v>4</v>
      </c>
      <c r="G373" s="79">
        <v>1</v>
      </c>
      <c r="H373" s="79">
        <v>47</v>
      </c>
    </row>
    <row r="374" spans="1:13" ht="19.5" customHeight="1" x14ac:dyDescent="0.35">
      <c r="A374" s="220"/>
      <c r="B374" s="76" t="s">
        <v>14</v>
      </c>
      <c r="C374" s="7" t="s">
        <v>735</v>
      </c>
      <c r="D374" s="79">
        <v>16</v>
      </c>
      <c r="E374" s="79">
        <v>2</v>
      </c>
      <c r="F374" s="79">
        <v>4</v>
      </c>
      <c r="G374" s="79">
        <v>1</v>
      </c>
      <c r="H374" s="79">
        <v>23</v>
      </c>
    </row>
    <row r="375" spans="1:13" ht="19.5" customHeight="1" x14ac:dyDescent="0.35">
      <c r="A375" s="220"/>
      <c r="B375" s="76" t="s">
        <v>15</v>
      </c>
      <c r="C375" s="7" t="s">
        <v>735</v>
      </c>
      <c r="D375" s="79">
        <v>7</v>
      </c>
      <c r="E375" s="79">
        <v>0</v>
      </c>
      <c r="F375" s="79">
        <v>1</v>
      </c>
      <c r="G375" s="79">
        <v>0</v>
      </c>
      <c r="H375" s="79">
        <v>8</v>
      </c>
    </row>
    <row r="376" spans="1:13" ht="19.5" customHeight="1" x14ac:dyDescent="0.35">
      <c r="A376" s="220"/>
      <c r="B376" s="76" t="s">
        <v>16</v>
      </c>
      <c r="C376" s="7" t="s">
        <v>735</v>
      </c>
      <c r="D376" s="79">
        <v>0</v>
      </c>
      <c r="E376" s="79">
        <v>1</v>
      </c>
      <c r="F376" s="79">
        <v>0</v>
      </c>
      <c r="G376" s="79">
        <v>0</v>
      </c>
      <c r="H376" s="79">
        <v>1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735</v>
      </c>
      <c r="D379" s="80">
        <v>123</v>
      </c>
      <c r="E379" s="80">
        <v>13</v>
      </c>
      <c r="F379" s="80">
        <v>13</v>
      </c>
      <c r="G379" s="80">
        <v>5</v>
      </c>
      <c r="H379" s="80">
        <v>154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 t="s">
        <v>735</v>
      </c>
      <c r="D381" s="79">
        <v>2</v>
      </c>
      <c r="E381" s="79">
        <v>0</v>
      </c>
      <c r="F381" s="79">
        <v>0</v>
      </c>
      <c r="G381" s="79">
        <v>0</v>
      </c>
      <c r="H381" s="79">
        <v>2</v>
      </c>
    </row>
    <row r="382" spans="1:13" ht="19.5" customHeight="1" x14ac:dyDescent="0.35">
      <c r="A382" s="220"/>
      <c r="B382" s="76" t="s">
        <v>12</v>
      </c>
      <c r="C382" s="7" t="s">
        <v>735</v>
      </c>
      <c r="D382" s="79">
        <v>73</v>
      </c>
      <c r="E382" s="79">
        <v>3</v>
      </c>
      <c r="F382" s="79">
        <v>2</v>
      </c>
      <c r="G382" s="79">
        <v>0</v>
      </c>
      <c r="H382" s="79">
        <v>78</v>
      </c>
    </row>
    <row r="383" spans="1:13" ht="19.5" customHeight="1" x14ac:dyDescent="0.35">
      <c r="A383" s="220"/>
      <c r="B383" s="76" t="s">
        <v>13</v>
      </c>
      <c r="C383" s="7" t="s">
        <v>735</v>
      </c>
      <c r="D383" s="79">
        <v>58</v>
      </c>
      <c r="E383" s="79">
        <v>10</v>
      </c>
      <c r="F383" s="79">
        <v>7</v>
      </c>
      <c r="G383" s="79">
        <v>1</v>
      </c>
      <c r="H383" s="79">
        <v>76</v>
      </c>
    </row>
    <row r="384" spans="1:13" ht="19.5" customHeight="1" x14ac:dyDescent="0.35">
      <c r="A384" s="220"/>
      <c r="B384" s="76" t="s">
        <v>14</v>
      </c>
      <c r="C384" s="7" t="s">
        <v>735</v>
      </c>
      <c r="D384" s="79">
        <v>34</v>
      </c>
      <c r="E384" s="79">
        <v>2</v>
      </c>
      <c r="F384" s="79">
        <v>2</v>
      </c>
      <c r="G384" s="79">
        <v>0</v>
      </c>
      <c r="H384" s="79">
        <v>38</v>
      </c>
    </row>
    <row r="385" spans="1:13" ht="19.5" customHeight="1" x14ac:dyDescent="0.35">
      <c r="A385" s="220"/>
      <c r="B385" s="76" t="s">
        <v>15</v>
      </c>
      <c r="C385" s="7" t="s">
        <v>735</v>
      </c>
      <c r="D385" s="79">
        <v>6</v>
      </c>
      <c r="E385" s="79">
        <v>0</v>
      </c>
      <c r="F385" s="79">
        <v>0</v>
      </c>
      <c r="G385" s="79">
        <v>0</v>
      </c>
      <c r="H385" s="79">
        <v>6</v>
      </c>
    </row>
    <row r="386" spans="1:13" ht="19.5" customHeight="1" x14ac:dyDescent="0.35">
      <c r="A386" s="220"/>
      <c r="B386" s="76" t="s">
        <v>16</v>
      </c>
      <c r="C386" s="7" t="s">
        <v>735</v>
      </c>
      <c r="D386" s="79">
        <v>4</v>
      </c>
      <c r="E386" s="79">
        <v>0</v>
      </c>
      <c r="F386" s="79">
        <v>0</v>
      </c>
      <c r="G386" s="79">
        <v>0</v>
      </c>
      <c r="H386" s="79">
        <v>4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735</v>
      </c>
      <c r="D389" s="80">
        <v>177</v>
      </c>
      <c r="E389" s="80">
        <v>15</v>
      </c>
      <c r="F389" s="80">
        <v>11</v>
      </c>
      <c r="G389" s="80">
        <v>1</v>
      </c>
      <c r="H389" s="80">
        <v>204</v>
      </c>
    </row>
    <row r="390" spans="1:13" ht="19.5" customHeight="1" x14ac:dyDescent="0.35">
      <c r="A390" s="77" t="s">
        <v>21</v>
      </c>
      <c r="B390" s="78"/>
      <c r="C390" s="9" t="s">
        <v>735</v>
      </c>
      <c r="D390" s="80">
        <v>300</v>
      </c>
      <c r="E390" s="80">
        <v>28</v>
      </c>
      <c r="F390" s="80">
        <v>24</v>
      </c>
      <c r="G390" s="80">
        <v>6</v>
      </c>
      <c r="H390" s="80">
        <v>358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7" t="s">
        <v>1</v>
      </c>
      <c r="C397" s="167" t="s">
        <v>2</v>
      </c>
      <c r="D397" s="167" t="s">
        <v>50</v>
      </c>
      <c r="E397" s="167" t="s">
        <v>49</v>
      </c>
      <c r="F397" s="167" t="s">
        <v>213</v>
      </c>
      <c r="G397" s="167" t="s">
        <v>4</v>
      </c>
      <c r="H397" s="167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/>
      <c r="D398" s="79">
        <v>0</v>
      </c>
      <c r="E398" s="79">
        <v>0</v>
      </c>
      <c r="F398" s="79">
        <v>0</v>
      </c>
      <c r="G398" s="79">
        <v>0</v>
      </c>
      <c r="H398" s="79">
        <v>0</v>
      </c>
      <c r="M398" s="2"/>
    </row>
    <row r="399" spans="1:13" ht="19.5" customHeight="1" x14ac:dyDescent="0.35">
      <c r="A399" s="220"/>
      <c r="B399" s="76" t="s">
        <v>11</v>
      </c>
      <c r="C399" s="7" t="s">
        <v>736</v>
      </c>
      <c r="D399" s="79">
        <v>1</v>
      </c>
      <c r="E399" s="79">
        <v>0</v>
      </c>
      <c r="F399" s="79">
        <v>0</v>
      </c>
      <c r="G399" s="79">
        <v>0</v>
      </c>
      <c r="H399" s="79">
        <v>1</v>
      </c>
      <c r="M399" s="3"/>
    </row>
    <row r="400" spans="1:13" ht="19.5" customHeight="1" x14ac:dyDescent="0.35">
      <c r="A400" s="220"/>
      <c r="B400" s="76" t="s">
        <v>12</v>
      </c>
      <c r="C400" s="7" t="s">
        <v>736</v>
      </c>
      <c r="D400" s="79">
        <v>63</v>
      </c>
      <c r="E400" s="79">
        <v>5</v>
      </c>
      <c r="F400" s="79">
        <v>3</v>
      </c>
      <c r="G400" s="79">
        <v>3</v>
      </c>
      <c r="H400" s="79">
        <v>74</v>
      </c>
    </row>
    <row r="401" spans="1:13" ht="19.5" customHeight="1" x14ac:dyDescent="0.35">
      <c r="A401" s="220"/>
      <c r="B401" s="76" t="s">
        <v>13</v>
      </c>
      <c r="C401" s="7" t="s">
        <v>736</v>
      </c>
      <c r="D401" s="79">
        <v>38</v>
      </c>
      <c r="E401" s="79">
        <v>5</v>
      </c>
      <c r="F401" s="79">
        <v>3</v>
      </c>
      <c r="G401" s="79">
        <v>1</v>
      </c>
      <c r="H401" s="79">
        <v>47</v>
      </c>
    </row>
    <row r="402" spans="1:13" ht="19.5" customHeight="1" x14ac:dyDescent="0.35">
      <c r="A402" s="220"/>
      <c r="B402" s="76" t="s">
        <v>14</v>
      </c>
      <c r="C402" s="7" t="s">
        <v>736</v>
      </c>
      <c r="D402" s="79">
        <v>19</v>
      </c>
      <c r="E402" s="79">
        <v>3</v>
      </c>
      <c r="F402" s="79">
        <v>0</v>
      </c>
      <c r="G402" s="79">
        <v>1</v>
      </c>
      <c r="H402" s="79">
        <v>23</v>
      </c>
    </row>
    <row r="403" spans="1:13" ht="19.5" customHeight="1" x14ac:dyDescent="0.35">
      <c r="A403" s="220"/>
      <c r="B403" s="76" t="s">
        <v>15</v>
      </c>
      <c r="C403" s="7" t="s">
        <v>736</v>
      </c>
      <c r="D403" s="79">
        <v>5</v>
      </c>
      <c r="E403" s="79">
        <v>2</v>
      </c>
      <c r="F403" s="79">
        <v>1</v>
      </c>
      <c r="G403" s="79">
        <v>0</v>
      </c>
      <c r="H403" s="79">
        <v>8</v>
      </c>
    </row>
    <row r="404" spans="1:13" ht="19.5" customHeight="1" x14ac:dyDescent="0.35">
      <c r="A404" s="220"/>
      <c r="B404" s="76" t="s">
        <v>16</v>
      </c>
      <c r="C404" s="7" t="s">
        <v>736</v>
      </c>
      <c r="D404" s="79">
        <v>0</v>
      </c>
      <c r="E404" s="79">
        <v>1</v>
      </c>
      <c r="F404" s="79">
        <v>0</v>
      </c>
      <c r="G404" s="79">
        <v>0</v>
      </c>
      <c r="H404" s="79">
        <v>1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736</v>
      </c>
      <c r="D407" s="80">
        <v>126</v>
      </c>
      <c r="E407" s="80">
        <v>16</v>
      </c>
      <c r="F407" s="80">
        <v>7</v>
      </c>
      <c r="G407" s="80">
        <v>5</v>
      </c>
      <c r="H407" s="80">
        <v>154</v>
      </c>
    </row>
    <row r="408" spans="1:13" ht="19.5" customHeight="1" x14ac:dyDescent="0.35">
      <c r="A408" s="219" t="s">
        <v>20</v>
      </c>
      <c r="B408" s="76" t="s">
        <v>10</v>
      </c>
      <c r="C408" s="7"/>
      <c r="D408" s="79">
        <v>0</v>
      </c>
      <c r="E408" s="79">
        <v>0</v>
      </c>
      <c r="F408" s="79">
        <v>0</v>
      </c>
      <c r="G408" s="79">
        <v>0</v>
      </c>
      <c r="H408" s="79">
        <v>0</v>
      </c>
    </row>
    <row r="409" spans="1:13" ht="19.5" customHeight="1" x14ac:dyDescent="0.35">
      <c r="A409" s="220"/>
      <c r="B409" s="76" t="s">
        <v>11</v>
      </c>
      <c r="C409" s="7" t="s">
        <v>736</v>
      </c>
      <c r="D409" s="79">
        <v>2</v>
      </c>
      <c r="E409" s="79">
        <v>0</v>
      </c>
      <c r="F409" s="79">
        <v>0</v>
      </c>
      <c r="G409" s="79">
        <v>0</v>
      </c>
      <c r="H409" s="79">
        <v>2</v>
      </c>
    </row>
    <row r="410" spans="1:13" ht="19.5" customHeight="1" x14ac:dyDescent="0.35">
      <c r="A410" s="220"/>
      <c r="B410" s="76" t="s">
        <v>12</v>
      </c>
      <c r="C410" s="7" t="s">
        <v>736</v>
      </c>
      <c r="D410" s="79">
        <v>64</v>
      </c>
      <c r="E410" s="79">
        <v>10</v>
      </c>
      <c r="F410" s="79">
        <v>4</v>
      </c>
      <c r="G410" s="79">
        <v>0</v>
      </c>
      <c r="H410" s="79">
        <v>78</v>
      </c>
    </row>
    <row r="411" spans="1:13" ht="19.5" customHeight="1" x14ac:dyDescent="0.35">
      <c r="A411" s="220"/>
      <c r="B411" s="76" t="s">
        <v>13</v>
      </c>
      <c r="C411" s="7" t="s">
        <v>736</v>
      </c>
      <c r="D411" s="79">
        <v>54</v>
      </c>
      <c r="E411" s="79">
        <v>16</v>
      </c>
      <c r="F411" s="79">
        <v>5</v>
      </c>
      <c r="G411" s="79">
        <v>1</v>
      </c>
      <c r="H411" s="79">
        <v>76</v>
      </c>
    </row>
    <row r="412" spans="1:13" ht="19.5" customHeight="1" x14ac:dyDescent="0.35">
      <c r="A412" s="220"/>
      <c r="B412" s="76" t="s">
        <v>14</v>
      </c>
      <c r="C412" s="7" t="s">
        <v>736</v>
      </c>
      <c r="D412" s="79">
        <v>27</v>
      </c>
      <c r="E412" s="79">
        <v>5</v>
      </c>
      <c r="F412" s="79">
        <v>6</v>
      </c>
      <c r="G412" s="79">
        <v>0</v>
      </c>
      <c r="H412" s="79">
        <v>38</v>
      </c>
    </row>
    <row r="413" spans="1:13" ht="19.5" customHeight="1" x14ac:dyDescent="0.35">
      <c r="A413" s="220"/>
      <c r="B413" s="76" t="s">
        <v>15</v>
      </c>
      <c r="C413" s="7" t="s">
        <v>736</v>
      </c>
      <c r="D413" s="79">
        <v>5</v>
      </c>
      <c r="E413" s="79">
        <v>0</v>
      </c>
      <c r="F413" s="79">
        <v>1</v>
      </c>
      <c r="G413" s="79">
        <v>0</v>
      </c>
      <c r="H413" s="79">
        <v>6</v>
      </c>
    </row>
    <row r="414" spans="1:13" ht="19.5" customHeight="1" x14ac:dyDescent="0.35">
      <c r="A414" s="220"/>
      <c r="B414" s="76" t="s">
        <v>16</v>
      </c>
      <c r="C414" s="7" t="s">
        <v>736</v>
      </c>
      <c r="D414" s="79">
        <v>2</v>
      </c>
      <c r="E414" s="79">
        <v>0</v>
      </c>
      <c r="F414" s="79">
        <v>2</v>
      </c>
      <c r="G414" s="79">
        <v>0</v>
      </c>
      <c r="H414" s="79">
        <v>4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>
        <v>0</v>
      </c>
      <c r="E415" s="79">
        <v>0</v>
      </c>
      <c r="F415" s="79">
        <v>0</v>
      </c>
      <c r="G415" s="79">
        <v>0</v>
      </c>
      <c r="H415" s="79">
        <v>0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736</v>
      </c>
      <c r="D417" s="80">
        <v>154</v>
      </c>
      <c r="E417" s="80">
        <v>31</v>
      </c>
      <c r="F417" s="80">
        <v>18</v>
      </c>
      <c r="G417" s="80">
        <v>1</v>
      </c>
      <c r="H417" s="80">
        <v>204</v>
      </c>
    </row>
    <row r="418" spans="1:13" ht="19.5" customHeight="1" x14ac:dyDescent="0.35">
      <c r="A418" s="77" t="s">
        <v>21</v>
      </c>
      <c r="B418" s="78"/>
      <c r="C418" s="9" t="s">
        <v>736</v>
      </c>
      <c r="D418" s="80">
        <v>280</v>
      </c>
      <c r="E418" s="80">
        <v>47</v>
      </c>
      <c r="F418" s="80">
        <v>25</v>
      </c>
      <c r="G418" s="80">
        <v>6</v>
      </c>
      <c r="H418" s="80">
        <v>358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68" t="s">
        <v>1</v>
      </c>
      <c r="C425" s="68" t="s">
        <v>2</v>
      </c>
      <c r="D425" s="68" t="s">
        <v>214</v>
      </c>
      <c r="E425" s="68" t="s">
        <v>52</v>
      </c>
      <c r="F425" s="68" t="s">
        <v>51</v>
      </c>
      <c r="G425" s="68" t="s">
        <v>4</v>
      </c>
      <c r="H425" s="68" t="s">
        <v>5</v>
      </c>
      <c r="I425" s="68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/>
      <c r="D426" s="114">
        <v>0</v>
      </c>
      <c r="E426" s="114">
        <v>0</v>
      </c>
      <c r="F426" s="114">
        <v>0</v>
      </c>
      <c r="G426" s="114">
        <v>0</v>
      </c>
      <c r="H426" s="114">
        <v>0</v>
      </c>
      <c r="I426" s="178" t="s">
        <v>384</v>
      </c>
      <c r="M426" s="2"/>
    </row>
    <row r="427" spans="1:13" ht="19.5" customHeight="1" x14ac:dyDescent="0.35">
      <c r="A427" s="220"/>
      <c r="B427" s="76" t="s">
        <v>11</v>
      </c>
      <c r="C427" s="7" t="s">
        <v>737</v>
      </c>
      <c r="D427" s="114">
        <v>1</v>
      </c>
      <c r="E427" s="114">
        <v>0</v>
      </c>
      <c r="F427" s="114">
        <v>0</v>
      </c>
      <c r="G427" s="114">
        <v>0</v>
      </c>
      <c r="H427" s="114">
        <v>1</v>
      </c>
      <c r="I427" s="178">
        <v>0.9</v>
      </c>
      <c r="M427" s="3"/>
    </row>
    <row r="428" spans="1:13" ht="19.5" customHeight="1" x14ac:dyDescent="0.35">
      <c r="A428" s="220"/>
      <c r="B428" s="76" t="s">
        <v>12</v>
      </c>
      <c r="C428" s="7" t="s">
        <v>737</v>
      </c>
      <c r="D428" s="114">
        <v>72</v>
      </c>
      <c r="E428" s="114">
        <v>2</v>
      </c>
      <c r="F428" s="114">
        <v>0</v>
      </c>
      <c r="G428" s="114">
        <v>0</v>
      </c>
      <c r="H428" s="114">
        <v>74</v>
      </c>
      <c r="I428" s="178">
        <v>0.92</v>
      </c>
    </row>
    <row r="429" spans="1:13" ht="19.5" customHeight="1" x14ac:dyDescent="0.35">
      <c r="A429" s="220"/>
      <c r="B429" s="76" t="s">
        <v>13</v>
      </c>
      <c r="C429" s="7" t="s">
        <v>737</v>
      </c>
      <c r="D429" s="114">
        <v>40</v>
      </c>
      <c r="E429" s="114">
        <v>7</v>
      </c>
      <c r="F429" s="114">
        <v>0</v>
      </c>
      <c r="G429" s="114">
        <v>0</v>
      </c>
      <c r="H429" s="114">
        <v>47</v>
      </c>
      <c r="I429" s="178">
        <v>1</v>
      </c>
    </row>
    <row r="430" spans="1:13" ht="19.5" customHeight="1" x14ac:dyDescent="0.35">
      <c r="A430" s="220"/>
      <c r="B430" s="76" t="s">
        <v>14</v>
      </c>
      <c r="C430" s="7" t="s">
        <v>737</v>
      </c>
      <c r="D430" s="114">
        <v>19</v>
      </c>
      <c r="E430" s="114">
        <v>2</v>
      </c>
      <c r="F430" s="114">
        <v>2</v>
      </c>
      <c r="G430" s="114">
        <v>0</v>
      </c>
      <c r="H430" s="114">
        <v>23</v>
      </c>
      <c r="I430" s="178">
        <v>1.34</v>
      </c>
    </row>
    <row r="431" spans="1:13" ht="19.5" customHeight="1" x14ac:dyDescent="0.35">
      <c r="A431" s="220"/>
      <c r="B431" s="76" t="s">
        <v>15</v>
      </c>
      <c r="C431" s="7" t="s">
        <v>737</v>
      </c>
      <c r="D431" s="114">
        <v>7</v>
      </c>
      <c r="E431" s="114">
        <v>1</v>
      </c>
      <c r="F431" s="114">
        <v>0</v>
      </c>
      <c r="G431" s="114">
        <v>0</v>
      </c>
      <c r="H431" s="114">
        <v>8</v>
      </c>
      <c r="I431" s="178">
        <v>1.1000000000000001</v>
      </c>
    </row>
    <row r="432" spans="1:13" ht="19.5" customHeight="1" x14ac:dyDescent="0.35">
      <c r="A432" s="220"/>
      <c r="B432" s="76" t="s">
        <v>16</v>
      </c>
      <c r="C432" s="7" t="s">
        <v>737</v>
      </c>
      <c r="D432" s="114">
        <v>1</v>
      </c>
      <c r="E432" s="114">
        <v>0</v>
      </c>
      <c r="F432" s="114">
        <v>0</v>
      </c>
      <c r="G432" s="114">
        <v>0</v>
      </c>
      <c r="H432" s="114">
        <v>1</v>
      </c>
      <c r="I432" s="178">
        <v>1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737</v>
      </c>
      <c r="D435" s="174">
        <v>140</v>
      </c>
      <c r="E435" s="174">
        <v>12</v>
      </c>
      <c r="F435" s="174">
        <v>2</v>
      </c>
      <c r="G435" s="174">
        <v>0</v>
      </c>
      <c r="H435" s="174">
        <v>154</v>
      </c>
      <c r="I435" s="179">
        <v>1.02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 t="s">
        <v>737</v>
      </c>
      <c r="D437" s="114">
        <v>1</v>
      </c>
      <c r="E437" s="114">
        <v>1</v>
      </c>
      <c r="F437" s="114">
        <v>0</v>
      </c>
      <c r="G437" s="114">
        <v>0</v>
      </c>
      <c r="H437" s="114">
        <v>2</v>
      </c>
      <c r="I437" s="178">
        <v>0.9</v>
      </c>
    </row>
    <row r="438" spans="1:13" ht="19.5" customHeight="1" x14ac:dyDescent="0.35">
      <c r="A438" s="220"/>
      <c r="B438" s="76" t="s">
        <v>12</v>
      </c>
      <c r="C438" s="7" t="s">
        <v>737</v>
      </c>
      <c r="D438" s="114">
        <v>77</v>
      </c>
      <c r="E438" s="114">
        <v>0</v>
      </c>
      <c r="F438" s="114">
        <v>1</v>
      </c>
      <c r="G438" s="114">
        <v>0</v>
      </c>
      <c r="H438" s="114">
        <v>78</v>
      </c>
      <c r="I438" s="178">
        <v>0.74</v>
      </c>
    </row>
    <row r="439" spans="1:13" ht="19.5" customHeight="1" x14ac:dyDescent="0.35">
      <c r="A439" s="220"/>
      <c r="B439" s="76" t="s">
        <v>13</v>
      </c>
      <c r="C439" s="7" t="s">
        <v>737</v>
      </c>
      <c r="D439" s="114">
        <v>72</v>
      </c>
      <c r="E439" s="114">
        <v>4</v>
      </c>
      <c r="F439" s="114">
        <v>0</v>
      </c>
      <c r="G439" s="114">
        <v>0</v>
      </c>
      <c r="H439" s="114">
        <v>76</v>
      </c>
      <c r="I439" s="178">
        <v>0.77</v>
      </c>
    </row>
    <row r="440" spans="1:13" ht="19.5" customHeight="1" x14ac:dyDescent="0.35">
      <c r="A440" s="220"/>
      <c r="B440" s="76" t="s">
        <v>14</v>
      </c>
      <c r="C440" s="7" t="s">
        <v>737</v>
      </c>
      <c r="D440" s="114">
        <v>34</v>
      </c>
      <c r="E440" s="114">
        <v>4</v>
      </c>
      <c r="F440" s="114">
        <v>0</v>
      </c>
      <c r="G440" s="114">
        <v>0</v>
      </c>
      <c r="H440" s="114">
        <v>38</v>
      </c>
      <c r="I440" s="178">
        <v>0.82</v>
      </c>
    </row>
    <row r="441" spans="1:13" ht="19.5" customHeight="1" x14ac:dyDescent="0.35">
      <c r="A441" s="220"/>
      <c r="B441" s="76" t="s">
        <v>15</v>
      </c>
      <c r="C441" s="7" t="s">
        <v>737</v>
      </c>
      <c r="D441" s="114">
        <v>6</v>
      </c>
      <c r="E441" s="114">
        <v>0</v>
      </c>
      <c r="F441" s="114">
        <v>0</v>
      </c>
      <c r="G441" s="114">
        <v>0</v>
      </c>
      <c r="H441" s="114">
        <v>6</v>
      </c>
      <c r="I441" s="178">
        <v>0.78</v>
      </c>
    </row>
    <row r="442" spans="1:13" ht="19.5" customHeight="1" x14ac:dyDescent="0.35">
      <c r="A442" s="220"/>
      <c r="B442" s="76" t="s">
        <v>16</v>
      </c>
      <c r="C442" s="7" t="s">
        <v>737</v>
      </c>
      <c r="D442" s="114">
        <v>4</v>
      </c>
      <c r="E442" s="114">
        <v>0</v>
      </c>
      <c r="F442" s="114">
        <v>0</v>
      </c>
      <c r="G442" s="114">
        <v>0</v>
      </c>
      <c r="H442" s="114">
        <v>4</v>
      </c>
      <c r="I442" s="178">
        <v>0.78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737</v>
      </c>
      <c r="D445" s="174">
        <v>194</v>
      </c>
      <c r="E445" s="174">
        <v>9</v>
      </c>
      <c r="F445" s="174">
        <v>1</v>
      </c>
      <c r="G445" s="174">
        <v>0</v>
      </c>
      <c r="H445" s="174">
        <v>204</v>
      </c>
      <c r="I445" s="179">
        <v>0.77</v>
      </c>
    </row>
    <row r="446" spans="1:13" ht="19.5" customHeight="1" x14ac:dyDescent="0.35">
      <c r="A446" s="77" t="s">
        <v>21</v>
      </c>
      <c r="B446" s="78"/>
      <c r="C446" s="9" t="s">
        <v>737</v>
      </c>
      <c r="D446" s="174">
        <v>334</v>
      </c>
      <c r="E446" s="174">
        <v>21</v>
      </c>
      <c r="F446" s="174">
        <v>3</v>
      </c>
      <c r="G446" s="174">
        <v>0</v>
      </c>
      <c r="H446" s="174">
        <v>358</v>
      </c>
      <c r="I446" s="179">
        <v>0.88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68" t="s">
        <v>1</v>
      </c>
      <c r="C453" s="68" t="s">
        <v>2</v>
      </c>
      <c r="D453" s="68" t="s">
        <v>215</v>
      </c>
      <c r="E453" s="68" t="s">
        <v>216</v>
      </c>
      <c r="F453" s="68" t="s">
        <v>217</v>
      </c>
      <c r="G453" s="68" t="s">
        <v>4</v>
      </c>
      <c r="H453" s="68" t="s">
        <v>5</v>
      </c>
      <c r="I453" s="68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/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384</v>
      </c>
      <c r="M454" s="2"/>
    </row>
    <row r="455" spans="1:13" ht="19.5" customHeight="1" x14ac:dyDescent="0.35">
      <c r="A455" s="220"/>
      <c r="B455" s="76" t="s">
        <v>11</v>
      </c>
      <c r="C455" s="7" t="s">
        <v>738</v>
      </c>
      <c r="D455" s="114">
        <v>0</v>
      </c>
      <c r="E455" s="114">
        <v>1</v>
      </c>
      <c r="F455" s="114">
        <v>0</v>
      </c>
      <c r="G455" s="114">
        <v>0</v>
      </c>
      <c r="H455" s="114">
        <v>1</v>
      </c>
      <c r="I455" s="151">
        <v>64.599999999999994</v>
      </c>
      <c r="M455" s="3"/>
    </row>
    <row r="456" spans="1:13" ht="19.5" customHeight="1" x14ac:dyDescent="0.35">
      <c r="A456" s="220"/>
      <c r="B456" s="76" t="s">
        <v>12</v>
      </c>
      <c r="C456" s="7" t="s">
        <v>738</v>
      </c>
      <c r="D456" s="114">
        <v>0</v>
      </c>
      <c r="E456" s="114">
        <v>72</v>
      </c>
      <c r="F456" s="114">
        <v>1</v>
      </c>
      <c r="G456" s="114">
        <v>0</v>
      </c>
      <c r="H456" s="114">
        <v>73</v>
      </c>
      <c r="I456" s="151">
        <v>63.1</v>
      </c>
    </row>
    <row r="457" spans="1:13" ht="19.5" customHeight="1" x14ac:dyDescent="0.35">
      <c r="A457" s="220"/>
      <c r="B457" s="76" t="s">
        <v>13</v>
      </c>
      <c r="C457" s="7" t="s">
        <v>738</v>
      </c>
      <c r="D457" s="114">
        <v>1</v>
      </c>
      <c r="E457" s="114">
        <v>40</v>
      </c>
      <c r="F457" s="114">
        <v>3</v>
      </c>
      <c r="G457" s="114">
        <v>0</v>
      </c>
      <c r="H457" s="114">
        <v>44</v>
      </c>
      <c r="I457" s="151">
        <v>58.7</v>
      </c>
    </row>
    <row r="458" spans="1:13" ht="19.5" customHeight="1" x14ac:dyDescent="0.35">
      <c r="A458" s="220"/>
      <c r="B458" s="76" t="s">
        <v>14</v>
      </c>
      <c r="C458" s="7" t="s">
        <v>738</v>
      </c>
      <c r="D458" s="114">
        <v>0</v>
      </c>
      <c r="E458" s="114">
        <v>17</v>
      </c>
      <c r="F458" s="114">
        <v>4</v>
      </c>
      <c r="G458" s="114">
        <v>0</v>
      </c>
      <c r="H458" s="114">
        <v>21</v>
      </c>
      <c r="I458" s="151">
        <v>48.3</v>
      </c>
    </row>
    <row r="459" spans="1:13" ht="19.5" customHeight="1" x14ac:dyDescent="0.35">
      <c r="A459" s="220"/>
      <c r="B459" s="76" t="s">
        <v>15</v>
      </c>
      <c r="C459" s="7" t="s">
        <v>738</v>
      </c>
      <c r="D459" s="114">
        <v>0</v>
      </c>
      <c r="E459" s="114">
        <v>7</v>
      </c>
      <c r="F459" s="114">
        <v>1</v>
      </c>
      <c r="G459" s="114">
        <v>0</v>
      </c>
      <c r="H459" s="114">
        <v>8</v>
      </c>
      <c r="I459" s="151">
        <v>51.2</v>
      </c>
    </row>
    <row r="460" spans="1:13" ht="19.5" customHeight="1" x14ac:dyDescent="0.35">
      <c r="A460" s="220"/>
      <c r="B460" s="76" t="s">
        <v>16</v>
      </c>
      <c r="C460" s="7" t="s">
        <v>738</v>
      </c>
      <c r="D460" s="114">
        <v>0</v>
      </c>
      <c r="E460" s="114">
        <v>1</v>
      </c>
      <c r="F460" s="114">
        <v>0</v>
      </c>
      <c r="G460" s="114">
        <v>0</v>
      </c>
      <c r="H460" s="114">
        <v>1</v>
      </c>
      <c r="I460" s="151">
        <v>52.3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738</v>
      </c>
      <c r="D463" s="174">
        <v>1</v>
      </c>
      <c r="E463" s="174">
        <v>138</v>
      </c>
      <c r="F463" s="174">
        <v>9</v>
      </c>
      <c r="G463" s="174">
        <v>0</v>
      </c>
      <c r="H463" s="174">
        <v>148</v>
      </c>
      <c r="I463" s="152">
        <v>59</v>
      </c>
    </row>
    <row r="464" spans="1:13" ht="19.5" customHeight="1" x14ac:dyDescent="0.35">
      <c r="A464" s="219" t="s">
        <v>20</v>
      </c>
      <c r="B464" s="76" t="s">
        <v>10</v>
      </c>
      <c r="C464" s="7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7" t="s">
        <v>738</v>
      </c>
      <c r="D465" s="114">
        <v>1</v>
      </c>
      <c r="E465" s="114">
        <v>0</v>
      </c>
      <c r="F465" s="114">
        <v>1</v>
      </c>
      <c r="G465" s="114">
        <v>0</v>
      </c>
      <c r="H465" s="114">
        <v>2</v>
      </c>
      <c r="I465" s="151">
        <v>61.2</v>
      </c>
    </row>
    <row r="466" spans="1:13" ht="19.5" customHeight="1" x14ac:dyDescent="0.35">
      <c r="A466" s="220"/>
      <c r="B466" s="76" t="s">
        <v>12</v>
      </c>
      <c r="C466" s="7" t="s">
        <v>738</v>
      </c>
      <c r="D466" s="114">
        <v>0</v>
      </c>
      <c r="E466" s="114">
        <v>74</v>
      </c>
      <c r="F466" s="114">
        <v>3</v>
      </c>
      <c r="G466" s="114">
        <v>0</v>
      </c>
      <c r="H466" s="114">
        <v>77</v>
      </c>
      <c r="I466" s="151">
        <v>61.2</v>
      </c>
    </row>
    <row r="467" spans="1:13" ht="19.5" customHeight="1" x14ac:dyDescent="0.35">
      <c r="A467" s="220"/>
      <c r="B467" s="76" t="s">
        <v>13</v>
      </c>
      <c r="C467" s="7" t="s">
        <v>738</v>
      </c>
      <c r="D467" s="114">
        <v>0</v>
      </c>
      <c r="E467" s="114">
        <v>70</v>
      </c>
      <c r="F467" s="114">
        <v>4</v>
      </c>
      <c r="G467" s="114">
        <v>0</v>
      </c>
      <c r="H467" s="114">
        <v>74</v>
      </c>
      <c r="I467" s="151">
        <v>58.4</v>
      </c>
    </row>
    <row r="468" spans="1:13" ht="19.5" customHeight="1" x14ac:dyDescent="0.35">
      <c r="A468" s="220"/>
      <c r="B468" s="76" t="s">
        <v>14</v>
      </c>
      <c r="C468" s="7" t="s">
        <v>738</v>
      </c>
      <c r="D468" s="114">
        <v>1</v>
      </c>
      <c r="E468" s="114">
        <v>30</v>
      </c>
      <c r="F468" s="114">
        <v>4</v>
      </c>
      <c r="G468" s="114">
        <v>0</v>
      </c>
      <c r="H468" s="114">
        <v>35</v>
      </c>
      <c r="I468" s="151">
        <v>57.7</v>
      </c>
    </row>
    <row r="469" spans="1:13" ht="19.5" customHeight="1" x14ac:dyDescent="0.35">
      <c r="A469" s="220"/>
      <c r="B469" s="76" t="s">
        <v>15</v>
      </c>
      <c r="C469" s="7" t="s">
        <v>738</v>
      </c>
      <c r="D469" s="114">
        <v>0</v>
      </c>
      <c r="E469" s="114">
        <v>5</v>
      </c>
      <c r="F469" s="114">
        <v>1</v>
      </c>
      <c r="G469" s="114">
        <v>0</v>
      </c>
      <c r="H469" s="114">
        <v>6</v>
      </c>
      <c r="I469" s="151">
        <v>52.8</v>
      </c>
    </row>
    <row r="470" spans="1:13" ht="19.5" customHeight="1" x14ac:dyDescent="0.35">
      <c r="A470" s="220"/>
      <c r="B470" s="76" t="s">
        <v>16</v>
      </c>
      <c r="C470" s="7" t="s">
        <v>738</v>
      </c>
      <c r="D470" s="114">
        <v>0</v>
      </c>
      <c r="E470" s="114">
        <v>3</v>
      </c>
      <c r="F470" s="114">
        <v>0</v>
      </c>
      <c r="G470" s="114">
        <v>0</v>
      </c>
      <c r="H470" s="114">
        <v>3</v>
      </c>
      <c r="I470" s="151">
        <v>53.6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738</v>
      </c>
      <c r="D473" s="174">
        <v>2</v>
      </c>
      <c r="E473" s="174">
        <v>182</v>
      </c>
      <c r="F473" s="174">
        <v>13</v>
      </c>
      <c r="G473" s="174">
        <v>0</v>
      </c>
      <c r="H473" s="174">
        <v>197</v>
      </c>
      <c r="I473" s="152">
        <v>59.1</v>
      </c>
    </row>
    <row r="474" spans="1:13" ht="19.5" customHeight="1" x14ac:dyDescent="0.35">
      <c r="A474" s="77" t="s">
        <v>21</v>
      </c>
      <c r="B474" s="78"/>
      <c r="C474" s="9" t="s">
        <v>738</v>
      </c>
      <c r="D474" s="174">
        <v>3</v>
      </c>
      <c r="E474" s="174">
        <v>320</v>
      </c>
      <c r="F474" s="174">
        <v>22</v>
      </c>
      <c r="G474" s="174">
        <v>0</v>
      </c>
      <c r="H474" s="174">
        <v>345</v>
      </c>
      <c r="I474" s="152">
        <v>59.1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68" t="s">
        <v>1</v>
      </c>
      <c r="C481" s="68" t="s">
        <v>2</v>
      </c>
      <c r="D481" s="68" t="s">
        <v>44</v>
      </c>
      <c r="E481" s="68" t="s">
        <v>43</v>
      </c>
      <c r="F481" s="68" t="s">
        <v>42</v>
      </c>
      <c r="G481" s="68" t="s">
        <v>4</v>
      </c>
      <c r="H481" s="68" t="s">
        <v>5</v>
      </c>
      <c r="I481" s="68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/>
      <c r="D482" s="114">
        <v>0</v>
      </c>
      <c r="E482" s="114">
        <v>0</v>
      </c>
      <c r="F482" s="114">
        <v>0</v>
      </c>
      <c r="G482" s="114">
        <v>0</v>
      </c>
      <c r="H482" s="114">
        <v>0</v>
      </c>
      <c r="I482" s="151" t="s">
        <v>384</v>
      </c>
      <c r="M482" s="2"/>
    </row>
    <row r="483" spans="1:13" ht="19.5" customHeight="1" x14ac:dyDescent="0.35">
      <c r="A483" s="220"/>
      <c r="B483" s="76" t="s">
        <v>11</v>
      </c>
      <c r="C483" s="7" t="s">
        <v>739</v>
      </c>
      <c r="D483" s="114">
        <v>1</v>
      </c>
      <c r="E483" s="114">
        <v>0</v>
      </c>
      <c r="F483" s="114">
        <v>0</v>
      </c>
      <c r="G483" s="114">
        <v>0</v>
      </c>
      <c r="H483" s="114">
        <v>1</v>
      </c>
      <c r="I483" s="151">
        <v>6.9</v>
      </c>
      <c r="M483" s="3"/>
    </row>
    <row r="484" spans="1:13" ht="19.5" customHeight="1" x14ac:dyDescent="0.35">
      <c r="A484" s="220"/>
      <c r="B484" s="76" t="s">
        <v>12</v>
      </c>
      <c r="C484" s="7" t="s">
        <v>739</v>
      </c>
      <c r="D484" s="114">
        <v>54</v>
      </c>
      <c r="E484" s="114">
        <v>9</v>
      </c>
      <c r="F484" s="114">
        <v>11</v>
      </c>
      <c r="G484" s="114">
        <v>0</v>
      </c>
      <c r="H484" s="114">
        <v>74</v>
      </c>
      <c r="I484" s="151">
        <v>6.37</v>
      </c>
    </row>
    <row r="485" spans="1:13" ht="19.5" customHeight="1" x14ac:dyDescent="0.35">
      <c r="A485" s="220"/>
      <c r="B485" s="76" t="s">
        <v>13</v>
      </c>
      <c r="C485" s="7" t="s">
        <v>739</v>
      </c>
      <c r="D485" s="114">
        <v>34</v>
      </c>
      <c r="E485" s="114">
        <v>10</v>
      </c>
      <c r="F485" s="114">
        <v>3</v>
      </c>
      <c r="G485" s="114">
        <v>0</v>
      </c>
      <c r="H485" s="114">
        <v>47</v>
      </c>
      <c r="I485" s="151">
        <v>6.3</v>
      </c>
    </row>
    <row r="486" spans="1:13" ht="19.5" customHeight="1" x14ac:dyDescent="0.35">
      <c r="A486" s="220"/>
      <c r="B486" s="76" t="s">
        <v>14</v>
      </c>
      <c r="C486" s="7" t="s">
        <v>739</v>
      </c>
      <c r="D486" s="114">
        <v>12</v>
      </c>
      <c r="E486" s="114">
        <v>8</v>
      </c>
      <c r="F486" s="114">
        <v>3</v>
      </c>
      <c r="G486" s="114">
        <v>0</v>
      </c>
      <c r="H486" s="114">
        <v>23</v>
      </c>
      <c r="I486" s="151">
        <v>6.75</v>
      </c>
    </row>
    <row r="487" spans="1:13" ht="19.5" customHeight="1" x14ac:dyDescent="0.35">
      <c r="A487" s="220"/>
      <c r="B487" s="76" t="s">
        <v>15</v>
      </c>
      <c r="C487" s="7" t="s">
        <v>739</v>
      </c>
      <c r="D487" s="114">
        <v>5</v>
      </c>
      <c r="E487" s="114">
        <v>2</v>
      </c>
      <c r="F487" s="114">
        <v>1</v>
      </c>
      <c r="G487" s="114">
        <v>0</v>
      </c>
      <c r="H487" s="114">
        <v>8</v>
      </c>
      <c r="I487" s="151">
        <v>6.73</v>
      </c>
    </row>
    <row r="488" spans="1:13" ht="19.5" customHeight="1" x14ac:dyDescent="0.35">
      <c r="A488" s="220"/>
      <c r="B488" s="76" t="s">
        <v>16</v>
      </c>
      <c r="C488" s="7" t="s">
        <v>739</v>
      </c>
      <c r="D488" s="114">
        <v>0</v>
      </c>
      <c r="E488" s="114">
        <v>1</v>
      </c>
      <c r="F488" s="114">
        <v>0</v>
      </c>
      <c r="G488" s="114">
        <v>0</v>
      </c>
      <c r="H488" s="114">
        <v>1</v>
      </c>
      <c r="I488" s="151">
        <v>7.4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739</v>
      </c>
      <c r="D491" s="174">
        <v>106</v>
      </c>
      <c r="E491" s="174">
        <v>30</v>
      </c>
      <c r="F491" s="174">
        <v>18</v>
      </c>
      <c r="G491" s="174">
        <v>0</v>
      </c>
      <c r="H491" s="174">
        <v>154</v>
      </c>
      <c r="I491" s="152">
        <v>6.43</v>
      </c>
    </row>
    <row r="492" spans="1:13" ht="19.5" customHeight="1" x14ac:dyDescent="0.35">
      <c r="A492" s="219" t="s">
        <v>20</v>
      </c>
      <c r="B492" s="76" t="s">
        <v>10</v>
      </c>
      <c r="C492" s="7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7" t="s">
        <v>739</v>
      </c>
      <c r="D493" s="114">
        <v>1</v>
      </c>
      <c r="E493" s="114">
        <v>0</v>
      </c>
      <c r="F493" s="114">
        <v>1</v>
      </c>
      <c r="G493" s="114">
        <v>0</v>
      </c>
      <c r="H493" s="114">
        <v>2</v>
      </c>
      <c r="I493" s="151">
        <v>6.8</v>
      </c>
    </row>
    <row r="494" spans="1:13" ht="19.5" customHeight="1" x14ac:dyDescent="0.35">
      <c r="A494" s="220"/>
      <c r="B494" s="76" t="s">
        <v>12</v>
      </c>
      <c r="C494" s="7" t="s">
        <v>739</v>
      </c>
      <c r="D494" s="114">
        <v>74</v>
      </c>
      <c r="E494" s="114">
        <v>2</v>
      </c>
      <c r="F494" s="114">
        <v>2</v>
      </c>
      <c r="G494" s="114">
        <v>0</v>
      </c>
      <c r="H494" s="114">
        <v>78</v>
      </c>
      <c r="I494" s="151">
        <v>5.12</v>
      </c>
    </row>
    <row r="495" spans="1:13" ht="19.5" customHeight="1" x14ac:dyDescent="0.35">
      <c r="A495" s="220"/>
      <c r="B495" s="76" t="s">
        <v>13</v>
      </c>
      <c r="C495" s="7" t="s">
        <v>739</v>
      </c>
      <c r="D495" s="114">
        <v>70</v>
      </c>
      <c r="E495" s="114">
        <v>5</v>
      </c>
      <c r="F495" s="114">
        <v>1</v>
      </c>
      <c r="G495" s="114">
        <v>0</v>
      </c>
      <c r="H495" s="114">
        <v>76</v>
      </c>
      <c r="I495" s="151">
        <v>5.4</v>
      </c>
    </row>
    <row r="496" spans="1:13" ht="19.5" customHeight="1" x14ac:dyDescent="0.35">
      <c r="A496" s="220"/>
      <c r="B496" s="76" t="s">
        <v>14</v>
      </c>
      <c r="C496" s="7" t="s">
        <v>739</v>
      </c>
      <c r="D496" s="114">
        <v>36</v>
      </c>
      <c r="E496" s="114">
        <v>0</v>
      </c>
      <c r="F496" s="114">
        <v>2</v>
      </c>
      <c r="G496" s="114">
        <v>0</v>
      </c>
      <c r="H496" s="114">
        <v>38</v>
      </c>
      <c r="I496" s="151">
        <v>5.2</v>
      </c>
    </row>
    <row r="497" spans="1:13" ht="19.5" customHeight="1" x14ac:dyDescent="0.35">
      <c r="A497" s="220"/>
      <c r="B497" s="76" t="s">
        <v>15</v>
      </c>
      <c r="C497" s="7" t="s">
        <v>739</v>
      </c>
      <c r="D497" s="114">
        <v>6</v>
      </c>
      <c r="E497" s="114">
        <v>0</v>
      </c>
      <c r="F497" s="114">
        <v>0</v>
      </c>
      <c r="G497" s="114">
        <v>0</v>
      </c>
      <c r="H497" s="114">
        <v>6</v>
      </c>
      <c r="I497" s="151">
        <v>5.48</v>
      </c>
    </row>
    <row r="498" spans="1:13" ht="19.5" customHeight="1" x14ac:dyDescent="0.35">
      <c r="A498" s="220"/>
      <c r="B498" s="76" t="s">
        <v>16</v>
      </c>
      <c r="C498" s="7" t="s">
        <v>739</v>
      </c>
      <c r="D498" s="114">
        <v>4</v>
      </c>
      <c r="E498" s="114">
        <v>0</v>
      </c>
      <c r="F498" s="114">
        <v>0</v>
      </c>
      <c r="G498" s="114">
        <v>0</v>
      </c>
      <c r="H498" s="114">
        <v>4</v>
      </c>
      <c r="I498" s="151">
        <v>4.58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739</v>
      </c>
      <c r="D501" s="174">
        <v>191</v>
      </c>
      <c r="E501" s="174">
        <v>7</v>
      </c>
      <c r="F501" s="174">
        <v>6</v>
      </c>
      <c r="G501" s="174">
        <v>0</v>
      </c>
      <c r="H501" s="174">
        <v>204</v>
      </c>
      <c r="I501" s="152">
        <v>5.25</v>
      </c>
    </row>
    <row r="502" spans="1:13" ht="19.5" customHeight="1" x14ac:dyDescent="0.35">
      <c r="A502" s="77" t="s">
        <v>21</v>
      </c>
      <c r="B502" s="78"/>
      <c r="C502" s="9" t="s">
        <v>739</v>
      </c>
      <c r="D502" s="174">
        <v>297</v>
      </c>
      <c r="E502" s="174">
        <v>37</v>
      </c>
      <c r="F502" s="174">
        <v>24</v>
      </c>
      <c r="G502" s="174">
        <v>0</v>
      </c>
      <c r="H502" s="174">
        <v>358</v>
      </c>
      <c r="I502" s="152">
        <v>5.76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68" t="s">
        <v>1</v>
      </c>
      <c r="C509" s="68" t="s">
        <v>2</v>
      </c>
      <c r="D509" s="68" t="s">
        <v>58</v>
      </c>
      <c r="E509" s="68" t="s">
        <v>57</v>
      </c>
      <c r="F509" s="68" t="s">
        <v>56</v>
      </c>
      <c r="G509" s="68" t="s">
        <v>55</v>
      </c>
      <c r="H509" s="68" t="s">
        <v>5</v>
      </c>
      <c r="I509" s="68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/>
      <c r="D510" s="114">
        <v>0</v>
      </c>
      <c r="E510" s="114">
        <v>0</v>
      </c>
      <c r="F510" s="114">
        <v>0</v>
      </c>
      <c r="G510" s="114">
        <v>0</v>
      </c>
      <c r="H510" s="114">
        <v>0</v>
      </c>
      <c r="I510" s="182" t="s">
        <v>384</v>
      </c>
      <c r="M510" s="2"/>
    </row>
    <row r="511" spans="1:13" ht="19.5" customHeight="1" x14ac:dyDescent="0.35">
      <c r="A511" s="220"/>
      <c r="B511" s="76" t="s">
        <v>11</v>
      </c>
      <c r="C511" s="18" t="s">
        <v>740</v>
      </c>
      <c r="D511" s="114">
        <v>0</v>
      </c>
      <c r="E511" s="114">
        <v>0</v>
      </c>
      <c r="F511" s="114">
        <v>0</v>
      </c>
      <c r="G511" s="114">
        <v>1</v>
      </c>
      <c r="H511" s="114">
        <v>1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740</v>
      </c>
      <c r="D512" s="114">
        <v>0</v>
      </c>
      <c r="E512" s="114">
        <v>0</v>
      </c>
      <c r="F512" s="114">
        <v>0</v>
      </c>
      <c r="G512" s="114">
        <v>74</v>
      </c>
      <c r="H512" s="114">
        <v>74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740</v>
      </c>
      <c r="D513" s="114">
        <v>0</v>
      </c>
      <c r="E513" s="114">
        <v>0</v>
      </c>
      <c r="F513" s="114">
        <v>0</v>
      </c>
      <c r="G513" s="114">
        <v>47</v>
      </c>
      <c r="H513" s="114">
        <v>47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740</v>
      </c>
      <c r="D514" s="114">
        <v>0</v>
      </c>
      <c r="E514" s="114">
        <v>0</v>
      </c>
      <c r="F514" s="114">
        <v>0</v>
      </c>
      <c r="G514" s="114">
        <v>23</v>
      </c>
      <c r="H514" s="114">
        <v>23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740</v>
      </c>
      <c r="D515" s="114">
        <v>0</v>
      </c>
      <c r="E515" s="114">
        <v>0</v>
      </c>
      <c r="F515" s="114">
        <v>0</v>
      </c>
      <c r="G515" s="114">
        <v>8</v>
      </c>
      <c r="H515" s="114">
        <v>8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740</v>
      </c>
      <c r="D516" s="114">
        <v>0</v>
      </c>
      <c r="E516" s="114">
        <v>0</v>
      </c>
      <c r="F516" s="114">
        <v>0</v>
      </c>
      <c r="G516" s="114">
        <v>1</v>
      </c>
      <c r="H516" s="114">
        <v>1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740</v>
      </c>
      <c r="D519" s="174">
        <v>0</v>
      </c>
      <c r="E519" s="174">
        <v>0</v>
      </c>
      <c r="F519" s="174">
        <v>0</v>
      </c>
      <c r="G519" s="174">
        <v>154</v>
      </c>
      <c r="H519" s="174">
        <v>154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18" t="s">
        <v>740</v>
      </c>
      <c r="D521" s="114">
        <v>0</v>
      </c>
      <c r="E521" s="114">
        <v>0</v>
      </c>
      <c r="F521" s="114">
        <v>0</v>
      </c>
      <c r="G521" s="114">
        <v>2</v>
      </c>
      <c r="H521" s="114">
        <v>2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740</v>
      </c>
      <c r="D522" s="114">
        <v>0</v>
      </c>
      <c r="E522" s="114">
        <v>0</v>
      </c>
      <c r="F522" s="114">
        <v>0</v>
      </c>
      <c r="G522" s="114">
        <v>78</v>
      </c>
      <c r="H522" s="114">
        <v>78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740</v>
      </c>
      <c r="D523" s="114">
        <v>0</v>
      </c>
      <c r="E523" s="114">
        <v>0</v>
      </c>
      <c r="F523" s="114">
        <v>0</v>
      </c>
      <c r="G523" s="114">
        <v>76</v>
      </c>
      <c r="H523" s="114">
        <v>76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740</v>
      </c>
      <c r="D524" s="114">
        <v>0</v>
      </c>
      <c r="E524" s="114">
        <v>0</v>
      </c>
      <c r="F524" s="114">
        <v>0</v>
      </c>
      <c r="G524" s="114">
        <v>38</v>
      </c>
      <c r="H524" s="114">
        <v>38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740</v>
      </c>
      <c r="D525" s="114">
        <v>0</v>
      </c>
      <c r="E525" s="114">
        <v>0</v>
      </c>
      <c r="F525" s="114">
        <v>0</v>
      </c>
      <c r="G525" s="114">
        <v>6</v>
      </c>
      <c r="H525" s="114">
        <v>6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740</v>
      </c>
      <c r="D526" s="114">
        <v>0</v>
      </c>
      <c r="E526" s="114">
        <v>0</v>
      </c>
      <c r="F526" s="114">
        <v>0</v>
      </c>
      <c r="G526" s="114">
        <v>4</v>
      </c>
      <c r="H526" s="114">
        <v>4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740</v>
      </c>
      <c r="D529" s="174">
        <v>0</v>
      </c>
      <c r="E529" s="174">
        <v>0</v>
      </c>
      <c r="F529" s="174">
        <v>0</v>
      </c>
      <c r="G529" s="174">
        <v>204</v>
      </c>
      <c r="H529" s="174">
        <v>204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740</v>
      </c>
      <c r="D530" s="174">
        <v>0</v>
      </c>
      <c r="E530" s="174">
        <v>0</v>
      </c>
      <c r="F530" s="174">
        <v>0</v>
      </c>
      <c r="G530" s="174">
        <v>358</v>
      </c>
      <c r="H530" s="174">
        <v>358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68" t="s">
        <v>1</v>
      </c>
      <c r="C537" s="68" t="s">
        <v>2</v>
      </c>
      <c r="D537" s="68" t="s">
        <v>64</v>
      </c>
      <c r="E537" s="68" t="s">
        <v>63</v>
      </c>
      <c r="F537" s="68" t="s">
        <v>62</v>
      </c>
      <c r="G537" s="68" t="s">
        <v>55</v>
      </c>
      <c r="H537" s="68" t="s">
        <v>5</v>
      </c>
      <c r="I537" s="68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/>
      <c r="D538" s="114">
        <v>0</v>
      </c>
      <c r="E538" s="114">
        <v>0</v>
      </c>
      <c r="F538" s="114">
        <v>0</v>
      </c>
      <c r="G538" s="114">
        <v>0</v>
      </c>
      <c r="H538" s="114">
        <v>0</v>
      </c>
      <c r="I538" s="184" t="s">
        <v>384</v>
      </c>
      <c r="M538" s="2"/>
    </row>
    <row r="539" spans="1:13" ht="19.5" customHeight="1" x14ac:dyDescent="0.35">
      <c r="A539" s="220"/>
      <c r="B539" s="76" t="s">
        <v>11</v>
      </c>
      <c r="C539" s="18" t="s">
        <v>741</v>
      </c>
      <c r="D539" s="114">
        <v>0</v>
      </c>
      <c r="E539" s="114">
        <v>0</v>
      </c>
      <c r="F539" s="114">
        <v>0</v>
      </c>
      <c r="G539" s="114">
        <v>1</v>
      </c>
      <c r="H539" s="114">
        <v>1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741</v>
      </c>
      <c r="D540" s="114">
        <v>0</v>
      </c>
      <c r="E540" s="114">
        <v>0</v>
      </c>
      <c r="F540" s="114">
        <v>0</v>
      </c>
      <c r="G540" s="114">
        <v>74</v>
      </c>
      <c r="H540" s="114">
        <v>74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741</v>
      </c>
      <c r="D541" s="114">
        <v>0</v>
      </c>
      <c r="E541" s="114">
        <v>0</v>
      </c>
      <c r="F541" s="114">
        <v>0</v>
      </c>
      <c r="G541" s="114">
        <v>47</v>
      </c>
      <c r="H541" s="114">
        <v>47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741</v>
      </c>
      <c r="D542" s="114">
        <v>0</v>
      </c>
      <c r="E542" s="114">
        <v>0</v>
      </c>
      <c r="F542" s="114">
        <v>0</v>
      </c>
      <c r="G542" s="114">
        <v>23</v>
      </c>
      <c r="H542" s="114">
        <v>23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741</v>
      </c>
      <c r="D543" s="114">
        <v>0</v>
      </c>
      <c r="E543" s="114">
        <v>0</v>
      </c>
      <c r="F543" s="114">
        <v>0</v>
      </c>
      <c r="G543" s="114">
        <v>8</v>
      </c>
      <c r="H543" s="114">
        <v>8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741</v>
      </c>
      <c r="D544" s="114">
        <v>0</v>
      </c>
      <c r="E544" s="114">
        <v>0</v>
      </c>
      <c r="F544" s="114">
        <v>0</v>
      </c>
      <c r="G544" s="114">
        <v>1</v>
      </c>
      <c r="H544" s="114">
        <v>1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741</v>
      </c>
      <c r="D547" s="174">
        <v>0</v>
      </c>
      <c r="E547" s="174">
        <v>0</v>
      </c>
      <c r="F547" s="174">
        <v>0</v>
      </c>
      <c r="G547" s="174">
        <v>154</v>
      </c>
      <c r="H547" s="174">
        <v>154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18" t="s">
        <v>741</v>
      </c>
      <c r="D549" s="114">
        <v>0</v>
      </c>
      <c r="E549" s="114">
        <v>0</v>
      </c>
      <c r="F549" s="114">
        <v>0</v>
      </c>
      <c r="G549" s="114">
        <v>2</v>
      </c>
      <c r="H549" s="114">
        <v>2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741</v>
      </c>
      <c r="D550" s="114">
        <v>0</v>
      </c>
      <c r="E550" s="114">
        <v>0</v>
      </c>
      <c r="F550" s="114">
        <v>0</v>
      </c>
      <c r="G550" s="114">
        <v>78</v>
      </c>
      <c r="H550" s="114">
        <v>78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741</v>
      </c>
      <c r="D551" s="114">
        <v>0</v>
      </c>
      <c r="E551" s="114">
        <v>0</v>
      </c>
      <c r="F551" s="114">
        <v>0</v>
      </c>
      <c r="G551" s="114">
        <v>76</v>
      </c>
      <c r="H551" s="114">
        <v>76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741</v>
      </c>
      <c r="D552" s="114">
        <v>0</v>
      </c>
      <c r="E552" s="114">
        <v>0</v>
      </c>
      <c r="F552" s="114">
        <v>0</v>
      </c>
      <c r="G552" s="114">
        <v>38</v>
      </c>
      <c r="H552" s="114">
        <v>38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741</v>
      </c>
      <c r="D553" s="114">
        <v>0</v>
      </c>
      <c r="E553" s="114">
        <v>0</v>
      </c>
      <c r="F553" s="114">
        <v>0</v>
      </c>
      <c r="G553" s="114">
        <v>6</v>
      </c>
      <c r="H553" s="114">
        <v>6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741</v>
      </c>
      <c r="D554" s="114">
        <v>0</v>
      </c>
      <c r="E554" s="114">
        <v>0</v>
      </c>
      <c r="F554" s="114">
        <v>0</v>
      </c>
      <c r="G554" s="114">
        <v>4</v>
      </c>
      <c r="H554" s="114">
        <v>4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741</v>
      </c>
      <c r="D557" s="174">
        <v>0</v>
      </c>
      <c r="E557" s="174">
        <v>0</v>
      </c>
      <c r="F557" s="174">
        <v>0</v>
      </c>
      <c r="G557" s="174">
        <v>204</v>
      </c>
      <c r="H557" s="174">
        <v>204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741</v>
      </c>
      <c r="D558" s="174">
        <v>0</v>
      </c>
      <c r="E558" s="174">
        <v>0</v>
      </c>
      <c r="F558" s="174">
        <v>0</v>
      </c>
      <c r="G558" s="174">
        <v>358</v>
      </c>
      <c r="H558" s="174">
        <v>358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68" t="s">
        <v>1</v>
      </c>
      <c r="C565" s="68" t="s">
        <v>2</v>
      </c>
      <c r="D565" s="68" t="s">
        <v>61</v>
      </c>
      <c r="E565" s="68" t="s">
        <v>60</v>
      </c>
      <c r="F565" s="68" t="s">
        <v>59</v>
      </c>
      <c r="G565" s="68" t="s">
        <v>55</v>
      </c>
      <c r="H565" s="68" t="s">
        <v>5</v>
      </c>
      <c r="I565" s="68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/>
      <c r="D566" s="114">
        <v>0</v>
      </c>
      <c r="E566" s="114">
        <v>0</v>
      </c>
      <c r="F566" s="114">
        <v>0</v>
      </c>
      <c r="G566" s="114">
        <v>0</v>
      </c>
      <c r="H566" s="114">
        <v>0</v>
      </c>
      <c r="I566" s="184" t="s">
        <v>384</v>
      </c>
      <c r="M566" s="2"/>
    </row>
    <row r="567" spans="1:13" ht="19.5" customHeight="1" x14ac:dyDescent="0.35">
      <c r="A567" s="220"/>
      <c r="B567" s="76" t="s">
        <v>11</v>
      </c>
      <c r="C567" s="18" t="s">
        <v>742</v>
      </c>
      <c r="D567" s="114">
        <v>0</v>
      </c>
      <c r="E567" s="114">
        <v>0</v>
      </c>
      <c r="F567" s="114">
        <v>0</v>
      </c>
      <c r="G567" s="114">
        <v>1</v>
      </c>
      <c r="H567" s="114">
        <v>1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742</v>
      </c>
      <c r="D568" s="114">
        <v>0</v>
      </c>
      <c r="E568" s="114">
        <v>0</v>
      </c>
      <c r="F568" s="114">
        <v>0</v>
      </c>
      <c r="G568" s="114">
        <v>74</v>
      </c>
      <c r="H568" s="114">
        <v>74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742</v>
      </c>
      <c r="D569" s="114">
        <v>0</v>
      </c>
      <c r="E569" s="114">
        <v>0</v>
      </c>
      <c r="F569" s="114">
        <v>0</v>
      </c>
      <c r="G569" s="114">
        <v>47</v>
      </c>
      <c r="H569" s="114">
        <v>47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742</v>
      </c>
      <c r="D570" s="114">
        <v>0</v>
      </c>
      <c r="E570" s="114">
        <v>0</v>
      </c>
      <c r="F570" s="114">
        <v>0</v>
      </c>
      <c r="G570" s="114">
        <v>23</v>
      </c>
      <c r="H570" s="114">
        <v>23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742</v>
      </c>
      <c r="D571" s="114">
        <v>0</v>
      </c>
      <c r="E571" s="114">
        <v>0</v>
      </c>
      <c r="F571" s="114">
        <v>0</v>
      </c>
      <c r="G571" s="114">
        <v>8</v>
      </c>
      <c r="H571" s="114">
        <v>8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742</v>
      </c>
      <c r="D572" s="114">
        <v>0</v>
      </c>
      <c r="E572" s="114">
        <v>0</v>
      </c>
      <c r="F572" s="114">
        <v>0</v>
      </c>
      <c r="G572" s="114">
        <v>1</v>
      </c>
      <c r="H572" s="114">
        <v>1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742</v>
      </c>
      <c r="D575" s="174">
        <v>0</v>
      </c>
      <c r="E575" s="174">
        <v>0</v>
      </c>
      <c r="F575" s="174">
        <v>0</v>
      </c>
      <c r="G575" s="174">
        <v>154</v>
      </c>
      <c r="H575" s="174">
        <v>154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18" t="s">
        <v>742</v>
      </c>
      <c r="D577" s="114">
        <v>0</v>
      </c>
      <c r="E577" s="114">
        <v>0</v>
      </c>
      <c r="F577" s="114">
        <v>0</v>
      </c>
      <c r="G577" s="114">
        <v>2</v>
      </c>
      <c r="H577" s="114">
        <v>2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742</v>
      </c>
      <c r="D578" s="114">
        <v>0</v>
      </c>
      <c r="E578" s="114">
        <v>0</v>
      </c>
      <c r="F578" s="114">
        <v>0</v>
      </c>
      <c r="G578" s="114">
        <v>78</v>
      </c>
      <c r="H578" s="114">
        <v>78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742</v>
      </c>
      <c r="D579" s="114">
        <v>0</v>
      </c>
      <c r="E579" s="114">
        <v>0</v>
      </c>
      <c r="F579" s="114">
        <v>0</v>
      </c>
      <c r="G579" s="114">
        <v>76</v>
      </c>
      <c r="H579" s="114">
        <v>76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742</v>
      </c>
      <c r="D580" s="114">
        <v>0</v>
      </c>
      <c r="E580" s="114">
        <v>0</v>
      </c>
      <c r="F580" s="114">
        <v>0</v>
      </c>
      <c r="G580" s="114">
        <v>38</v>
      </c>
      <c r="H580" s="114">
        <v>38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742</v>
      </c>
      <c r="D581" s="114">
        <v>0</v>
      </c>
      <c r="E581" s="114">
        <v>0</v>
      </c>
      <c r="F581" s="114">
        <v>0</v>
      </c>
      <c r="G581" s="114">
        <v>6</v>
      </c>
      <c r="H581" s="114">
        <v>6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742</v>
      </c>
      <c r="D582" s="114">
        <v>0</v>
      </c>
      <c r="E582" s="114">
        <v>0</v>
      </c>
      <c r="F582" s="114">
        <v>0</v>
      </c>
      <c r="G582" s="114">
        <v>4</v>
      </c>
      <c r="H582" s="114">
        <v>4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742</v>
      </c>
      <c r="D585" s="174">
        <v>0</v>
      </c>
      <c r="E585" s="174">
        <v>0</v>
      </c>
      <c r="F585" s="174">
        <v>0</v>
      </c>
      <c r="G585" s="174">
        <v>204</v>
      </c>
      <c r="H585" s="174">
        <v>204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742</v>
      </c>
      <c r="D586" s="174">
        <v>0</v>
      </c>
      <c r="E586" s="174">
        <v>0</v>
      </c>
      <c r="F586" s="174">
        <v>0</v>
      </c>
      <c r="G586" s="174">
        <v>358</v>
      </c>
      <c r="H586" s="174">
        <v>358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A1:N590"/>
  <sheetViews>
    <sheetView zoomScaleNormal="100" workbookViewId="0"/>
  </sheetViews>
  <sheetFormatPr defaultRowHeight="13.5" x14ac:dyDescent="0.15"/>
  <cols>
    <col min="1" max="1" width="9" style="21" customWidth="1"/>
    <col min="2" max="2" width="9" style="27" customWidth="1"/>
    <col min="3" max="3" width="44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356</v>
      </c>
      <c r="D1" s="21" t="s">
        <v>210</v>
      </c>
      <c r="F1" s="143" t="s">
        <v>212</v>
      </c>
      <c r="G1" s="21">
        <f>H26</f>
        <v>196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/>
      <c r="D6" s="85">
        <v>0</v>
      </c>
      <c r="E6" s="85">
        <v>0</v>
      </c>
      <c r="F6" s="85">
        <v>0</v>
      </c>
      <c r="G6" s="85">
        <v>0</v>
      </c>
      <c r="H6" s="85">
        <v>0</v>
      </c>
      <c r="I6" s="86" t="s">
        <v>110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743</v>
      </c>
      <c r="D7" s="79">
        <v>0</v>
      </c>
      <c r="E7" s="79">
        <v>0</v>
      </c>
      <c r="F7" s="79">
        <v>1</v>
      </c>
      <c r="G7" s="79">
        <v>0</v>
      </c>
      <c r="H7" s="79">
        <v>1</v>
      </c>
      <c r="I7" s="81">
        <v>26.6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743</v>
      </c>
      <c r="D8" s="79">
        <v>3</v>
      </c>
      <c r="E8" s="79">
        <v>18</v>
      </c>
      <c r="F8" s="79">
        <v>16</v>
      </c>
      <c r="G8" s="79">
        <v>0</v>
      </c>
      <c r="H8" s="79">
        <v>34</v>
      </c>
      <c r="I8" s="81">
        <v>24.8</v>
      </c>
    </row>
    <row r="9" spans="1:14" ht="19.5" customHeight="1" x14ac:dyDescent="0.35">
      <c r="A9" s="220"/>
      <c r="B9" s="76" t="s">
        <v>13</v>
      </c>
      <c r="C9" s="7" t="s">
        <v>743</v>
      </c>
      <c r="D9" s="79">
        <v>2</v>
      </c>
      <c r="E9" s="79">
        <v>14</v>
      </c>
      <c r="F9" s="79">
        <v>5</v>
      </c>
      <c r="G9" s="79">
        <v>0</v>
      </c>
      <c r="H9" s="79">
        <v>19</v>
      </c>
      <c r="I9" s="81">
        <v>22.9</v>
      </c>
    </row>
    <row r="10" spans="1:14" ht="19.5" customHeight="1" x14ac:dyDescent="0.35">
      <c r="A10" s="220"/>
      <c r="B10" s="76" t="s">
        <v>14</v>
      </c>
      <c r="C10" s="7" t="s">
        <v>743</v>
      </c>
      <c r="D10" s="79">
        <v>1</v>
      </c>
      <c r="E10" s="79">
        <v>7</v>
      </c>
      <c r="F10" s="79">
        <v>2</v>
      </c>
      <c r="G10" s="79">
        <v>0</v>
      </c>
      <c r="H10" s="79">
        <v>9</v>
      </c>
      <c r="I10" s="81">
        <v>22.5</v>
      </c>
    </row>
    <row r="11" spans="1:14" ht="19.5" customHeight="1" x14ac:dyDescent="0.35">
      <c r="A11" s="220"/>
      <c r="B11" s="76" t="s">
        <v>15</v>
      </c>
      <c r="C11" s="7" t="s">
        <v>743</v>
      </c>
      <c r="D11" s="79">
        <v>1</v>
      </c>
      <c r="E11" s="79">
        <v>2</v>
      </c>
      <c r="F11" s="79">
        <v>0</v>
      </c>
      <c r="G11" s="79">
        <v>0</v>
      </c>
      <c r="H11" s="79">
        <v>2</v>
      </c>
      <c r="I11" s="81">
        <v>19</v>
      </c>
    </row>
    <row r="12" spans="1:14" ht="19.5" customHeight="1" x14ac:dyDescent="0.35">
      <c r="A12" s="220"/>
      <c r="B12" s="76" t="s">
        <v>16</v>
      </c>
      <c r="C12" s="7" t="s">
        <v>743</v>
      </c>
      <c r="D12" s="79">
        <v>0</v>
      </c>
      <c r="E12" s="79">
        <v>1</v>
      </c>
      <c r="F12" s="79">
        <v>0</v>
      </c>
      <c r="G12" s="79">
        <v>0</v>
      </c>
      <c r="H12" s="79">
        <v>1</v>
      </c>
      <c r="I12" s="81">
        <v>24.9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743</v>
      </c>
      <c r="D15" s="171">
        <v>7</v>
      </c>
      <c r="E15" s="171">
        <v>42</v>
      </c>
      <c r="F15" s="171">
        <v>24</v>
      </c>
      <c r="G15" s="171">
        <v>0</v>
      </c>
      <c r="H15" s="171">
        <v>66</v>
      </c>
      <c r="I15" s="172">
        <v>23.8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/>
      <c r="D17" s="79">
        <v>0</v>
      </c>
      <c r="E17" s="79">
        <v>0</v>
      </c>
      <c r="F17" s="79">
        <v>0</v>
      </c>
      <c r="G17" s="79">
        <v>0</v>
      </c>
      <c r="H17" s="79">
        <v>0</v>
      </c>
      <c r="I17" s="81" t="s">
        <v>110</v>
      </c>
    </row>
    <row r="18" spans="1:13" ht="19.5" customHeight="1" x14ac:dyDescent="0.35">
      <c r="A18" s="220"/>
      <c r="B18" s="76" t="s">
        <v>12</v>
      </c>
      <c r="C18" s="7" t="s">
        <v>743</v>
      </c>
      <c r="D18" s="79">
        <v>2</v>
      </c>
      <c r="E18" s="79">
        <v>24</v>
      </c>
      <c r="F18" s="79">
        <v>25</v>
      </c>
      <c r="G18" s="79">
        <v>0</v>
      </c>
      <c r="H18" s="79">
        <v>49</v>
      </c>
      <c r="I18" s="81">
        <v>25.5</v>
      </c>
    </row>
    <row r="19" spans="1:13" ht="19.5" customHeight="1" x14ac:dyDescent="0.35">
      <c r="A19" s="220"/>
      <c r="B19" s="76" t="s">
        <v>13</v>
      </c>
      <c r="C19" s="7" t="s">
        <v>743</v>
      </c>
      <c r="D19" s="79">
        <v>4</v>
      </c>
      <c r="E19" s="79">
        <v>27</v>
      </c>
      <c r="F19" s="79">
        <v>22</v>
      </c>
      <c r="G19" s="79">
        <v>0</v>
      </c>
      <c r="H19" s="79">
        <v>49</v>
      </c>
      <c r="I19" s="81">
        <v>24.3</v>
      </c>
    </row>
    <row r="20" spans="1:13" ht="19.5" customHeight="1" x14ac:dyDescent="0.35">
      <c r="A20" s="220"/>
      <c r="B20" s="76" t="s">
        <v>14</v>
      </c>
      <c r="C20" s="7" t="s">
        <v>743</v>
      </c>
      <c r="D20" s="79">
        <v>1</v>
      </c>
      <c r="E20" s="79">
        <v>11</v>
      </c>
      <c r="F20" s="79">
        <v>8</v>
      </c>
      <c r="G20" s="79">
        <v>1</v>
      </c>
      <c r="H20" s="79">
        <v>20</v>
      </c>
      <c r="I20" s="81">
        <v>24.1</v>
      </c>
    </row>
    <row r="21" spans="1:13" ht="19.5" customHeight="1" x14ac:dyDescent="0.35">
      <c r="A21" s="220"/>
      <c r="B21" s="76" t="s">
        <v>15</v>
      </c>
      <c r="C21" s="7" t="s">
        <v>743</v>
      </c>
      <c r="D21" s="79">
        <v>1</v>
      </c>
      <c r="E21" s="79">
        <v>6</v>
      </c>
      <c r="F21" s="79">
        <v>4</v>
      </c>
      <c r="G21" s="79">
        <v>0</v>
      </c>
      <c r="H21" s="79">
        <v>10</v>
      </c>
      <c r="I21" s="81">
        <v>23.6</v>
      </c>
    </row>
    <row r="22" spans="1:13" ht="19.5" customHeight="1" x14ac:dyDescent="0.35">
      <c r="A22" s="220"/>
      <c r="B22" s="76" t="s">
        <v>16</v>
      </c>
      <c r="C22" s="7" t="s">
        <v>743</v>
      </c>
      <c r="D22" s="79">
        <v>0</v>
      </c>
      <c r="E22" s="79">
        <v>2</v>
      </c>
      <c r="F22" s="79">
        <v>0</v>
      </c>
      <c r="G22" s="79">
        <v>0</v>
      </c>
      <c r="H22" s="79">
        <v>2</v>
      </c>
      <c r="I22" s="81">
        <v>22.8</v>
      </c>
      <c r="M22" s="21" t="s">
        <v>87</v>
      </c>
    </row>
    <row r="23" spans="1:13" ht="19.5" customHeight="1" x14ac:dyDescent="0.35">
      <c r="A23" s="220"/>
      <c r="B23" s="76" t="s">
        <v>17</v>
      </c>
      <c r="C23" s="7"/>
      <c r="D23" s="79">
        <v>0</v>
      </c>
      <c r="E23" s="79">
        <v>0</v>
      </c>
      <c r="F23" s="79">
        <v>0</v>
      </c>
      <c r="G23" s="79">
        <v>0</v>
      </c>
      <c r="H23" s="79">
        <v>0</v>
      </c>
      <c r="I23" s="81" t="s">
        <v>110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743</v>
      </c>
      <c r="D25" s="80">
        <v>8</v>
      </c>
      <c r="E25" s="80">
        <v>70</v>
      </c>
      <c r="F25" s="80">
        <v>59</v>
      </c>
      <c r="G25" s="80">
        <v>1</v>
      </c>
      <c r="H25" s="80">
        <v>130</v>
      </c>
      <c r="I25" s="82">
        <v>24.7</v>
      </c>
    </row>
    <row r="26" spans="1:13" ht="19.5" customHeight="1" x14ac:dyDescent="0.35">
      <c r="A26" s="77" t="s">
        <v>21</v>
      </c>
      <c r="B26" s="78"/>
      <c r="C26" s="9" t="s">
        <v>743</v>
      </c>
      <c r="D26" s="80">
        <v>15</v>
      </c>
      <c r="E26" s="80">
        <v>112</v>
      </c>
      <c r="F26" s="80">
        <v>83</v>
      </c>
      <c r="G26" s="80">
        <v>1</v>
      </c>
      <c r="H26" s="80">
        <v>196</v>
      </c>
      <c r="I26" s="82">
        <v>24.4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68" t="s">
        <v>1</v>
      </c>
      <c r="C33" s="68" t="s">
        <v>2</v>
      </c>
      <c r="D33" s="68" t="s">
        <v>25</v>
      </c>
      <c r="E33" s="68" t="s">
        <v>24</v>
      </c>
      <c r="F33" s="68" t="s">
        <v>4</v>
      </c>
      <c r="G33" s="68" t="s">
        <v>5</v>
      </c>
      <c r="H33" s="68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/>
      <c r="D34" s="79">
        <v>0</v>
      </c>
      <c r="E34" s="79">
        <v>0</v>
      </c>
      <c r="F34" s="79">
        <v>0</v>
      </c>
      <c r="G34" s="79">
        <v>0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 t="s">
        <v>744</v>
      </c>
      <c r="D35" s="79">
        <v>0</v>
      </c>
      <c r="E35" s="79">
        <v>1</v>
      </c>
      <c r="F35" s="79">
        <v>0</v>
      </c>
      <c r="G35" s="79">
        <v>1</v>
      </c>
      <c r="H35" s="81">
        <v>103</v>
      </c>
      <c r="M35" s="3"/>
    </row>
    <row r="36" spans="1:13" ht="19.5" customHeight="1" x14ac:dyDescent="0.35">
      <c r="A36" s="220"/>
      <c r="B36" s="76" t="s">
        <v>12</v>
      </c>
      <c r="C36" s="7" t="s">
        <v>744</v>
      </c>
      <c r="D36" s="79">
        <v>1</v>
      </c>
      <c r="E36" s="79">
        <v>2</v>
      </c>
      <c r="F36" s="79">
        <v>31</v>
      </c>
      <c r="G36" s="79">
        <v>34</v>
      </c>
      <c r="H36" s="81">
        <v>89.3</v>
      </c>
    </row>
    <row r="37" spans="1:13" ht="19.5" customHeight="1" x14ac:dyDescent="0.35">
      <c r="A37" s="220"/>
      <c r="B37" s="76" t="s">
        <v>13</v>
      </c>
      <c r="C37" s="7" t="s">
        <v>744</v>
      </c>
      <c r="D37" s="79">
        <v>0</v>
      </c>
      <c r="E37" s="79">
        <v>0</v>
      </c>
      <c r="F37" s="79">
        <v>19</v>
      </c>
      <c r="G37" s="79">
        <v>19</v>
      </c>
      <c r="H37" s="81" t="s">
        <v>110</v>
      </c>
    </row>
    <row r="38" spans="1:13" ht="19.5" customHeight="1" x14ac:dyDescent="0.35">
      <c r="A38" s="220"/>
      <c r="B38" s="76" t="s">
        <v>14</v>
      </c>
      <c r="C38" s="7" t="s">
        <v>744</v>
      </c>
      <c r="D38" s="79">
        <v>0</v>
      </c>
      <c r="E38" s="79">
        <v>0</v>
      </c>
      <c r="F38" s="79">
        <v>9</v>
      </c>
      <c r="G38" s="79">
        <v>9</v>
      </c>
      <c r="H38" s="81" t="s">
        <v>110</v>
      </c>
    </row>
    <row r="39" spans="1:13" ht="19.5" customHeight="1" x14ac:dyDescent="0.35">
      <c r="A39" s="220"/>
      <c r="B39" s="76" t="s">
        <v>15</v>
      </c>
      <c r="C39" s="7" t="s">
        <v>744</v>
      </c>
      <c r="D39" s="79">
        <v>0</v>
      </c>
      <c r="E39" s="79">
        <v>1</v>
      </c>
      <c r="F39" s="79">
        <v>1</v>
      </c>
      <c r="G39" s="79">
        <v>2</v>
      </c>
      <c r="H39" s="81">
        <v>85</v>
      </c>
    </row>
    <row r="40" spans="1:13" ht="19.5" customHeight="1" x14ac:dyDescent="0.35">
      <c r="A40" s="220"/>
      <c r="B40" s="76" t="s">
        <v>16</v>
      </c>
      <c r="C40" s="7" t="s">
        <v>744</v>
      </c>
      <c r="D40" s="79">
        <v>0</v>
      </c>
      <c r="E40" s="79">
        <v>0</v>
      </c>
      <c r="F40" s="79">
        <v>1</v>
      </c>
      <c r="G40" s="79">
        <v>1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744</v>
      </c>
      <c r="D43" s="171">
        <v>1</v>
      </c>
      <c r="E43" s="171">
        <v>4</v>
      </c>
      <c r="F43" s="171">
        <v>61</v>
      </c>
      <c r="G43" s="171">
        <v>66</v>
      </c>
      <c r="H43" s="172">
        <v>91.2</v>
      </c>
    </row>
    <row r="44" spans="1:13" ht="19.5" customHeight="1" x14ac:dyDescent="0.35">
      <c r="A44" s="219" t="s">
        <v>20</v>
      </c>
      <c r="B44" s="76" t="s">
        <v>10</v>
      </c>
      <c r="C44" s="7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7"/>
      <c r="D45" s="79">
        <v>0</v>
      </c>
      <c r="E45" s="79">
        <v>0</v>
      </c>
      <c r="F45" s="79">
        <v>0</v>
      </c>
      <c r="G45" s="79">
        <v>0</v>
      </c>
      <c r="H45" s="81" t="s">
        <v>110</v>
      </c>
    </row>
    <row r="46" spans="1:13" ht="19.5" customHeight="1" x14ac:dyDescent="0.35">
      <c r="A46" s="220"/>
      <c r="B46" s="76" t="s">
        <v>12</v>
      </c>
      <c r="C46" s="7" t="s">
        <v>744</v>
      </c>
      <c r="D46" s="79">
        <v>3</v>
      </c>
      <c r="E46" s="79">
        <v>3</v>
      </c>
      <c r="F46" s="79">
        <v>43</v>
      </c>
      <c r="G46" s="79">
        <v>49</v>
      </c>
      <c r="H46" s="81">
        <v>86.2</v>
      </c>
    </row>
    <row r="47" spans="1:13" ht="19.5" customHeight="1" x14ac:dyDescent="0.35">
      <c r="A47" s="220"/>
      <c r="B47" s="76" t="s">
        <v>13</v>
      </c>
      <c r="C47" s="7" t="s">
        <v>744</v>
      </c>
      <c r="D47" s="79">
        <v>4</v>
      </c>
      <c r="E47" s="79">
        <v>3</v>
      </c>
      <c r="F47" s="79">
        <v>42</v>
      </c>
      <c r="G47" s="79">
        <v>49</v>
      </c>
      <c r="H47" s="81">
        <v>83.2</v>
      </c>
    </row>
    <row r="48" spans="1:13" ht="19.5" customHeight="1" x14ac:dyDescent="0.35">
      <c r="A48" s="220"/>
      <c r="B48" s="76" t="s">
        <v>14</v>
      </c>
      <c r="C48" s="7" t="s">
        <v>744</v>
      </c>
      <c r="D48" s="79">
        <v>1</v>
      </c>
      <c r="E48" s="79">
        <v>1</v>
      </c>
      <c r="F48" s="79">
        <v>18</v>
      </c>
      <c r="G48" s="79">
        <v>20</v>
      </c>
      <c r="H48" s="81">
        <v>87.5</v>
      </c>
    </row>
    <row r="49" spans="1:13" ht="19.5" customHeight="1" x14ac:dyDescent="0.35">
      <c r="A49" s="220"/>
      <c r="B49" s="76" t="s">
        <v>15</v>
      </c>
      <c r="C49" s="7" t="s">
        <v>744</v>
      </c>
      <c r="D49" s="79">
        <v>0</v>
      </c>
      <c r="E49" s="79">
        <v>1</v>
      </c>
      <c r="F49" s="79">
        <v>9</v>
      </c>
      <c r="G49" s="79">
        <v>10</v>
      </c>
      <c r="H49" s="81">
        <v>95</v>
      </c>
    </row>
    <row r="50" spans="1:13" ht="19.5" customHeight="1" x14ac:dyDescent="0.35">
      <c r="A50" s="220"/>
      <c r="B50" s="76" t="s">
        <v>16</v>
      </c>
      <c r="C50" s="7" t="s">
        <v>744</v>
      </c>
      <c r="D50" s="79">
        <v>2</v>
      </c>
      <c r="E50" s="79">
        <v>0</v>
      </c>
      <c r="F50" s="79">
        <v>0</v>
      </c>
      <c r="G50" s="79">
        <v>2</v>
      </c>
      <c r="H50" s="81">
        <v>77.5</v>
      </c>
      <c r="M50" s="21" t="s">
        <v>87</v>
      </c>
    </row>
    <row r="51" spans="1:13" ht="19.5" customHeight="1" x14ac:dyDescent="0.35">
      <c r="A51" s="220"/>
      <c r="B51" s="76" t="s">
        <v>17</v>
      </c>
      <c r="C51" s="7"/>
      <c r="D51" s="79">
        <v>0</v>
      </c>
      <c r="E51" s="79">
        <v>0</v>
      </c>
      <c r="F51" s="79">
        <v>0</v>
      </c>
      <c r="G51" s="79">
        <v>0</v>
      </c>
      <c r="H51" s="81" t="s">
        <v>110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744</v>
      </c>
      <c r="D53" s="171">
        <v>10</v>
      </c>
      <c r="E53" s="171">
        <v>8</v>
      </c>
      <c r="F53" s="171">
        <v>112</v>
      </c>
      <c r="G53" s="171">
        <v>130</v>
      </c>
      <c r="H53" s="172">
        <v>84.7</v>
      </c>
    </row>
    <row r="54" spans="1:13" ht="19.5" customHeight="1" x14ac:dyDescent="0.35">
      <c r="A54" s="77" t="s">
        <v>21</v>
      </c>
      <c r="B54" s="78"/>
      <c r="C54" s="9" t="s">
        <v>744</v>
      </c>
      <c r="D54" s="80">
        <v>11</v>
      </c>
      <c r="E54" s="80">
        <v>12</v>
      </c>
      <c r="F54" s="80">
        <v>173</v>
      </c>
      <c r="G54" s="80">
        <v>196</v>
      </c>
      <c r="H54" s="82">
        <v>86.1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68" t="s">
        <v>1</v>
      </c>
      <c r="C61" s="68" t="s">
        <v>2</v>
      </c>
      <c r="D61" s="68" t="s">
        <v>38</v>
      </c>
      <c r="E61" s="68" t="s">
        <v>37</v>
      </c>
      <c r="F61" s="68" t="s">
        <v>36</v>
      </c>
      <c r="G61" s="68" t="s">
        <v>4</v>
      </c>
      <c r="H61" s="68" t="s">
        <v>5</v>
      </c>
      <c r="I61" s="68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/>
      <c r="D62" s="79">
        <v>0</v>
      </c>
      <c r="E62" s="79">
        <v>0</v>
      </c>
      <c r="F62" s="79">
        <v>0</v>
      </c>
      <c r="G62" s="79">
        <v>0</v>
      </c>
      <c r="H62" s="79">
        <v>0</v>
      </c>
      <c r="I62" s="81" t="s">
        <v>110</v>
      </c>
      <c r="M62" s="2"/>
    </row>
    <row r="63" spans="1:13" ht="19.5" customHeight="1" x14ac:dyDescent="0.35">
      <c r="A63" s="220"/>
      <c r="B63" s="76" t="s">
        <v>11</v>
      </c>
      <c r="C63" s="7" t="s">
        <v>745</v>
      </c>
      <c r="D63" s="79">
        <v>1</v>
      </c>
      <c r="E63" s="79">
        <v>0</v>
      </c>
      <c r="F63" s="79">
        <v>0</v>
      </c>
      <c r="G63" s="79">
        <v>0</v>
      </c>
      <c r="H63" s="79">
        <v>1</v>
      </c>
      <c r="I63" s="81">
        <v>128</v>
      </c>
      <c r="M63" s="3"/>
    </row>
    <row r="64" spans="1:13" ht="19.5" customHeight="1" x14ac:dyDescent="0.35">
      <c r="A64" s="220"/>
      <c r="B64" s="76" t="s">
        <v>12</v>
      </c>
      <c r="C64" s="7" t="s">
        <v>745</v>
      </c>
      <c r="D64" s="79">
        <v>7</v>
      </c>
      <c r="E64" s="79">
        <v>12</v>
      </c>
      <c r="F64" s="79">
        <v>15</v>
      </c>
      <c r="G64" s="79">
        <v>0</v>
      </c>
      <c r="H64" s="79">
        <v>34</v>
      </c>
      <c r="I64" s="81">
        <v>142</v>
      </c>
    </row>
    <row r="65" spans="1:13" ht="19.5" customHeight="1" x14ac:dyDescent="0.35">
      <c r="A65" s="220"/>
      <c r="B65" s="76" t="s">
        <v>13</v>
      </c>
      <c r="C65" s="7" t="s">
        <v>745</v>
      </c>
      <c r="D65" s="79">
        <v>9</v>
      </c>
      <c r="E65" s="79">
        <v>5</v>
      </c>
      <c r="F65" s="79">
        <v>5</v>
      </c>
      <c r="G65" s="79">
        <v>0</v>
      </c>
      <c r="H65" s="79">
        <v>19</v>
      </c>
      <c r="I65" s="81">
        <v>132.69999999999999</v>
      </c>
    </row>
    <row r="66" spans="1:13" ht="19.5" customHeight="1" x14ac:dyDescent="0.35">
      <c r="A66" s="220"/>
      <c r="B66" s="76" t="s">
        <v>14</v>
      </c>
      <c r="C66" s="7" t="s">
        <v>745</v>
      </c>
      <c r="D66" s="79">
        <v>2</v>
      </c>
      <c r="E66" s="79">
        <v>0</v>
      </c>
      <c r="F66" s="79">
        <v>7</v>
      </c>
      <c r="G66" s="79">
        <v>0</v>
      </c>
      <c r="H66" s="79">
        <v>9</v>
      </c>
      <c r="I66" s="81">
        <v>144</v>
      </c>
    </row>
    <row r="67" spans="1:13" ht="19.5" customHeight="1" x14ac:dyDescent="0.35">
      <c r="A67" s="220"/>
      <c r="B67" s="76" t="s">
        <v>15</v>
      </c>
      <c r="C67" s="7" t="s">
        <v>745</v>
      </c>
      <c r="D67" s="79">
        <v>1</v>
      </c>
      <c r="E67" s="79">
        <v>1</v>
      </c>
      <c r="F67" s="79">
        <v>0</v>
      </c>
      <c r="G67" s="79">
        <v>0</v>
      </c>
      <c r="H67" s="79">
        <v>2</v>
      </c>
      <c r="I67" s="81">
        <v>127</v>
      </c>
    </row>
    <row r="68" spans="1:13" ht="19.5" customHeight="1" x14ac:dyDescent="0.35">
      <c r="A68" s="220"/>
      <c r="B68" s="76" t="s">
        <v>16</v>
      </c>
      <c r="C68" s="7" t="s">
        <v>745</v>
      </c>
      <c r="D68" s="79">
        <v>1</v>
      </c>
      <c r="E68" s="79">
        <v>0</v>
      </c>
      <c r="F68" s="79">
        <v>0</v>
      </c>
      <c r="G68" s="79">
        <v>0</v>
      </c>
      <c r="H68" s="79">
        <v>1</v>
      </c>
      <c r="I68" s="81">
        <v>128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745</v>
      </c>
      <c r="D71" s="171">
        <v>21</v>
      </c>
      <c r="E71" s="171">
        <v>18</v>
      </c>
      <c r="F71" s="171">
        <v>27</v>
      </c>
      <c r="G71" s="171">
        <v>0</v>
      </c>
      <c r="H71" s="171">
        <v>66</v>
      </c>
      <c r="I71" s="172">
        <v>138.69999999999999</v>
      </c>
    </row>
    <row r="72" spans="1:13" ht="19.5" customHeight="1" x14ac:dyDescent="0.35">
      <c r="A72" s="219" t="s">
        <v>20</v>
      </c>
      <c r="B72" s="76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76" t="s">
        <v>11</v>
      </c>
      <c r="C73" s="7"/>
      <c r="D73" s="79">
        <v>0</v>
      </c>
      <c r="E73" s="79">
        <v>0</v>
      </c>
      <c r="F73" s="79">
        <v>0</v>
      </c>
      <c r="G73" s="79">
        <v>0</v>
      </c>
      <c r="H73" s="79">
        <v>0</v>
      </c>
      <c r="I73" s="81" t="s">
        <v>110</v>
      </c>
    </row>
    <row r="74" spans="1:13" ht="19.5" customHeight="1" x14ac:dyDescent="0.35">
      <c r="A74" s="220"/>
      <c r="B74" s="76" t="s">
        <v>12</v>
      </c>
      <c r="C74" s="7" t="s">
        <v>745</v>
      </c>
      <c r="D74" s="79">
        <v>16</v>
      </c>
      <c r="E74" s="79">
        <v>17</v>
      </c>
      <c r="F74" s="79">
        <v>16</v>
      </c>
      <c r="G74" s="79">
        <v>0</v>
      </c>
      <c r="H74" s="79">
        <v>49</v>
      </c>
      <c r="I74" s="81">
        <v>136.6</v>
      </c>
    </row>
    <row r="75" spans="1:13" ht="19.5" customHeight="1" x14ac:dyDescent="0.35">
      <c r="A75" s="220"/>
      <c r="B75" s="76" t="s">
        <v>13</v>
      </c>
      <c r="C75" s="7" t="s">
        <v>745</v>
      </c>
      <c r="D75" s="79">
        <v>16</v>
      </c>
      <c r="E75" s="79">
        <v>10</v>
      </c>
      <c r="F75" s="79">
        <v>23</v>
      </c>
      <c r="G75" s="79">
        <v>0</v>
      </c>
      <c r="H75" s="79">
        <v>49</v>
      </c>
      <c r="I75" s="81">
        <v>135.6</v>
      </c>
    </row>
    <row r="76" spans="1:13" ht="19.5" customHeight="1" x14ac:dyDescent="0.35">
      <c r="A76" s="220"/>
      <c r="B76" s="76" t="s">
        <v>14</v>
      </c>
      <c r="C76" s="7" t="s">
        <v>745</v>
      </c>
      <c r="D76" s="79">
        <v>7</v>
      </c>
      <c r="E76" s="79">
        <v>4</v>
      </c>
      <c r="F76" s="79">
        <v>9</v>
      </c>
      <c r="G76" s="79">
        <v>0</v>
      </c>
      <c r="H76" s="79">
        <v>20</v>
      </c>
      <c r="I76" s="81">
        <v>134.4</v>
      </c>
    </row>
    <row r="77" spans="1:13" ht="19.5" customHeight="1" x14ac:dyDescent="0.35">
      <c r="A77" s="220"/>
      <c r="B77" s="76" t="s">
        <v>15</v>
      </c>
      <c r="C77" s="7" t="s">
        <v>745</v>
      </c>
      <c r="D77" s="79">
        <v>4</v>
      </c>
      <c r="E77" s="79">
        <v>4</v>
      </c>
      <c r="F77" s="79">
        <v>2</v>
      </c>
      <c r="G77" s="79">
        <v>0</v>
      </c>
      <c r="H77" s="79">
        <v>10</v>
      </c>
      <c r="I77" s="81">
        <v>128.1</v>
      </c>
    </row>
    <row r="78" spans="1:13" ht="19.5" customHeight="1" x14ac:dyDescent="0.35">
      <c r="A78" s="220"/>
      <c r="B78" s="76" t="s">
        <v>16</v>
      </c>
      <c r="C78" s="7" t="s">
        <v>745</v>
      </c>
      <c r="D78" s="79">
        <v>1</v>
      </c>
      <c r="E78" s="79">
        <v>0</v>
      </c>
      <c r="F78" s="79">
        <v>1</v>
      </c>
      <c r="G78" s="79">
        <v>0</v>
      </c>
      <c r="H78" s="79">
        <v>2</v>
      </c>
      <c r="I78" s="81">
        <v>132.5</v>
      </c>
      <c r="M78" s="21" t="s">
        <v>87</v>
      </c>
    </row>
    <row r="79" spans="1:13" ht="19.5" customHeight="1" x14ac:dyDescent="0.35">
      <c r="A79" s="220"/>
      <c r="B79" s="76" t="s">
        <v>17</v>
      </c>
      <c r="C79" s="7"/>
      <c r="D79" s="79">
        <v>0</v>
      </c>
      <c r="E79" s="79">
        <v>0</v>
      </c>
      <c r="F79" s="79">
        <v>0</v>
      </c>
      <c r="G79" s="79">
        <v>0</v>
      </c>
      <c r="H79" s="79">
        <v>0</v>
      </c>
      <c r="I79" s="81" t="s">
        <v>110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745</v>
      </c>
      <c r="D81" s="171">
        <v>44</v>
      </c>
      <c r="E81" s="171">
        <v>35</v>
      </c>
      <c r="F81" s="171">
        <v>51</v>
      </c>
      <c r="G81" s="171">
        <v>0</v>
      </c>
      <c r="H81" s="171">
        <v>130</v>
      </c>
      <c r="I81" s="172">
        <v>135.19999999999999</v>
      </c>
    </row>
    <row r="82" spans="1:13" ht="19.5" customHeight="1" x14ac:dyDescent="0.35">
      <c r="A82" s="77" t="s">
        <v>21</v>
      </c>
      <c r="B82" s="78"/>
      <c r="C82" s="19" t="s">
        <v>745</v>
      </c>
      <c r="D82" s="80">
        <v>65</v>
      </c>
      <c r="E82" s="80">
        <v>53</v>
      </c>
      <c r="F82" s="80">
        <v>78</v>
      </c>
      <c r="G82" s="80">
        <v>0</v>
      </c>
      <c r="H82" s="80">
        <v>196</v>
      </c>
      <c r="I82" s="82">
        <v>136.4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68" t="s">
        <v>1</v>
      </c>
      <c r="C89" s="68" t="s">
        <v>2</v>
      </c>
      <c r="D89" s="68" t="s">
        <v>41</v>
      </c>
      <c r="E89" s="68" t="s">
        <v>40</v>
      </c>
      <c r="F89" s="68" t="s">
        <v>39</v>
      </c>
      <c r="G89" s="68" t="s">
        <v>4</v>
      </c>
      <c r="H89" s="68" t="s">
        <v>5</v>
      </c>
      <c r="I89" s="68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/>
      <c r="D90" s="79">
        <v>0</v>
      </c>
      <c r="E90" s="79">
        <v>0</v>
      </c>
      <c r="F90" s="79">
        <v>0</v>
      </c>
      <c r="G90" s="79">
        <v>0</v>
      </c>
      <c r="H90" s="79">
        <v>0</v>
      </c>
      <c r="I90" s="81" t="s">
        <v>110</v>
      </c>
      <c r="M90" s="2"/>
    </row>
    <row r="91" spans="1:13" ht="19.5" customHeight="1" x14ac:dyDescent="0.35">
      <c r="A91" s="220"/>
      <c r="B91" s="76" t="s">
        <v>11</v>
      </c>
      <c r="C91" s="7" t="s">
        <v>746</v>
      </c>
      <c r="D91" s="79">
        <v>1</v>
      </c>
      <c r="E91" s="79">
        <v>0</v>
      </c>
      <c r="F91" s="79">
        <v>0</v>
      </c>
      <c r="G91" s="79">
        <v>0</v>
      </c>
      <c r="H91" s="79">
        <v>1</v>
      </c>
      <c r="I91" s="81">
        <v>70</v>
      </c>
      <c r="M91" s="3"/>
    </row>
    <row r="92" spans="1:13" ht="19.5" customHeight="1" x14ac:dyDescent="0.35">
      <c r="A92" s="220"/>
      <c r="B92" s="76" t="s">
        <v>12</v>
      </c>
      <c r="C92" s="7" t="s">
        <v>746</v>
      </c>
      <c r="D92" s="79">
        <v>25</v>
      </c>
      <c r="E92" s="79">
        <v>4</v>
      </c>
      <c r="F92" s="79">
        <v>5</v>
      </c>
      <c r="G92" s="79">
        <v>0</v>
      </c>
      <c r="H92" s="79">
        <v>34</v>
      </c>
      <c r="I92" s="81">
        <v>78.2</v>
      </c>
    </row>
    <row r="93" spans="1:13" ht="19.5" customHeight="1" x14ac:dyDescent="0.35">
      <c r="A93" s="220"/>
      <c r="B93" s="76" t="s">
        <v>13</v>
      </c>
      <c r="C93" s="7" t="s">
        <v>746</v>
      </c>
      <c r="D93" s="79">
        <v>16</v>
      </c>
      <c r="E93" s="79">
        <v>1</v>
      </c>
      <c r="F93" s="79">
        <v>2</v>
      </c>
      <c r="G93" s="79">
        <v>0</v>
      </c>
      <c r="H93" s="79">
        <v>19</v>
      </c>
      <c r="I93" s="81">
        <v>71.400000000000006</v>
      </c>
    </row>
    <row r="94" spans="1:13" ht="19.5" customHeight="1" x14ac:dyDescent="0.35">
      <c r="A94" s="220"/>
      <c r="B94" s="76" t="s">
        <v>14</v>
      </c>
      <c r="C94" s="7" t="s">
        <v>746</v>
      </c>
      <c r="D94" s="79">
        <v>7</v>
      </c>
      <c r="E94" s="79">
        <v>1</v>
      </c>
      <c r="F94" s="79">
        <v>1</v>
      </c>
      <c r="G94" s="79">
        <v>0</v>
      </c>
      <c r="H94" s="79">
        <v>9</v>
      </c>
      <c r="I94" s="81">
        <v>76.3</v>
      </c>
    </row>
    <row r="95" spans="1:13" ht="19.5" customHeight="1" x14ac:dyDescent="0.35">
      <c r="A95" s="220"/>
      <c r="B95" s="76" t="s">
        <v>15</v>
      </c>
      <c r="C95" s="7" t="s">
        <v>746</v>
      </c>
      <c r="D95" s="79">
        <v>1</v>
      </c>
      <c r="E95" s="79">
        <v>0</v>
      </c>
      <c r="F95" s="79">
        <v>1</v>
      </c>
      <c r="G95" s="79">
        <v>0</v>
      </c>
      <c r="H95" s="79">
        <v>2</v>
      </c>
      <c r="I95" s="81">
        <v>75</v>
      </c>
    </row>
    <row r="96" spans="1:13" ht="19.5" customHeight="1" x14ac:dyDescent="0.35">
      <c r="A96" s="220"/>
      <c r="B96" s="76" t="s">
        <v>16</v>
      </c>
      <c r="C96" s="7" t="s">
        <v>746</v>
      </c>
      <c r="D96" s="79">
        <v>1</v>
      </c>
      <c r="E96" s="79">
        <v>0</v>
      </c>
      <c r="F96" s="79">
        <v>0</v>
      </c>
      <c r="G96" s="79">
        <v>0</v>
      </c>
      <c r="H96" s="79">
        <v>1</v>
      </c>
      <c r="I96" s="81">
        <v>58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746</v>
      </c>
      <c r="D99" s="171">
        <v>51</v>
      </c>
      <c r="E99" s="171">
        <v>6</v>
      </c>
      <c r="F99" s="171">
        <v>9</v>
      </c>
      <c r="G99" s="171">
        <v>0</v>
      </c>
      <c r="H99" s="171">
        <v>66</v>
      </c>
      <c r="I99" s="172">
        <v>75.5</v>
      </c>
    </row>
    <row r="100" spans="1:13" ht="19.5" customHeight="1" x14ac:dyDescent="0.35">
      <c r="A100" s="219" t="s">
        <v>20</v>
      </c>
      <c r="B100" s="76" t="s">
        <v>10</v>
      </c>
      <c r="C100" s="7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7"/>
      <c r="D101" s="79">
        <v>0</v>
      </c>
      <c r="E101" s="79">
        <v>0</v>
      </c>
      <c r="F101" s="79">
        <v>0</v>
      </c>
      <c r="G101" s="79">
        <v>0</v>
      </c>
      <c r="H101" s="79">
        <v>0</v>
      </c>
      <c r="I101" s="81" t="s">
        <v>110</v>
      </c>
    </row>
    <row r="102" spans="1:13" ht="19.5" customHeight="1" x14ac:dyDescent="0.35">
      <c r="A102" s="220"/>
      <c r="B102" s="76" t="s">
        <v>12</v>
      </c>
      <c r="C102" s="7" t="s">
        <v>746</v>
      </c>
      <c r="D102" s="79">
        <v>37</v>
      </c>
      <c r="E102" s="79">
        <v>6</v>
      </c>
      <c r="F102" s="79">
        <v>6</v>
      </c>
      <c r="G102" s="79">
        <v>0</v>
      </c>
      <c r="H102" s="79">
        <v>49</v>
      </c>
      <c r="I102" s="81">
        <v>77.7</v>
      </c>
    </row>
    <row r="103" spans="1:13" ht="19.5" customHeight="1" x14ac:dyDescent="0.35">
      <c r="A103" s="220"/>
      <c r="B103" s="76" t="s">
        <v>13</v>
      </c>
      <c r="C103" s="7" t="s">
        <v>746</v>
      </c>
      <c r="D103" s="79">
        <v>40</v>
      </c>
      <c r="E103" s="79">
        <v>4</v>
      </c>
      <c r="F103" s="79">
        <v>5</v>
      </c>
      <c r="G103" s="79">
        <v>0</v>
      </c>
      <c r="H103" s="79">
        <v>49</v>
      </c>
      <c r="I103" s="81">
        <v>74.900000000000006</v>
      </c>
    </row>
    <row r="104" spans="1:13" ht="19.5" customHeight="1" x14ac:dyDescent="0.35">
      <c r="A104" s="220"/>
      <c r="B104" s="76" t="s">
        <v>14</v>
      </c>
      <c r="C104" s="7" t="s">
        <v>746</v>
      </c>
      <c r="D104" s="79">
        <v>19</v>
      </c>
      <c r="E104" s="79">
        <v>1</v>
      </c>
      <c r="F104" s="79">
        <v>0</v>
      </c>
      <c r="G104" s="79">
        <v>0</v>
      </c>
      <c r="H104" s="79">
        <v>20</v>
      </c>
      <c r="I104" s="81">
        <v>72</v>
      </c>
    </row>
    <row r="105" spans="1:13" ht="19.5" customHeight="1" x14ac:dyDescent="0.35">
      <c r="A105" s="220"/>
      <c r="B105" s="76" t="s">
        <v>15</v>
      </c>
      <c r="C105" s="7" t="s">
        <v>746</v>
      </c>
      <c r="D105" s="79">
        <v>10</v>
      </c>
      <c r="E105" s="79">
        <v>0</v>
      </c>
      <c r="F105" s="79">
        <v>0</v>
      </c>
      <c r="G105" s="79">
        <v>0</v>
      </c>
      <c r="H105" s="79">
        <v>10</v>
      </c>
      <c r="I105" s="81">
        <v>67.5</v>
      </c>
    </row>
    <row r="106" spans="1:13" ht="19.5" customHeight="1" x14ac:dyDescent="0.35">
      <c r="A106" s="220"/>
      <c r="B106" s="76" t="s">
        <v>16</v>
      </c>
      <c r="C106" s="7" t="s">
        <v>746</v>
      </c>
      <c r="D106" s="79">
        <v>2</v>
      </c>
      <c r="E106" s="79">
        <v>0</v>
      </c>
      <c r="F106" s="79">
        <v>0</v>
      </c>
      <c r="G106" s="79">
        <v>0</v>
      </c>
      <c r="H106" s="79">
        <v>2</v>
      </c>
      <c r="I106" s="81">
        <v>64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/>
      <c r="D107" s="79">
        <v>0</v>
      </c>
      <c r="E107" s="79">
        <v>0</v>
      </c>
      <c r="F107" s="79">
        <v>0</v>
      </c>
      <c r="G107" s="79">
        <v>0</v>
      </c>
      <c r="H107" s="79">
        <v>0</v>
      </c>
      <c r="I107" s="81" t="s">
        <v>110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746</v>
      </c>
      <c r="D109" s="171">
        <v>108</v>
      </c>
      <c r="E109" s="171">
        <v>11</v>
      </c>
      <c r="F109" s="171">
        <v>11</v>
      </c>
      <c r="G109" s="171">
        <v>0</v>
      </c>
      <c r="H109" s="171">
        <v>130</v>
      </c>
      <c r="I109" s="172">
        <v>74.8</v>
      </c>
    </row>
    <row r="110" spans="1:13" ht="19.5" customHeight="1" x14ac:dyDescent="0.35">
      <c r="A110" s="77" t="s">
        <v>21</v>
      </c>
      <c r="B110" s="78"/>
      <c r="C110" s="9" t="s">
        <v>746</v>
      </c>
      <c r="D110" s="80">
        <v>159</v>
      </c>
      <c r="E110" s="80">
        <v>17</v>
      </c>
      <c r="F110" s="80">
        <v>20</v>
      </c>
      <c r="G110" s="80">
        <v>0</v>
      </c>
      <c r="H110" s="80">
        <v>196</v>
      </c>
      <c r="I110" s="82">
        <v>75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68" t="s">
        <v>1</v>
      </c>
      <c r="C117" s="68" t="s">
        <v>2</v>
      </c>
      <c r="D117" s="68" t="s">
        <v>26</v>
      </c>
      <c r="E117" s="68" t="s">
        <v>22</v>
      </c>
      <c r="F117" s="68" t="s">
        <v>23</v>
      </c>
      <c r="G117" s="68" t="s">
        <v>4</v>
      </c>
      <c r="H117" s="68" t="s">
        <v>5</v>
      </c>
      <c r="I117" s="68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/>
      <c r="D118" s="79">
        <v>0</v>
      </c>
      <c r="E118" s="79">
        <v>0</v>
      </c>
      <c r="F118" s="79">
        <v>0</v>
      </c>
      <c r="G118" s="79">
        <v>0</v>
      </c>
      <c r="H118" s="79">
        <v>0</v>
      </c>
      <c r="I118" s="81" t="s">
        <v>110</v>
      </c>
      <c r="M118" s="2"/>
    </row>
    <row r="119" spans="1:13" ht="19.5" customHeight="1" x14ac:dyDescent="0.35">
      <c r="A119" s="220"/>
      <c r="B119" s="76" t="s">
        <v>11</v>
      </c>
      <c r="C119" s="7" t="s">
        <v>747</v>
      </c>
      <c r="D119" s="79">
        <v>1</v>
      </c>
      <c r="E119" s="79">
        <v>0</v>
      </c>
      <c r="F119" s="79">
        <v>0</v>
      </c>
      <c r="G119" s="79">
        <v>0</v>
      </c>
      <c r="H119" s="79">
        <v>1</v>
      </c>
      <c r="I119" s="81">
        <v>78</v>
      </c>
      <c r="M119" s="3"/>
    </row>
    <row r="120" spans="1:13" ht="19.5" customHeight="1" x14ac:dyDescent="0.35">
      <c r="A120" s="220"/>
      <c r="B120" s="76" t="s">
        <v>12</v>
      </c>
      <c r="C120" s="7" t="s">
        <v>747</v>
      </c>
      <c r="D120" s="79">
        <v>27</v>
      </c>
      <c r="E120" s="79">
        <v>7</v>
      </c>
      <c r="F120" s="79">
        <v>0</v>
      </c>
      <c r="G120" s="79">
        <v>0</v>
      </c>
      <c r="H120" s="79">
        <v>34</v>
      </c>
      <c r="I120" s="81">
        <v>113.8</v>
      </c>
    </row>
    <row r="121" spans="1:13" ht="19.5" customHeight="1" x14ac:dyDescent="0.35">
      <c r="A121" s="220"/>
      <c r="B121" s="76" t="s">
        <v>13</v>
      </c>
      <c r="C121" s="7" t="s">
        <v>747</v>
      </c>
      <c r="D121" s="79">
        <v>16</v>
      </c>
      <c r="E121" s="79">
        <v>3</v>
      </c>
      <c r="F121" s="79">
        <v>0</v>
      </c>
      <c r="G121" s="79">
        <v>0</v>
      </c>
      <c r="H121" s="79">
        <v>19</v>
      </c>
      <c r="I121" s="81">
        <v>111.3</v>
      </c>
    </row>
    <row r="122" spans="1:13" ht="19.5" customHeight="1" x14ac:dyDescent="0.35">
      <c r="A122" s="220"/>
      <c r="B122" s="76" t="s">
        <v>14</v>
      </c>
      <c r="C122" s="7" t="s">
        <v>747</v>
      </c>
      <c r="D122" s="79">
        <v>7</v>
      </c>
      <c r="E122" s="79">
        <v>1</v>
      </c>
      <c r="F122" s="79">
        <v>1</v>
      </c>
      <c r="G122" s="79">
        <v>0</v>
      </c>
      <c r="H122" s="79">
        <v>9</v>
      </c>
      <c r="I122" s="81">
        <v>125.8</v>
      </c>
    </row>
    <row r="123" spans="1:13" ht="19.5" customHeight="1" x14ac:dyDescent="0.35">
      <c r="A123" s="220"/>
      <c r="B123" s="76" t="s">
        <v>15</v>
      </c>
      <c r="C123" s="7" t="s">
        <v>747</v>
      </c>
      <c r="D123" s="79">
        <v>2</v>
      </c>
      <c r="E123" s="79">
        <v>0</v>
      </c>
      <c r="F123" s="79">
        <v>0</v>
      </c>
      <c r="G123" s="79">
        <v>0</v>
      </c>
      <c r="H123" s="79">
        <v>2</v>
      </c>
      <c r="I123" s="81">
        <v>62.5</v>
      </c>
    </row>
    <row r="124" spans="1:13" ht="19.5" customHeight="1" x14ac:dyDescent="0.35">
      <c r="A124" s="220"/>
      <c r="B124" s="76" t="s">
        <v>16</v>
      </c>
      <c r="C124" s="7" t="s">
        <v>747</v>
      </c>
      <c r="D124" s="79">
        <v>0</v>
      </c>
      <c r="E124" s="79">
        <v>1</v>
      </c>
      <c r="F124" s="79">
        <v>0</v>
      </c>
      <c r="G124" s="79">
        <v>0</v>
      </c>
      <c r="H124" s="79">
        <v>1</v>
      </c>
      <c r="I124" s="81">
        <v>190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747</v>
      </c>
      <c r="D127" s="171">
        <v>53</v>
      </c>
      <c r="E127" s="171">
        <v>12</v>
      </c>
      <c r="F127" s="171">
        <v>1</v>
      </c>
      <c r="G127" s="171">
        <v>0</v>
      </c>
      <c r="H127" s="171">
        <v>66</v>
      </c>
      <c r="I127" s="172">
        <v>113.8</v>
      </c>
    </row>
    <row r="128" spans="1:13" ht="19.5" customHeight="1" x14ac:dyDescent="0.35">
      <c r="A128" s="219" t="s">
        <v>20</v>
      </c>
      <c r="B128" s="76" t="s">
        <v>10</v>
      </c>
      <c r="C128" s="7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7"/>
      <c r="D129" s="79">
        <v>0</v>
      </c>
      <c r="E129" s="79">
        <v>0</v>
      </c>
      <c r="F129" s="79">
        <v>0</v>
      </c>
      <c r="G129" s="79">
        <v>0</v>
      </c>
      <c r="H129" s="79">
        <v>0</v>
      </c>
      <c r="I129" s="81" t="s">
        <v>110</v>
      </c>
    </row>
    <row r="130" spans="1:13" ht="19.5" customHeight="1" x14ac:dyDescent="0.35">
      <c r="A130" s="220"/>
      <c r="B130" s="76" t="s">
        <v>12</v>
      </c>
      <c r="C130" s="7" t="s">
        <v>747</v>
      </c>
      <c r="D130" s="79">
        <v>39</v>
      </c>
      <c r="E130" s="79">
        <v>8</v>
      </c>
      <c r="F130" s="79">
        <v>2</v>
      </c>
      <c r="G130" s="79">
        <v>0</v>
      </c>
      <c r="H130" s="79">
        <v>49</v>
      </c>
      <c r="I130" s="81">
        <v>125.6</v>
      </c>
    </row>
    <row r="131" spans="1:13" ht="19.5" customHeight="1" x14ac:dyDescent="0.35">
      <c r="A131" s="220"/>
      <c r="B131" s="76" t="s">
        <v>13</v>
      </c>
      <c r="C131" s="7" t="s">
        <v>747</v>
      </c>
      <c r="D131" s="79">
        <v>36</v>
      </c>
      <c r="E131" s="79">
        <v>11</v>
      </c>
      <c r="F131" s="79">
        <v>2</v>
      </c>
      <c r="G131" s="79">
        <v>0</v>
      </c>
      <c r="H131" s="79">
        <v>49</v>
      </c>
      <c r="I131" s="81">
        <v>126.1</v>
      </c>
    </row>
    <row r="132" spans="1:13" ht="19.5" customHeight="1" x14ac:dyDescent="0.35">
      <c r="A132" s="220"/>
      <c r="B132" s="76" t="s">
        <v>14</v>
      </c>
      <c r="C132" s="7" t="s">
        <v>747</v>
      </c>
      <c r="D132" s="79">
        <v>15</v>
      </c>
      <c r="E132" s="79">
        <v>5</v>
      </c>
      <c r="F132" s="79">
        <v>0</v>
      </c>
      <c r="G132" s="79">
        <v>0</v>
      </c>
      <c r="H132" s="79">
        <v>20</v>
      </c>
      <c r="I132" s="81">
        <v>117.5</v>
      </c>
    </row>
    <row r="133" spans="1:13" ht="19.5" customHeight="1" x14ac:dyDescent="0.35">
      <c r="A133" s="220"/>
      <c r="B133" s="76" t="s">
        <v>15</v>
      </c>
      <c r="C133" s="7" t="s">
        <v>747</v>
      </c>
      <c r="D133" s="79">
        <v>9</v>
      </c>
      <c r="E133" s="79">
        <v>1</v>
      </c>
      <c r="F133" s="79">
        <v>0</v>
      </c>
      <c r="G133" s="79">
        <v>0</v>
      </c>
      <c r="H133" s="79">
        <v>10</v>
      </c>
      <c r="I133" s="81">
        <v>98.9</v>
      </c>
    </row>
    <row r="134" spans="1:13" ht="19.5" customHeight="1" x14ac:dyDescent="0.35">
      <c r="A134" s="220"/>
      <c r="B134" s="76" t="s">
        <v>16</v>
      </c>
      <c r="C134" s="7" t="s">
        <v>747</v>
      </c>
      <c r="D134" s="79">
        <v>2</v>
      </c>
      <c r="E134" s="79">
        <v>0</v>
      </c>
      <c r="F134" s="79">
        <v>0</v>
      </c>
      <c r="G134" s="79">
        <v>0</v>
      </c>
      <c r="H134" s="79">
        <v>2</v>
      </c>
      <c r="I134" s="81">
        <v>81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/>
      <c r="D135" s="79">
        <v>0</v>
      </c>
      <c r="E135" s="79">
        <v>0</v>
      </c>
      <c r="F135" s="79">
        <v>0</v>
      </c>
      <c r="G135" s="79">
        <v>0</v>
      </c>
      <c r="H135" s="79">
        <v>0</v>
      </c>
      <c r="I135" s="81" t="s">
        <v>110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747</v>
      </c>
      <c r="D137" s="171">
        <v>101</v>
      </c>
      <c r="E137" s="171">
        <v>25</v>
      </c>
      <c r="F137" s="171">
        <v>4</v>
      </c>
      <c r="G137" s="171">
        <v>0</v>
      </c>
      <c r="H137" s="171">
        <v>130</v>
      </c>
      <c r="I137" s="172">
        <v>121.8</v>
      </c>
    </row>
    <row r="138" spans="1:13" ht="19.5" customHeight="1" x14ac:dyDescent="0.35">
      <c r="A138" s="77" t="s">
        <v>21</v>
      </c>
      <c r="B138" s="78"/>
      <c r="C138" s="19" t="s">
        <v>747</v>
      </c>
      <c r="D138" s="80">
        <v>154</v>
      </c>
      <c r="E138" s="80">
        <v>37</v>
      </c>
      <c r="F138" s="80">
        <v>5</v>
      </c>
      <c r="G138" s="80">
        <v>0</v>
      </c>
      <c r="H138" s="80">
        <v>196</v>
      </c>
      <c r="I138" s="82">
        <v>119.1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68" t="s">
        <v>1</v>
      </c>
      <c r="C145" s="68" t="s">
        <v>2</v>
      </c>
      <c r="D145" s="68" t="s">
        <v>29</v>
      </c>
      <c r="E145" s="68" t="s">
        <v>28</v>
      </c>
      <c r="F145" s="68" t="s">
        <v>27</v>
      </c>
      <c r="G145" s="68" t="s">
        <v>4</v>
      </c>
      <c r="H145" s="68" t="s">
        <v>5</v>
      </c>
      <c r="I145" s="68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/>
      <c r="D146" s="79">
        <v>0</v>
      </c>
      <c r="E146" s="79">
        <v>0</v>
      </c>
      <c r="F146" s="79">
        <v>0</v>
      </c>
      <c r="G146" s="79">
        <v>0</v>
      </c>
      <c r="H146" s="79">
        <v>0</v>
      </c>
      <c r="I146" s="81" t="s">
        <v>110</v>
      </c>
      <c r="M146" s="2"/>
    </row>
    <row r="147" spans="1:13" ht="19.5" customHeight="1" x14ac:dyDescent="0.35">
      <c r="A147" s="220"/>
      <c r="B147" s="76" t="s">
        <v>11</v>
      </c>
      <c r="C147" s="7" t="s">
        <v>748</v>
      </c>
      <c r="D147" s="79">
        <v>1</v>
      </c>
      <c r="E147" s="79">
        <v>0</v>
      </c>
      <c r="F147" s="79">
        <v>0</v>
      </c>
      <c r="G147" s="79">
        <v>0</v>
      </c>
      <c r="H147" s="79">
        <v>1</v>
      </c>
      <c r="I147" s="81">
        <v>63</v>
      </c>
      <c r="M147" s="3"/>
    </row>
    <row r="148" spans="1:13" ht="19.5" customHeight="1" x14ac:dyDescent="0.35">
      <c r="A148" s="220"/>
      <c r="B148" s="76" t="s">
        <v>12</v>
      </c>
      <c r="C148" s="7" t="s">
        <v>748</v>
      </c>
      <c r="D148" s="79">
        <v>32</v>
      </c>
      <c r="E148" s="79">
        <v>2</v>
      </c>
      <c r="F148" s="79">
        <v>0</v>
      </c>
      <c r="G148" s="79">
        <v>0</v>
      </c>
      <c r="H148" s="79">
        <v>34</v>
      </c>
      <c r="I148" s="81">
        <v>58.4</v>
      </c>
    </row>
    <row r="149" spans="1:13" ht="19.5" customHeight="1" x14ac:dyDescent="0.35">
      <c r="A149" s="220"/>
      <c r="B149" s="76" t="s">
        <v>13</v>
      </c>
      <c r="C149" s="7" t="s">
        <v>748</v>
      </c>
      <c r="D149" s="79">
        <v>16</v>
      </c>
      <c r="E149" s="79">
        <v>2</v>
      </c>
      <c r="F149" s="79">
        <v>1</v>
      </c>
      <c r="G149" s="79">
        <v>0</v>
      </c>
      <c r="H149" s="79">
        <v>19</v>
      </c>
      <c r="I149" s="81">
        <v>52.1</v>
      </c>
    </row>
    <row r="150" spans="1:13" ht="19.5" customHeight="1" x14ac:dyDescent="0.35">
      <c r="A150" s="220"/>
      <c r="B150" s="76" t="s">
        <v>14</v>
      </c>
      <c r="C150" s="7" t="s">
        <v>748</v>
      </c>
      <c r="D150" s="79">
        <v>6</v>
      </c>
      <c r="E150" s="79">
        <v>2</v>
      </c>
      <c r="F150" s="79">
        <v>1</v>
      </c>
      <c r="G150" s="79">
        <v>0</v>
      </c>
      <c r="H150" s="79">
        <v>9</v>
      </c>
      <c r="I150" s="81">
        <v>54.3</v>
      </c>
    </row>
    <row r="151" spans="1:13" ht="19.5" customHeight="1" x14ac:dyDescent="0.35">
      <c r="A151" s="220"/>
      <c r="B151" s="76" t="s">
        <v>15</v>
      </c>
      <c r="C151" s="7" t="s">
        <v>748</v>
      </c>
      <c r="D151" s="79">
        <v>2</v>
      </c>
      <c r="E151" s="79">
        <v>0</v>
      </c>
      <c r="F151" s="79">
        <v>0</v>
      </c>
      <c r="G151" s="79">
        <v>0</v>
      </c>
      <c r="H151" s="79">
        <v>2</v>
      </c>
      <c r="I151" s="81">
        <v>75</v>
      </c>
    </row>
    <row r="152" spans="1:13" ht="19.5" customHeight="1" x14ac:dyDescent="0.35">
      <c r="A152" s="220"/>
      <c r="B152" s="76" t="s">
        <v>16</v>
      </c>
      <c r="C152" s="7" t="s">
        <v>748</v>
      </c>
      <c r="D152" s="79">
        <v>1</v>
      </c>
      <c r="E152" s="79">
        <v>0</v>
      </c>
      <c r="F152" s="79">
        <v>0</v>
      </c>
      <c r="G152" s="79">
        <v>0</v>
      </c>
      <c r="H152" s="79">
        <v>1</v>
      </c>
      <c r="I152" s="81">
        <v>54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748</v>
      </c>
      <c r="D155" s="171">
        <v>58</v>
      </c>
      <c r="E155" s="171">
        <v>6</v>
      </c>
      <c r="F155" s="171">
        <v>2</v>
      </c>
      <c r="G155" s="171">
        <v>0</v>
      </c>
      <c r="H155" s="171">
        <v>66</v>
      </c>
      <c r="I155" s="172">
        <v>56.5</v>
      </c>
    </row>
    <row r="156" spans="1:13" ht="19.5" customHeight="1" x14ac:dyDescent="0.35">
      <c r="A156" s="219" t="s">
        <v>20</v>
      </c>
      <c r="B156" s="76" t="s">
        <v>10</v>
      </c>
      <c r="C156" s="7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7"/>
      <c r="D157" s="79">
        <v>0</v>
      </c>
      <c r="E157" s="79">
        <v>0</v>
      </c>
      <c r="F157" s="79">
        <v>0</v>
      </c>
      <c r="G157" s="79">
        <v>0</v>
      </c>
      <c r="H157" s="79">
        <v>0</v>
      </c>
      <c r="I157" s="81" t="s">
        <v>110</v>
      </c>
    </row>
    <row r="158" spans="1:13" ht="19.5" customHeight="1" x14ac:dyDescent="0.35">
      <c r="A158" s="220"/>
      <c r="B158" s="76" t="s">
        <v>12</v>
      </c>
      <c r="C158" s="7" t="s">
        <v>748</v>
      </c>
      <c r="D158" s="79">
        <v>47</v>
      </c>
      <c r="E158" s="79">
        <v>1</v>
      </c>
      <c r="F158" s="79">
        <v>1</v>
      </c>
      <c r="G158" s="79">
        <v>0</v>
      </c>
      <c r="H158" s="79">
        <v>49</v>
      </c>
      <c r="I158" s="81">
        <v>58.4</v>
      </c>
    </row>
    <row r="159" spans="1:13" ht="19.5" customHeight="1" x14ac:dyDescent="0.35">
      <c r="A159" s="220"/>
      <c r="B159" s="76" t="s">
        <v>13</v>
      </c>
      <c r="C159" s="7" t="s">
        <v>748</v>
      </c>
      <c r="D159" s="79">
        <v>47</v>
      </c>
      <c r="E159" s="79">
        <v>2</v>
      </c>
      <c r="F159" s="79">
        <v>0</v>
      </c>
      <c r="G159" s="79">
        <v>0</v>
      </c>
      <c r="H159" s="79">
        <v>49</v>
      </c>
      <c r="I159" s="81">
        <v>59.3</v>
      </c>
    </row>
    <row r="160" spans="1:13" ht="19.5" customHeight="1" x14ac:dyDescent="0.35">
      <c r="A160" s="220"/>
      <c r="B160" s="76" t="s">
        <v>14</v>
      </c>
      <c r="C160" s="7" t="s">
        <v>748</v>
      </c>
      <c r="D160" s="79">
        <v>20</v>
      </c>
      <c r="E160" s="79">
        <v>0</v>
      </c>
      <c r="F160" s="79">
        <v>0</v>
      </c>
      <c r="G160" s="79">
        <v>0</v>
      </c>
      <c r="H160" s="79">
        <v>20</v>
      </c>
      <c r="I160" s="81">
        <v>58.2</v>
      </c>
    </row>
    <row r="161" spans="1:13" ht="19.5" customHeight="1" x14ac:dyDescent="0.35">
      <c r="A161" s="220"/>
      <c r="B161" s="76" t="s">
        <v>15</v>
      </c>
      <c r="C161" s="7" t="s">
        <v>748</v>
      </c>
      <c r="D161" s="79">
        <v>9</v>
      </c>
      <c r="E161" s="79">
        <v>0</v>
      </c>
      <c r="F161" s="79">
        <v>1</v>
      </c>
      <c r="G161" s="79">
        <v>0</v>
      </c>
      <c r="H161" s="79">
        <v>10</v>
      </c>
      <c r="I161" s="81">
        <v>57.3</v>
      </c>
    </row>
    <row r="162" spans="1:13" ht="19.5" customHeight="1" x14ac:dyDescent="0.35">
      <c r="A162" s="220"/>
      <c r="B162" s="76" t="s">
        <v>16</v>
      </c>
      <c r="C162" s="7" t="s">
        <v>748</v>
      </c>
      <c r="D162" s="79">
        <v>1</v>
      </c>
      <c r="E162" s="79">
        <v>1</v>
      </c>
      <c r="F162" s="79">
        <v>0</v>
      </c>
      <c r="G162" s="79">
        <v>0</v>
      </c>
      <c r="H162" s="79">
        <v>2</v>
      </c>
      <c r="I162" s="81">
        <v>49.5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/>
      <c r="D163" s="79">
        <v>0</v>
      </c>
      <c r="E163" s="79">
        <v>0</v>
      </c>
      <c r="F163" s="79">
        <v>0</v>
      </c>
      <c r="G163" s="79">
        <v>0</v>
      </c>
      <c r="H163" s="79">
        <v>0</v>
      </c>
      <c r="I163" s="81" t="s">
        <v>110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748</v>
      </c>
      <c r="D165" s="171">
        <v>124</v>
      </c>
      <c r="E165" s="171">
        <v>4</v>
      </c>
      <c r="F165" s="171">
        <v>2</v>
      </c>
      <c r="G165" s="171">
        <v>0</v>
      </c>
      <c r="H165" s="171">
        <v>130</v>
      </c>
      <c r="I165" s="172">
        <v>58.5</v>
      </c>
    </row>
    <row r="166" spans="1:13" ht="19.5" customHeight="1" x14ac:dyDescent="0.35">
      <c r="A166" s="77" t="s">
        <v>21</v>
      </c>
      <c r="B166" s="78"/>
      <c r="C166" s="19" t="s">
        <v>748</v>
      </c>
      <c r="D166" s="80">
        <v>182</v>
      </c>
      <c r="E166" s="80">
        <v>10</v>
      </c>
      <c r="F166" s="80">
        <v>4</v>
      </c>
      <c r="G166" s="80">
        <v>0</v>
      </c>
      <c r="H166" s="80">
        <v>196</v>
      </c>
      <c r="I166" s="82">
        <v>57.8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68" t="s">
        <v>1</v>
      </c>
      <c r="C173" s="68" t="s">
        <v>2</v>
      </c>
      <c r="D173" s="68" t="s">
        <v>54</v>
      </c>
      <c r="E173" s="68" t="s">
        <v>53</v>
      </c>
      <c r="F173" s="68" t="s">
        <v>36</v>
      </c>
      <c r="G173" s="68" t="s">
        <v>4</v>
      </c>
      <c r="H173" s="68" t="s">
        <v>5</v>
      </c>
      <c r="I173" s="68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/>
      <c r="D174" s="79">
        <v>0</v>
      </c>
      <c r="E174" s="79">
        <v>0</v>
      </c>
      <c r="F174" s="79">
        <v>0</v>
      </c>
      <c r="G174" s="79">
        <v>0</v>
      </c>
      <c r="H174" s="79">
        <v>0</v>
      </c>
      <c r="I174" s="81" t="s">
        <v>110</v>
      </c>
      <c r="M174" s="2"/>
    </row>
    <row r="175" spans="1:13" ht="19.5" customHeight="1" x14ac:dyDescent="0.35">
      <c r="A175" s="220"/>
      <c r="B175" s="76" t="s">
        <v>11</v>
      </c>
      <c r="C175" s="7" t="s">
        <v>749</v>
      </c>
      <c r="D175" s="79">
        <v>1</v>
      </c>
      <c r="E175" s="79">
        <v>0</v>
      </c>
      <c r="F175" s="79">
        <v>0</v>
      </c>
      <c r="G175" s="79">
        <v>0</v>
      </c>
      <c r="H175" s="79">
        <v>1</v>
      </c>
      <c r="I175" s="81">
        <v>105</v>
      </c>
      <c r="M175" s="3"/>
    </row>
    <row r="176" spans="1:13" ht="19.5" customHeight="1" x14ac:dyDescent="0.35">
      <c r="A176" s="220"/>
      <c r="B176" s="76" t="s">
        <v>12</v>
      </c>
      <c r="C176" s="7" t="s">
        <v>749</v>
      </c>
      <c r="D176" s="79">
        <v>20</v>
      </c>
      <c r="E176" s="79">
        <v>8</v>
      </c>
      <c r="F176" s="79">
        <v>6</v>
      </c>
      <c r="G176" s="79">
        <v>0</v>
      </c>
      <c r="H176" s="79">
        <v>34</v>
      </c>
      <c r="I176" s="81">
        <v>114</v>
      </c>
    </row>
    <row r="177" spans="1:13" ht="19.5" customHeight="1" x14ac:dyDescent="0.35">
      <c r="A177" s="220"/>
      <c r="B177" s="76" t="s">
        <v>13</v>
      </c>
      <c r="C177" s="7" t="s">
        <v>749</v>
      </c>
      <c r="D177" s="79">
        <v>15</v>
      </c>
      <c r="E177" s="79">
        <v>3</v>
      </c>
      <c r="F177" s="79">
        <v>1</v>
      </c>
      <c r="G177" s="79">
        <v>0</v>
      </c>
      <c r="H177" s="79">
        <v>19</v>
      </c>
      <c r="I177" s="81">
        <v>104.6</v>
      </c>
    </row>
    <row r="178" spans="1:13" ht="19.5" customHeight="1" x14ac:dyDescent="0.35">
      <c r="A178" s="220"/>
      <c r="B178" s="76" t="s">
        <v>14</v>
      </c>
      <c r="C178" s="7" t="s">
        <v>749</v>
      </c>
      <c r="D178" s="79">
        <v>5</v>
      </c>
      <c r="E178" s="79">
        <v>2</v>
      </c>
      <c r="F178" s="79">
        <v>2</v>
      </c>
      <c r="G178" s="79">
        <v>0</v>
      </c>
      <c r="H178" s="79">
        <v>9</v>
      </c>
      <c r="I178" s="81">
        <v>105.4</v>
      </c>
    </row>
    <row r="179" spans="1:13" ht="19.5" customHeight="1" x14ac:dyDescent="0.35">
      <c r="A179" s="220"/>
      <c r="B179" s="76" t="s">
        <v>15</v>
      </c>
      <c r="C179" s="7" t="s">
        <v>749</v>
      </c>
      <c r="D179" s="79">
        <v>2</v>
      </c>
      <c r="E179" s="79">
        <v>0</v>
      </c>
      <c r="F179" s="79">
        <v>0</v>
      </c>
      <c r="G179" s="79">
        <v>0</v>
      </c>
      <c r="H179" s="79">
        <v>2</v>
      </c>
      <c r="I179" s="81">
        <v>67</v>
      </c>
    </row>
    <row r="180" spans="1:13" ht="19.5" customHeight="1" x14ac:dyDescent="0.35">
      <c r="A180" s="220"/>
      <c r="B180" s="76" t="s">
        <v>16</v>
      </c>
      <c r="C180" s="7" t="s">
        <v>749</v>
      </c>
      <c r="D180" s="79">
        <v>0</v>
      </c>
      <c r="E180" s="79">
        <v>1</v>
      </c>
      <c r="F180" s="79">
        <v>0</v>
      </c>
      <c r="G180" s="79">
        <v>0</v>
      </c>
      <c r="H180" s="79">
        <v>1</v>
      </c>
      <c r="I180" s="81">
        <v>126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749</v>
      </c>
      <c r="D183" s="171">
        <v>43</v>
      </c>
      <c r="E183" s="171">
        <v>14</v>
      </c>
      <c r="F183" s="171">
        <v>9</v>
      </c>
      <c r="G183" s="171">
        <v>0</v>
      </c>
      <c r="H183" s="171">
        <v>66</v>
      </c>
      <c r="I183" s="172">
        <v>108.8</v>
      </c>
    </row>
    <row r="184" spans="1:13" ht="19.5" customHeight="1" x14ac:dyDescent="0.35">
      <c r="A184" s="219" t="s">
        <v>20</v>
      </c>
      <c r="B184" s="76" t="s">
        <v>10</v>
      </c>
      <c r="C184" s="7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7"/>
      <c r="D185" s="79">
        <v>0</v>
      </c>
      <c r="E185" s="79">
        <v>0</v>
      </c>
      <c r="F185" s="79">
        <v>0</v>
      </c>
      <c r="G185" s="79">
        <v>0</v>
      </c>
      <c r="H185" s="79">
        <v>0</v>
      </c>
      <c r="I185" s="81" t="s">
        <v>110</v>
      </c>
    </row>
    <row r="186" spans="1:13" ht="19.5" customHeight="1" x14ac:dyDescent="0.35">
      <c r="A186" s="220"/>
      <c r="B186" s="76" t="s">
        <v>12</v>
      </c>
      <c r="C186" s="7" t="s">
        <v>749</v>
      </c>
      <c r="D186" s="79">
        <v>21</v>
      </c>
      <c r="E186" s="79">
        <v>12</v>
      </c>
      <c r="F186" s="79">
        <v>16</v>
      </c>
      <c r="G186" s="79">
        <v>0</v>
      </c>
      <c r="H186" s="79">
        <v>49</v>
      </c>
      <c r="I186" s="81">
        <v>126</v>
      </c>
    </row>
    <row r="187" spans="1:13" ht="19.5" customHeight="1" x14ac:dyDescent="0.35">
      <c r="A187" s="220"/>
      <c r="B187" s="76" t="s">
        <v>13</v>
      </c>
      <c r="C187" s="7" t="s">
        <v>749</v>
      </c>
      <c r="D187" s="79">
        <v>24</v>
      </c>
      <c r="E187" s="79">
        <v>15</v>
      </c>
      <c r="F187" s="79">
        <v>10</v>
      </c>
      <c r="G187" s="79">
        <v>0</v>
      </c>
      <c r="H187" s="79">
        <v>49</v>
      </c>
      <c r="I187" s="81">
        <v>121.5</v>
      </c>
    </row>
    <row r="188" spans="1:13" ht="19.5" customHeight="1" x14ac:dyDescent="0.35">
      <c r="A188" s="220"/>
      <c r="B188" s="76" t="s">
        <v>14</v>
      </c>
      <c r="C188" s="7" t="s">
        <v>749</v>
      </c>
      <c r="D188" s="79">
        <v>9</v>
      </c>
      <c r="E188" s="79">
        <v>4</v>
      </c>
      <c r="F188" s="79">
        <v>7</v>
      </c>
      <c r="G188" s="79">
        <v>0</v>
      </c>
      <c r="H188" s="79">
        <v>20</v>
      </c>
      <c r="I188" s="81">
        <v>125.9</v>
      </c>
    </row>
    <row r="189" spans="1:13" ht="19.5" customHeight="1" x14ac:dyDescent="0.35">
      <c r="A189" s="220"/>
      <c r="B189" s="76" t="s">
        <v>15</v>
      </c>
      <c r="C189" s="7" t="s">
        <v>749</v>
      </c>
      <c r="D189" s="79">
        <v>6</v>
      </c>
      <c r="E189" s="79">
        <v>2</v>
      </c>
      <c r="F189" s="79">
        <v>2</v>
      </c>
      <c r="G189" s="79">
        <v>0</v>
      </c>
      <c r="H189" s="79">
        <v>10</v>
      </c>
      <c r="I189" s="81">
        <v>113.1</v>
      </c>
    </row>
    <row r="190" spans="1:13" ht="19.5" customHeight="1" x14ac:dyDescent="0.35">
      <c r="A190" s="220"/>
      <c r="B190" s="76" t="s">
        <v>16</v>
      </c>
      <c r="C190" s="7" t="s">
        <v>749</v>
      </c>
      <c r="D190" s="79">
        <v>1</v>
      </c>
      <c r="E190" s="79">
        <v>1</v>
      </c>
      <c r="F190" s="79">
        <v>0</v>
      </c>
      <c r="G190" s="79">
        <v>0</v>
      </c>
      <c r="H190" s="79">
        <v>2</v>
      </c>
      <c r="I190" s="81">
        <v>89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/>
      <c r="D191" s="79">
        <v>0</v>
      </c>
      <c r="E191" s="79">
        <v>0</v>
      </c>
      <c r="F191" s="79">
        <v>0</v>
      </c>
      <c r="G191" s="79">
        <v>0</v>
      </c>
      <c r="H191" s="79">
        <v>0</v>
      </c>
      <c r="I191" s="81" t="s">
        <v>110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749</v>
      </c>
      <c r="D193" s="171">
        <v>61</v>
      </c>
      <c r="E193" s="171">
        <v>34</v>
      </c>
      <c r="F193" s="171">
        <v>35</v>
      </c>
      <c r="G193" s="171">
        <v>0</v>
      </c>
      <c r="H193" s="171">
        <v>130</v>
      </c>
      <c r="I193" s="172">
        <v>122.7</v>
      </c>
    </row>
    <row r="194" spans="1:13" ht="19.5" customHeight="1" x14ac:dyDescent="0.35">
      <c r="A194" s="77" t="s">
        <v>21</v>
      </c>
      <c r="B194" s="78"/>
      <c r="C194" s="19" t="s">
        <v>749</v>
      </c>
      <c r="D194" s="80">
        <v>104</v>
      </c>
      <c r="E194" s="80">
        <v>48</v>
      </c>
      <c r="F194" s="80">
        <v>44</v>
      </c>
      <c r="G194" s="80">
        <v>0</v>
      </c>
      <c r="H194" s="80">
        <v>196</v>
      </c>
      <c r="I194" s="82">
        <v>118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68" t="s">
        <v>1</v>
      </c>
      <c r="C201" s="68" t="s">
        <v>2</v>
      </c>
      <c r="D201" s="68" t="s">
        <v>32</v>
      </c>
      <c r="E201" s="68" t="s">
        <v>31</v>
      </c>
      <c r="F201" s="68" t="s">
        <v>30</v>
      </c>
      <c r="G201" s="68" t="s">
        <v>4</v>
      </c>
      <c r="H201" s="68" t="s">
        <v>5</v>
      </c>
      <c r="I201" s="68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/>
      <c r="D202" s="79">
        <v>0</v>
      </c>
      <c r="E202" s="79">
        <v>0</v>
      </c>
      <c r="F202" s="79">
        <v>0</v>
      </c>
      <c r="G202" s="79">
        <v>0</v>
      </c>
      <c r="H202" s="79">
        <v>0</v>
      </c>
      <c r="I202" s="81" t="s">
        <v>110</v>
      </c>
      <c r="M202" s="2"/>
    </row>
    <row r="203" spans="1:13" ht="19.5" customHeight="1" x14ac:dyDescent="0.35">
      <c r="A203" s="220"/>
      <c r="B203" s="76" t="s">
        <v>11</v>
      </c>
      <c r="C203" s="7" t="s">
        <v>750</v>
      </c>
      <c r="D203" s="79">
        <v>1</v>
      </c>
      <c r="E203" s="79">
        <v>0</v>
      </c>
      <c r="F203" s="79">
        <v>0</v>
      </c>
      <c r="G203" s="79">
        <v>0</v>
      </c>
      <c r="H203" s="79">
        <v>1</v>
      </c>
      <c r="I203" s="81">
        <v>24</v>
      </c>
      <c r="M203" s="3"/>
    </row>
    <row r="204" spans="1:13" ht="19.5" customHeight="1" x14ac:dyDescent="0.35">
      <c r="A204" s="220"/>
      <c r="B204" s="76" t="s">
        <v>12</v>
      </c>
      <c r="C204" s="7" t="s">
        <v>750</v>
      </c>
      <c r="D204" s="79">
        <v>29</v>
      </c>
      <c r="E204" s="79">
        <v>5</v>
      </c>
      <c r="F204" s="79">
        <v>0</v>
      </c>
      <c r="G204" s="79">
        <v>0</v>
      </c>
      <c r="H204" s="79">
        <v>34</v>
      </c>
      <c r="I204" s="81">
        <v>25.3</v>
      </c>
    </row>
    <row r="205" spans="1:13" ht="19.5" customHeight="1" x14ac:dyDescent="0.35">
      <c r="A205" s="220"/>
      <c r="B205" s="76" t="s">
        <v>13</v>
      </c>
      <c r="C205" s="7" t="s">
        <v>750</v>
      </c>
      <c r="D205" s="79">
        <v>14</v>
      </c>
      <c r="E205" s="79">
        <v>4</v>
      </c>
      <c r="F205" s="79">
        <v>1</v>
      </c>
      <c r="G205" s="79">
        <v>0</v>
      </c>
      <c r="H205" s="79">
        <v>19</v>
      </c>
      <c r="I205" s="81">
        <v>28.4</v>
      </c>
    </row>
    <row r="206" spans="1:13" ht="19.5" customHeight="1" x14ac:dyDescent="0.35">
      <c r="A206" s="220"/>
      <c r="B206" s="76" t="s">
        <v>14</v>
      </c>
      <c r="C206" s="7" t="s">
        <v>750</v>
      </c>
      <c r="D206" s="79">
        <v>8</v>
      </c>
      <c r="E206" s="79">
        <v>1</v>
      </c>
      <c r="F206" s="79">
        <v>0</v>
      </c>
      <c r="G206" s="79">
        <v>0</v>
      </c>
      <c r="H206" s="79">
        <v>9</v>
      </c>
      <c r="I206" s="81">
        <v>23.4</v>
      </c>
    </row>
    <row r="207" spans="1:13" ht="19.5" customHeight="1" x14ac:dyDescent="0.35">
      <c r="A207" s="220"/>
      <c r="B207" s="76" t="s">
        <v>15</v>
      </c>
      <c r="C207" s="7" t="s">
        <v>750</v>
      </c>
      <c r="D207" s="79">
        <v>1</v>
      </c>
      <c r="E207" s="79">
        <v>0</v>
      </c>
      <c r="F207" s="79">
        <v>1</v>
      </c>
      <c r="G207" s="79">
        <v>0</v>
      </c>
      <c r="H207" s="79">
        <v>2</v>
      </c>
      <c r="I207" s="81">
        <v>36.5</v>
      </c>
    </row>
    <row r="208" spans="1:13" ht="19.5" customHeight="1" x14ac:dyDescent="0.35">
      <c r="A208" s="220"/>
      <c r="B208" s="76" t="s">
        <v>16</v>
      </c>
      <c r="C208" s="7" t="s">
        <v>750</v>
      </c>
      <c r="D208" s="79">
        <v>1</v>
      </c>
      <c r="E208" s="79">
        <v>0</v>
      </c>
      <c r="F208" s="79">
        <v>0</v>
      </c>
      <c r="G208" s="79">
        <v>0</v>
      </c>
      <c r="H208" s="79">
        <v>1</v>
      </c>
      <c r="I208" s="81">
        <v>25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750</v>
      </c>
      <c r="D211" s="171">
        <v>54</v>
      </c>
      <c r="E211" s="171">
        <v>10</v>
      </c>
      <c r="F211" s="171">
        <v>2</v>
      </c>
      <c r="G211" s="171">
        <v>0</v>
      </c>
      <c r="H211" s="171">
        <v>66</v>
      </c>
      <c r="I211" s="172">
        <v>26.3</v>
      </c>
    </row>
    <row r="212" spans="1:13" ht="19.5" customHeight="1" x14ac:dyDescent="0.35">
      <c r="A212" s="219" t="s">
        <v>20</v>
      </c>
      <c r="B212" s="76" t="s">
        <v>10</v>
      </c>
      <c r="C212" s="7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7"/>
      <c r="D213" s="79">
        <v>0</v>
      </c>
      <c r="E213" s="79">
        <v>0</v>
      </c>
      <c r="F213" s="79">
        <v>0</v>
      </c>
      <c r="G213" s="79">
        <v>0</v>
      </c>
      <c r="H213" s="79">
        <v>0</v>
      </c>
      <c r="I213" s="81" t="s">
        <v>110</v>
      </c>
    </row>
    <row r="214" spans="1:13" ht="19.5" customHeight="1" x14ac:dyDescent="0.35">
      <c r="A214" s="220"/>
      <c r="B214" s="76" t="s">
        <v>12</v>
      </c>
      <c r="C214" s="7" t="s">
        <v>750</v>
      </c>
      <c r="D214" s="79">
        <v>43</v>
      </c>
      <c r="E214" s="79">
        <v>6</v>
      </c>
      <c r="F214" s="79">
        <v>0</v>
      </c>
      <c r="G214" s="79">
        <v>0</v>
      </c>
      <c r="H214" s="79">
        <v>49</v>
      </c>
      <c r="I214" s="81">
        <v>24.1</v>
      </c>
    </row>
    <row r="215" spans="1:13" ht="19.5" customHeight="1" x14ac:dyDescent="0.35">
      <c r="A215" s="220"/>
      <c r="B215" s="76" t="s">
        <v>13</v>
      </c>
      <c r="C215" s="7" t="s">
        <v>750</v>
      </c>
      <c r="D215" s="79">
        <v>36</v>
      </c>
      <c r="E215" s="79">
        <v>12</v>
      </c>
      <c r="F215" s="79">
        <v>1</v>
      </c>
      <c r="G215" s="79">
        <v>0</v>
      </c>
      <c r="H215" s="79">
        <v>49</v>
      </c>
      <c r="I215" s="81">
        <v>26.4</v>
      </c>
    </row>
    <row r="216" spans="1:13" ht="19.5" customHeight="1" x14ac:dyDescent="0.35">
      <c r="A216" s="220"/>
      <c r="B216" s="76" t="s">
        <v>14</v>
      </c>
      <c r="C216" s="7" t="s">
        <v>750</v>
      </c>
      <c r="D216" s="79">
        <v>18</v>
      </c>
      <c r="E216" s="79">
        <v>2</v>
      </c>
      <c r="F216" s="79">
        <v>0</v>
      </c>
      <c r="G216" s="79">
        <v>0</v>
      </c>
      <c r="H216" s="79">
        <v>20</v>
      </c>
      <c r="I216" s="81">
        <v>23.9</v>
      </c>
    </row>
    <row r="217" spans="1:13" ht="19.5" customHeight="1" x14ac:dyDescent="0.35">
      <c r="A217" s="220"/>
      <c r="B217" s="76" t="s">
        <v>15</v>
      </c>
      <c r="C217" s="7" t="s">
        <v>750</v>
      </c>
      <c r="D217" s="79">
        <v>8</v>
      </c>
      <c r="E217" s="79">
        <v>1</v>
      </c>
      <c r="F217" s="79">
        <v>1</v>
      </c>
      <c r="G217" s="79">
        <v>0</v>
      </c>
      <c r="H217" s="79">
        <v>10</v>
      </c>
      <c r="I217" s="81">
        <v>26.5</v>
      </c>
    </row>
    <row r="218" spans="1:13" ht="19.5" customHeight="1" x14ac:dyDescent="0.35">
      <c r="A218" s="220"/>
      <c r="B218" s="76" t="s">
        <v>16</v>
      </c>
      <c r="C218" s="7" t="s">
        <v>750</v>
      </c>
      <c r="D218" s="79">
        <v>2</v>
      </c>
      <c r="E218" s="79">
        <v>0</v>
      </c>
      <c r="F218" s="79">
        <v>0</v>
      </c>
      <c r="G218" s="79">
        <v>0</v>
      </c>
      <c r="H218" s="79">
        <v>2</v>
      </c>
      <c r="I218" s="81">
        <v>17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/>
      <c r="D219" s="79">
        <v>0</v>
      </c>
      <c r="E219" s="79">
        <v>0</v>
      </c>
      <c r="F219" s="79">
        <v>0</v>
      </c>
      <c r="G219" s="79">
        <v>0</v>
      </c>
      <c r="H219" s="79">
        <v>0</v>
      </c>
      <c r="I219" s="81" t="s">
        <v>110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750</v>
      </c>
      <c r="D221" s="171">
        <v>107</v>
      </c>
      <c r="E221" s="171">
        <v>21</v>
      </c>
      <c r="F221" s="171">
        <v>2</v>
      </c>
      <c r="G221" s="171">
        <v>0</v>
      </c>
      <c r="H221" s="171">
        <v>130</v>
      </c>
      <c r="I221" s="172">
        <v>25</v>
      </c>
    </row>
    <row r="222" spans="1:13" ht="19.5" customHeight="1" x14ac:dyDescent="0.35">
      <c r="A222" s="77" t="s">
        <v>21</v>
      </c>
      <c r="B222" s="78"/>
      <c r="C222" s="19" t="s">
        <v>750</v>
      </c>
      <c r="D222" s="80">
        <v>161</v>
      </c>
      <c r="E222" s="80">
        <v>31</v>
      </c>
      <c r="F222" s="80">
        <v>4</v>
      </c>
      <c r="G222" s="80">
        <v>0</v>
      </c>
      <c r="H222" s="80">
        <v>196</v>
      </c>
      <c r="I222" s="82">
        <v>25.4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68" t="s">
        <v>1</v>
      </c>
      <c r="C229" s="68" t="s">
        <v>2</v>
      </c>
      <c r="D229" s="68" t="s">
        <v>32</v>
      </c>
      <c r="E229" s="68" t="s">
        <v>31</v>
      </c>
      <c r="F229" s="68" t="s">
        <v>30</v>
      </c>
      <c r="G229" s="68" t="s">
        <v>4</v>
      </c>
      <c r="H229" s="68" t="s">
        <v>5</v>
      </c>
      <c r="I229" s="68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/>
      <c r="D230" s="79">
        <v>0</v>
      </c>
      <c r="E230" s="79">
        <v>0</v>
      </c>
      <c r="F230" s="79">
        <v>0</v>
      </c>
      <c r="G230" s="79">
        <v>0</v>
      </c>
      <c r="H230" s="79">
        <v>0</v>
      </c>
      <c r="I230" s="81" t="s">
        <v>110</v>
      </c>
      <c r="M230" s="2"/>
    </row>
    <row r="231" spans="1:13" ht="19.5" customHeight="1" x14ac:dyDescent="0.35">
      <c r="A231" s="220"/>
      <c r="B231" s="76" t="s">
        <v>11</v>
      </c>
      <c r="C231" s="7" t="s">
        <v>751</v>
      </c>
      <c r="D231" s="79">
        <v>1</v>
      </c>
      <c r="E231" s="79">
        <v>0</v>
      </c>
      <c r="F231" s="79">
        <v>0</v>
      </c>
      <c r="G231" s="79">
        <v>0</v>
      </c>
      <c r="H231" s="79">
        <v>1</v>
      </c>
      <c r="I231" s="81">
        <v>22</v>
      </c>
      <c r="M231" s="3"/>
    </row>
    <row r="232" spans="1:13" ht="19.5" customHeight="1" x14ac:dyDescent="0.35">
      <c r="A232" s="220"/>
      <c r="B232" s="76" t="s">
        <v>12</v>
      </c>
      <c r="C232" s="7" t="s">
        <v>751</v>
      </c>
      <c r="D232" s="79">
        <v>29</v>
      </c>
      <c r="E232" s="79">
        <v>5</v>
      </c>
      <c r="F232" s="79">
        <v>0</v>
      </c>
      <c r="G232" s="79">
        <v>0</v>
      </c>
      <c r="H232" s="79">
        <v>34</v>
      </c>
      <c r="I232" s="81">
        <v>21.2</v>
      </c>
    </row>
    <row r="233" spans="1:13" ht="19.5" customHeight="1" x14ac:dyDescent="0.35">
      <c r="A233" s="220"/>
      <c r="B233" s="76" t="s">
        <v>13</v>
      </c>
      <c r="C233" s="7" t="s">
        <v>751</v>
      </c>
      <c r="D233" s="79">
        <v>15</v>
      </c>
      <c r="E233" s="79">
        <v>3</v>
      </c>
      <c r="F233" s="79">
        <v>1</v>
      </c>
      <c r="G233" s="79">
        <v>0</v>
      </c>
      <c r="H233" s="79">
        <v>19</v>
      </c>
      <c r="I233" s="81">
        <v>23.2</v>
      </c>
    </row>
    <row r="234" spans="1:13" ht="19.5" customHeight="1" x14ac:dyDescent="0.35">
      <c r="A234" s="220"/>
      <c r="B234" s="76" t="s">
        <v>14</v>
      </c>
      <c r="C234" s="7" t="s">
        <v>751</v>
      </c>
      <c r="D234" s="79">
        <v>9</v>
      </c>
      <c r="E234" s="79">
        <v>0</v>
      </c>
      <c r="F234" s="79">
        <v>0</v>
      </c>
      <c r="G234" s="79">
        <v>0</v>
      </c>
      <c r="H234" s="79">
        <v>9</v>
      </c>
      <c r="I234" s="81">
        <v>17.600000000000001</v>
      </c>
    </row>
    <row r="235" spans="1:13" ht="19.5" customHeight="1" x14ac:dyDescent="0.35">
      <c r="A235" s="220"/>
      <c r="B235" s="76" t="s">
        <v>15</v>
      </c>
      <c r="C235" s="7" t="s">
        <v>751</v>
      </c>
      <c r="D235" s="79">
        <v>1</v>
      </c>
      <c r="E235" s="79">
        <v>1</v>
      </c>
      <c r="F235" s="79">
        <v>0</v>
      </c>
      <c r="G235" s="79">
        <v>0</v>
      </c>
      <c r="H235" s="79">
        <v>2</v>
      </c>
      <c r="I235" s="81">
        <v>26</v>
      </c>
    </row>
    <row r="236" spans="1:13" ht="19.5" customHeight="1" x14ac:dyDescent="0.35">
      <c r="A236" s="220"/>
      <c r="B236" s="76" t="s">
        <v>16</v>
      </c>
      <c r="C236" s="7" t="s">
        <v>751</v>
      </c>
      <c r="D236" s="79">
        <v>1</v>
      </c>
      <c r="E236" s="79">
        <v>0</v>
      </c>
      <c r="F236" s="79">
        <v>0</v>
      </c>
      <c r="G236" s="79">
        <v>0</v>
      </c>
      <c r="H236" s="79">
        <v>1</v>
      </c>
      <c r="I236" s="81">
        <v>18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751</v>
      </c>
      <c r="D239" s="171">
        <v>56</v>
      </c>
      <c r="E239" s="171">
        <v>9</v>
      </c>
      <c r="F239" s="171">
        <v>1</v>
      </c>
      <c r="G239" s="171">
        <v>0</v>
      </c>
      <c r="H239" s="171">
        <v>66</v>
      </c>
      <c r="I239" s="172">
        <v>21.4</v>
      </c>
    </row>
    <row r="240" spans="1:13" ht="19.5" customHeight="1" x14ac:dyDescent="0.35">
      <c r="A240" s="219" t="s">
        <v>20</v>
      </c>
      <c r="B240" s="76" t="s">
        <v>10</v>
      </c>
      <c r="C240" s="7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7"/>
      <c r="D241" s="79">
        <v>0</v>
      </c>
      <c r="E241" s="79">
        <v>0</v>
      </c>
      <c r="F241" s="79">
        <v>0</v>
      </c>
      <c r="G241" s="79">
        <v>0</v>
      </c>
      <c r="H241" s="79">
        <v>0</v>
      </c>
      <c r="I241" s="81" t="s">
        <v>110</v>
      </c>
    </row>
    <row r="242" spans="1:13" ht="19.5" customHeight="1" x14ac:dyDescent="0.35">
      <c r="A242" s="220"/>
      <c r="B242" s="76" t="s">
        <v>12</v>
      </c>
      <c r="C242" s="7" t="s">
        <v>751</v>
      </c>
      <c r="D242" s="79">
        <v>44</v>
      </c>
      <c r="E242" s="79">
        <v>4</v>
      </c>
      <c r="F242" s="79">
        <v>1</v>
      </c>
      <c r="G242" s="79">
        <v>0</v>
      </c>
      <c r="H242" s="79">
        <v>49</v>
      </c>
      <c r="I242" s="81">
        <v>19.399999999999999</v>
      </c>
    </row>
    <row r="243" spans="1:13" ht="19.5" customHeight="1" x14ac:dyDescent="0.35">
      <c r="A243" s="220"/>
      <c r="B243" s="76" t="s">
        <v>13</v>
      </c>
      <c r="C243" s="7" t="s">
        <v>751</v>
      </c>
      <c r="D243" s="79">
        <v>45</v>
      </c>
      <c r="E243" s="79">
        <v>4</v>
      </c>
      <c r="F243" s="79">
        <v>0</v>
      </c>
      <c r="G243" s="79">
        <v>0</v>
      </c>
      <c r="H243" s="79">
        <v>49</v>
      </c>
      <c r="I243" s="81">
        <v>18.100000000000001</v>
      </c>
    </row>
    <row r="244" spans="1:13" ht="19.5" customHeight="1" x14ac:dyDescent="0.35">
      <c r="A244" s="220"/>
      <c r="B244" s="76" t="s">
        <v>14</v>
      </c>
      <c r="C244" s="7" t="s">
        <v>751</v>
      </c>
      <c r="D244" s="79">
        <v>19</v>
      </c>
      <c r="E244" s="79">
        <v>1</v>
      </c>
      <c r="F244" s="79">
        <v>0</v>
      </c>
      <c r="G244" s="79">
        <v>0</v>
      </c>
      <c r="H244" s="79">
        <v>20</v>
      </c>
      <c r="I244" s="81">
        <v>15.4</v>
      </c>
    </row>
    <row r="245" spans="1:13" ht="19.5" customHeight="1" x14ac:dyDescent="0.35">
      <c r="A245" s="220"/>
      <c r="B245" s="76" t="s">
        <v>15</v>
      </c>
      <c r="C245" s="7" t="s">
        <v>751</v>
      </c>
      <c r="D245" s="79">
        <v>10</v>
      </c>
      <c r="E245" s="79">
        <v>0</v>
      </c>
      <c r="F245" s="79">
        <v>0</v>
      </c>
      <c r="G245" s="79">
        <v>0</v>
      </c>
      <c r="H245" s="79">
        <v>10</v>
      </c>
      <c r="I245" s="81">
        <v>14.3</v>
      </c>
    </row>
    <row r="246" spans="1:13" ht="19.5" customHeight="1" x14ac:dyDescent="0.35">
      <c r="A246" s="220"/>
      <c r="B246" s="76" t="s">
        <v>16</v>
      </c>
      <c r="C246" s="7" t="s">
        <v>751</v>
      </c>
      <c r="D246" s="79">
        <v>2</v>
      </c>
      <c r="E246" s="79">
        <v>0</v>
      </c>
      <c r="F246" s="79">
        <v>0</v>
      </c>
      <c r="G246" s="79">
        <v>0</v>
      </c>
      <c r="H246" s="79">
        <v>2</v>
      </c>
      <c r="I246" s="81">
        <v>7.5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/>
      <c r="D247" s="79">
        <v>0</v>
      </c>
      <c r="E247" s="79">
        <v>0</v>
      </c>
      <c r="F247" s="79">
        <v>0</v>
      </c>
      <c r="G247" s="79">
        <v>0</v>
      </c>
      <c r="H247" s="79">
        <v>0</v>
      </c>
      <c r="I247" s="81" t="s">
        <v>110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751</v>
      </c>
      <c r="D249" s="171">
        <v>120</v>
      </c>
      <c r="E249" s="171">
        <v>9</v>
      </c>
      <c r="F249" s="171">
        <v>1</v>
      </c>
      <c r="G249" s="171">
        <v>0</v>
      </c>
      <c r="H249" s="171">
        <v>130</v>
      </c>
      <c r="I249" s="172">
        <v>17.7</v>
      </c>
    </row>
    <row r="250" spans="1:13" ht="19.5" customHeight="1" x14ac:dyDescent="0.35">
      <c r="A250" s="77" t="s">
        <v>21</v>
      </c>
      <c r="B250" s="78"/>
      <c r="C250" s="19" t="s">
        <v>751</v>
      </c>
      <c r="D250" s="80">
        <v>176</v>
      </c>
      <c r="E250" s="80">
        <v>18</v>
      </c>
      <c r="F250" s="80">
        <v>2</v>
      </c>
      <c r="G250" s="80">
        <v>0</v>
      </c>
      <c r="H250" s="80">
        <v>196</v>
      </c>
      <c r="I250" s="82">
        <v>19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68" t="s">
        <v>1</v>
      </c>
      <c r="C257" s="68" t="s">
        <v>2</v>
      </c>
      <c r="D257" s="68" t="s">
        <v>35</v>
      </c>
      <c r="E257" s="68" t="s">
        <v>34</v>
      </c>
      <c r="F257" s="68" t="s">
        <v>33</v>
      </c>
      <c r="G257" s="68" t="s">
        <v>4</v>
      </c>
      <c r="H257" s="68" t="s">
        <v>5</v>
      </c>
      <c r="I257" s="68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/>
      <c r="D258" s="79">
        <v>0</v>
      </c>
      <c r="E258" s="79">
        <v>0</v>
      </c>
      <c r="F258" s="79">
        <v>0</v>
      </c>
      <c r="G258" s="79">
        <v>0</v>
      </c>
      <c r="H258" s="79">
        <v>0</v>
      </c>
      <c r="I258" s="81" t="s">
        <v>110</v>
      </c>
      <c r="M258" s="2"/>
    </row>
    <row r="259" spans="1:13" ht="19.5" customHeight="1" x14ac:dyDescent="0.35">
      <c r="A259" s="220"/>
      <c r="B259" s="76" t="s">
        <v>11</v>
      </c>
      <c r="C259" s="7" t="s">
        <v>752</v>
      </c>
      <c r="D259" s="79">
        <v>1</v>
      </c>
      <c r="E259" s="79">
        <v>0</v>
      </c>
      <c r="F259" s="79">
        <v>0</v>
      </c>
      <c r="G259" s="79">
        <v>0</v>
      </c>
      <c r="H259" s="79">
        <v>1</v>
      </c>
      <c r="I259" s="81">
        <v>26</v>
      </c>
      <c r="M259" s="3"/>
    </row>
    <row r="260" spans="1:13" ht="19.5" customHeight="1" x14ac:dyDescent="0.35">
      <c r="A260" s="220"/>
      <c r="B260" s="76" t="s">
        <v>12</v>
      </c>
      <c r="C260" s="7" t="s">
        <v>752</v>
      </c>
      <c r="D260" s="79">
        <v>27</v>
      </c>
      <c r="E260" s="79">
        <v>6</v>
      </c>
      <c r="F260" s="79">
        <v>1</v>
      </c>
      <c r="G260" s="79">
        <v>0</v>
      </c>
      <c r="H260" s="79">
        <v>34</v>
      </c>
      <c r="I260" s="81">
        <v>38.200000000000003</v>
      </c>
    </row>
    <row r="261" spans="1:13" ht="19.5" customHeight="1" x14ac:dyDescent="0.35">
      <c r="A261" s="220"/>
      <c r="B261" s="76" t="s">
        <v>13</v>
      </c>
      <c r="C261" s="7" t="s">
        <v>752</v>
      </c>
      <c r="D261" s="79">
        <v>15</v>
      </c>
      <c r="E261" s="79">
        <v>3</v>
      </c>
      <c r="F261" s="79">
        <v>1</v>
      </c>
      <c r="G261" s="79">
        <v>0</v>
      </c>
      <c r="H261" s="79">
        <v>19</v>
      </c>
      <c r="I261" s="81">
        <v>38.700000000000003</v>
      </c>
    </row>
    <row r="262" spans="1:13" ht="19.5" customHeight="1" x14ac:dyDescent="0.35">
      <c r="A262" s="220"/>
      <c r="B262" s="76" t="s">
        <v>14</v>
      </c>
      <c r="C262" s="7" t="s">
        <v>752</v>
      </c>
      <c r="D262" s="79">
        <v>8</v>
      </c>
      <c r="E262" s="79">
        <v>0</v>
      </c>
      <c r="F262" s="79">
        <v>1</v>
      </c>
      <c r="G262" s="79">
        <v>0</v>
      </c>
      <c r="H262" s="79">
        <v>9</v>
      </c>
      <c r="I262" s="81">
        <v>27.9</v>
      </c>
    </row>
    <row r="263" spans="1:13" ht="19.5" customHeight="1" x14ac:dyDescent="0.35">
      <c r="A263" s="220"/>
      <c r="B263" s="76" t="s">
        <v>15</v>
      </c>
      <c r="C263" s="7" t="s">
        <v>752</v>
      </c>
      <c r="D263" s="79">
        <v>2</v>
      </c>
      <c r="E263" s="79">
        <v>0</v>
      </c>
      <c r="F263" s="79">
        <v>0</v>
      </c>
      <c r="G263" s="79">
        <v>0</v>
      </c>
      <c r="H263" s="79">
        <v>2</v>
      </c>
      <c r="I263" s="81">
        <v>38.5</v>
      </c>
    </row>
    <row r="264" spans="1:13" ht="19.5" customHeight="1" x14ac:dyDescent="0.35">
      <c r="A264" s="220"/>
      <c r="B264" s="76" t="s">
        <v>16</v>
      </c>
      <c r="C264" s="7" t="s">
        <v>752</v>
      </c>
      <c r="D264" s="79">
        <v>1</v>
      </c>
      <c r="E264" s="79">
        <v>0</v>
      </c>
      <c r="F264" s="79">
        <v>0</v>
      </c>
      <c r="G264" s="79">
        <v>0</v>
      </c>
      <c r="H264" s="79">
        <v>1</v>
      </c>
      <c r="I264" s="81">
        <v>31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752</v>
      </c>
      <c r="D267" s="171">
        <v>54</v>
      </c>
      <c r="E267" s="171">
        <v>9</v>
      </c>
      <c r="F267" s="171">
        <v>3</v>
      </c>
      <c r="G267" s="171">
        <v>0</v>
      </c>
      <c r="H267" s="171">
        <v>66</v>
      </c>
      <c r="I267" s="172">
        <v>36.700000000000003</v>
      </c>
    </row>
    <row r="268" spans="1:13" ht="19.5" customHeight="1" x14ac:dyDescent="0.35">
      <c r="A268" s="219" t="s">
        <v>20</v>
      </c>
      <c r="B268" s="76" t="s">
        <v>10</v>
      </c>
      <c r="C268" s="7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7"/>
      <c r="D269" s="79">
        <v>0</v>
      </c>
      <c r="E269" s="79">
        <v>0</v>
      </c>
      <c r="F269" s="79">
        <v>0</v>
      </c>
      <c r="G269" s="79">
        <v>0</v>
      </c>
      <c r="H269" s="79">
        <v>0</v>
      </c>
      <c r="I269" s="81" t="s">
        <v>110</v>
      </c>
    </row>
    <row r="270" spans="1:13" ht="19.5" customHeight="1" x14ac:dyDescent="0.35">
      <c r="A270" s="220"/>
      <c r="B270" s="76" t="s">
        <v>12</v>
      </c>
      <c r="C270" s="7" t="s">
        <v>752</v>
      </c>
      <c r="D270" s="79">
        <v>48</v>
      </c>
      <c r="E270" s="79">
        <v>0</v>
      </c>
      <c r="F270" s="79">
        <v>1</v>
      </c>
      <c r="G270" s="79">
        <v>0</v>
      </c>
      <c r="H270" s="79">
        <v>49</v>
      </c>
      <c r="I270" s="81">
        <v>22.8</v>
      </c>
    </row>
    <row r="271" spans="1:13" ht="19.5" customHeight="1" x14ac:dyDescent="0.35">
      <c r="A271" s="220"/>
      <c r="B271" s="76" t="s">
        <v>13</v>
      </c>
      <c r="C271" s="7" t="s">
        <v>752</v>
      </c>
      <c r="D271" s="79">
        <v>47</v>
      </c>
      <c r="E271" s="79">
        <v>2</v>
      </c>
      <c r="F271" s="79">
        <v>0</v>
      </c>
      <c r="G271" s="79">
        <v>0</v>
      </c>
      <c r="H271" s="79">
        <v>49</v>
      </c>
      <c r="I271" s="81">
        <v>20.2</v>
      </c>
    </row>
    <row r="272" spans="1:13" ht="19.5" customHeight="1" x14ac:dyDescent="0.35">
      <c r="A272" s="220"/>
      <c r="B272" s="76" t="s">
        <v>14</v>
      </c>
      <c r="C272" s="7" t="s">
        <v>752</v>
      </c>
      <c r="D272" s="79">
        <v>18</v>
      </c>
      <c r="E272" s="79">
        <v>2</v>
      </c>
      <c r="F272" s="79">
        <v>0</v>
      </c>
      <c r="G272" s="79">
        <v>0</v>
      </c>
      <c r="H272" s="79">
        <v>20</v>
      </c>
      <c r="I272" s="81">
        <v>25</v>
      </c>
    </row>
    <row r="273" spans="1:13" ht="19.5" customHeight="1" x14ac:dyDescent="0.35">
      <c r="A273" s="220"/>
      <c r="B273" s="76" t="s">
        <v>15</v>
      </c>
      <c r="C273" s="7" t="s">
        <v>752</v>
      </c>
      <c r="D273" s="79">
        <v>10</v>
      </c>
      <c r="E273" s="79">
        <v>0</v>
      </c>
      <c r="F273" s="79">
        <v>0</v>
      </c>
      <c r="G273" s="79">
        <v>0</v>
      </c>
      <c r="H273" s="79">
        <v>10</v>
      </c>
      <c r="I273" s="81">
        <v>19.3</v>
      </c>
    </row>
    <row r="274" spans="1:13" ht="19.5" customHeight="1" x14ac:dyDescent="0.35">
      <c r="A274" s="220"/>
      <c r="B274" s="76" t="s">
        <v>16</v>
      </c>
      <c r="C274" s="7" t="s">
        <v>752</v>
      </c>
      <c r="D274" s="79">
        <v>2</v>
      </c>
      <c r="E274" s="79">
        <v>0</v>
      </c>
      <c r="F274" s="79">
        <v>0</v>
      </c>
      <c r="G274" s="79">
        <v>0</v>
      </c>
      <c r="H274" s="79">
        <v>2</v>
      </c>
      <c r="I274" s="81">
        <v>17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/>
      <c r="D275" s="79">
        <v>0</v>
      </c>
      <c r="E275" s="79">
        <v>0</v>
      </c>
      <c r="F275" s="79">
        <v>0</v>
      </c>
      <c r="G275" s="79">
        <v>0</v>
      </c>
      <c r="H275" s="79">
        <v>0</v>
      </c>
      <c r="I275" s="81" t="s">
        <v>110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752</v>
      </c>
      <c r="D277" s="171">
        <v>125</v>
      </c>
      <c r="E277" s="171">
        <v>4</v>
      </c>
      <c r="F277" s="171">
        <v>1</v>
      </c>
      <c r="G277" s="171">
        <v>0</v>
      </c>
      <c r="H277" s="171">
        <v>130</v>
      </c>
      <c r="I277" s="172">
        <v>21.8</v>
      </c>
      <c r="L277" s="26"/>
    </row>
    <row r="278" spans="1:13" ht="19.5" customHeight="1" x14ac:dyDescent="0.35">
      <c r="A278" s="77" t="s">
        <v>21</v>
      </c>
      <c r="B278" s="78"/>
      <c r="C278" s="19" t="s">
        <v>752</v>
      </c>
      <c r="D278" s="80">
        <v>179</v>
      </c>
      <c r="E278" s="80">
        <v>13</v>
      </c>
      <c r="F278" s="80">
        <v>4</v>
      </c>
      <c r="G278" s="80">
        <v>0</v>
      </c>
      <c r="H278" s="80">
        <v>196</v>
      </c>
      <c r="I278" s="82">
        <v>26.8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68" t="s">
        <v>1</v>
      </c>
      <c r="C285" s="68" t="s">
        <v>2</v>
      </c>
      <c r="D285" s="68" t="s">
        <v>48</v>
      </c>
      <c r="E285" s="68" t="s">
        <v>47</v>
      </c>
      <c r="F285" s="68" t="s">
        <v>46</v>
      </c>
      <c r="G285" s="68" t="s">
        <v>4</v>
      </c>
      <c r="H285" s="68" t="s">
        <v>45</v>
      </c>
      <c r="I285" s="68" t="s">
        <v>5</v>
      </c>
      <c r="J285" s="68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/>
      <c r="D286" s="79">
        <v>0</v>
      </c>
      <c r="E286" s="79">
        <v>0</v>
      </c>
      <c r="F286" s="79">
        <v>0</v>
      </c>
      <c r="G286" s="79">
        <v>0</v>
      </c>
      <c r="H286" s="79">
        <v>0</v>
      </c>
      <c r="I286" s="79">
        <v>0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753</v>
      </c>
      <c r="D287" s="79">
        <v>1</v>
      </c>
      <c r="E287" s="79">
        <v>0</v>
      </c>
      <c r="F287" s="79">
        <v>0</v>
      </c>
      <c r="G287" s="79">
        <v>0</v>
      </c>
      <c r="H287" s="79">
        <v>0</v>
      </c>
      <c r="I287" s="79">
        <v>1</v>
      </c>
      <c r="J287" s="81">
        <v>89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753</v>
      </c>
      <c r="D288" s="79">
        <v>10</v>
      </c>
      <c r="E288" s="79">
        <v>15</v>
      </c>
      <c r="F288" s="79">
        <v>3</v>
      </c>
      <c r="G288" s="79">
        <v>0</v>
      </c>
      <c r="H288" s="79">
        <v>6</v>
      </c>
      <c r="I288" s="79">
        <v>34</v>
      </c>
      <c r="J288" s="81">
        <v>106.1</v>
      </c>
      <c r="K288" s="20"/>
    </row>
    <row r="289" spans="1:13" ht="19.5" customHeight="1" x14ac:dyDescent="0.35">
      <c r="A289" s="220"/>
      <c r="B289" s="76" t="s">
        <v>13</v>
      </c>
      <c r="C289" s="7" t="s">
        <v>753</v>
      </c>
      <c r="D289" s="79">
        <v>5</v>
      </c>
      <c r="E289" s="79">
        <v>7</v>
      </c>
      <c r="F289" s="79">
        <v>2</v>
      </c>
      <c r="G289" s="79">
        <v>0</v>
      </c>
      <c r="H289" s="79">
        <v>5</v>
      </c>
      <c r="I289" s="79">
        <v>19</v>
      </c>
      <c r="J289" s="81">
        <v>109.6</v>
      </c>
      <c r="K289" s="20"/>
    </row>
    <row r="290" spans="1:13" ht="19.5" customHeight="1" x14ac:dyDescent="0.35">
      <c r="A290" s="220"/>
      <c r="B290" s="76" t="s">
        <v>14</v>
      </c>
      <c r="C290" s="7" t="s">
        <v>753</v>
      </c>
      <c r="D290" s="79">
        <v>3</v>
      </c>
      <c r="E290" s="79">
        <v>4</v>
      </c>
      <c r="F290" s="79">
        <v>0</v>
      </c>
      <c r="G290" s="79">
        <v>0</v>
      </c>
      <c r="H290" s="79">
        <v>2</v>
      </c>
      <c r="I290" s="79">
        <v>9</v>
      </c>
      <c r="J290" s="81">
        <v>104</v>
      </c>
      <c r="K290" s="20"/>
    </row>
    <row r="291" spans="1:13" ht="19.5" customHeight="1" x14ac:dyDescent="0.35">
      <c r="A291" s="220"/>
      <c r="B291" s="76" t="s">
        <v>15</v>
      </c>
      <c r="C291" s="7" t="s">
        <v>753</v>
      </c>
      <c r="D291" s="79">
        <v>2</v>
      </c>
      <c r="E291" s="79">
        <v>0</v>
      </c>
      <c r="F291" s="79">
        <v>0</v>
      </c>
      <c r="G291" s="79">
        <v>0</v>
      </c>
      <c r="H291" s="79">
        <v>0</v>
      </c>
      <c r="I291" s="79">
        <v>2</v>
      </c>
      <c r="J291" s="81">
        <v>91</v>
      </c>
      <c r="K291" s="20"/>
    </row>
    <row r="292" spans="1:13" ht="19.5" customHeight="1" x14ac:dyDescent="0.35">
      <c r="A292" s="220"/>
      <c r="B292" s="76" t="s">
        <v>16</v>
      </c>
      <c r="C292" s="7" t="s">
        <v>753</v>
      </c>
      <c r="D292" s="79">
        <v>0</v>
      </c>
      <c r="E292" s="79">
        <v>1</v>
      </c>
      <c r="F292" s="79">
        <v>0</v>
      </c>
      <c r="G292" s="79">
        <v>0</v>
      </c>
      <c r="H292" s="79">
        <v>0</v>
      </c>
      <c r="I292" s="79">
        <v>1</v>
      </c>
      <c r="J292" s="81">
        <v>112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753</v>
      </c>
      <c r="D295" s="171">
        <v>21</v>
      </c>
      <c r="E295" s="171">
        <v>27</v>
      </c>
      <c r="F295" s="171">
        <v>5</v>
      </c>
      <c r="G295" s="171">
        <v>0</v>
      </c>
      <c r="H295" s="171">
        <v>13</v>
      </c>
      <c r="I295" s="171">
        <v>66</v>
      </c>
      <c r="J295" s="172">
        <v>105.9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/>
      <c r="D297" s="79">
        <v>0</v>
      </c>
      <c r="E297" s="79">
        <v>0</v>
      </c>
      <c r="F297" s="79">
        <v>0</v>
      </c>
      <c r="G297" s="79">
        <v>0</v>
      </c>
      <c r="H297" s="79">
        <v>0</v>
      </c>
      <c r="I297" s="79">
        <v>0</v>
      </c>
      <c r="J297" s="81" t="s">
        <v>110</v>
      </c>
      <c r="K297" s="20"/>
    </row>
    <row r="298" spans="1:13" ht="19.5" customHeight="1" x14ac:dyDescent="0.35">
      <c r="A298" s="220"/>
      <c r="B298" s="76" t="s">
        <v>12</v>
      </c>
      <c r="C298" s="7" t="s">
        <v>753</v>
      </c>
      <c r="D298" s="79">
        <v>27</v>
      </c>
      <c r="E298" s="79">
        <v>15</v>
      </c>
      <c r="F298" s="79">
        <v>4</v>
      </c>
      <c r="G298" s="79">
        <v>0</v>
      </c>
      <c r="H298" s="79">
        <v>3</v>
      </c>
      <c r="I298" s="79">
        <v>49</v>
      </c>
      <c r="J298" s="81">
        <v>105.7</v>
      </c>
      <c r="K298" s="20"/>
    </row>
    <row r="299" spans="1:13" ht="19.5" customHeight="1" x14ac:dyDescent="0.35">
      <c r="A299" s="220"/>
      <c r="B299" s="76" t="s">
        <v>13</v>
      </c>
      <c r="C299" s="7" t="s">
        <v>753</v>
      </c>
      <c r="D299" s="79">
        <v>28</v>
      </c>
      <c r="E299" s="79">
        <v>13</v>
      </c>
      <c r="F299" s="79">
        <v>1</v>
      </c>
      <c r="G299" s="79">
        <v>0</v>
      </c>
      <c r="H299" s="79">
        <v>7</v>
      </c>
      <c r="I299" s="79">
        <v>49</v>
      </c>
      <c r="J299" s="81">
        <v>100.6</v>
      </c>
      <c r="K299" s="20"/>
    </row>
    <row r="300" spans="1:13" ht="19.5" customHeight="1" x14ac:dyDescent="0.35">
      <c r="A300" s="220"/>
      <c r="B300" s="76" t="s">
        <v>14</v>
      </c>
      <c r="C300" s="7" t="s">
        <v>753</v>
      </c>
      <c r="D300" s="79">
        <v>12</v>
      </c>
      <c r="E300" s="79">
        <v>2</v>
      </c>
      <c r="F300" s="79">
        <v>0</v>
      </c>
      <c r="G300" s="79">
        <v>0</v>
      </c>
      <c r="H300" s="79">
        <v>6</v>
      </c>
      <c r="I300" s="79">
        <v>20</v>
      </c>
      <c r="J300" s="81">
        <v>94.8</v>
      </c>
      <c r="K300" s="20"/>
    </row>
    <row r="301" spans="1:13" ht="19.5" customHeight="1" x14ac:dyDescent="0.35">
      <c r="A301" s="220"/>
      <c r="B301" s="76" t="s">
        <v>15</v>
      </c>
      <c r="C301" s="7" t="s">
        <v>753</v>
      </c>
      <c r="D301" s="79">
        <v>3</v>
      </c>
      <c r="E301" s="79">
        <v>4</v>
      </c>
      <c r="F301" s="79">
        <v>0</v>
      </c>
      <c r="G301" s="79">
        <v>0</v>
      </c>
      <c r="H301" s="79">
        <v>3</v>
      </c>
      <c r="I301" s="79">
        <v>10</v>
      </c>
      <c r="J301" s="81">
        <v>105.3</v>
      </c>
      <c r="K301" s="20"/>
    </row>
    <row r="302" spans="1:13" ht="19.5" customHeight="1" x14ac:dyDescent="0.35">
      <c r="A302" s="220"/>
      <c r="B302" s="76" t="s">
        <v>16</v>
      </c>
      <c r="C302" s="7" t="s">
        <v>753</v>
      </c>
      <c r="D302" s="79">
        <v>2</v>
      </c>
      <c r="E302" s="79">
        <v>0</v>
      </c>
      <c r="F302" s="79">
        <v>0</v>
      </c>
      <c r="G302" s="79">
        <v>0</v>
      </c>
      <c r="H302" s="79">
        <v>0</v>
      </c>
      <c r="I302" s="79">
        <v>2</v>
      </c>
      <c r="J302" s="81">
        <v>85.5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/>
      <c r="D303" s="79">
        <v>0</v>
      </c>
      <c r="E303" s="79">
        <v>0</v>
      </c>
      <c r="F303" s="79">
        <v>0</v>
      </c>
      <c r="G303" s="79">
        <v>0</v>
      </c>
      <c r="H303" s="79">
        <v>0</v>
      </c>
      <c r="I303" s="79">
        <v>0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753</v>
      </c>
      <c r="D305" s="171">
        <v>72</v>
      </c>
      <c r="E305" s="171">
        <v>34</v>
      </c>
      <c r="F305" s="171">
        <v>5</v>
      </c>
      <c r="G305" s="171">
        <v>0</v>
      </c>
      <c r="H305" s="171">
        <v>19</v>
      </c>
      <c r="I305" s="171">
        <v>130</v>
      </c>
      <c r="J305" s="172">
        <v>102</v>
      </c>
      <c r="K305" s="25"/>
    </row>
    <row r="306" spans="1:13" ht="19.5" customHeight="1" x14ac:dyDescent="0.35">
      <c r="A306" s="77" t="s">
        <v>21</v>
      </c>
      <c r="B306" s="78"/>
      <c r="C306" s="9" t="s">
        <v>753</v>
      </c>
      <c r="D306" s="80">
        <v>93</v>
      </c>
      <c r="E306" s="80">
        <v>61</v>
      </c>
      <c r="F306" s="80">
        <v>10</v>
      </c>
      <c r="G306" s="80">
        <v>0</v>
      </c>
      <c r="H306" s="80">
        <v>32</v>
      </c>
      <c r="I306" s="80">
        <v>196</v>
      </c>
      <c r="J306" s="82">
        <v>103.3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68" t="s">
        <v>1</v>
      </c>
      <c r="C313" s="68" t="s">
        <v>2</v>
      </c>
      <c r="D313" s="68" t="s">
        <v>359</v>
      </c>
      <c r="E313" s="68" t="s">
        <v>360</v>
      </c>
      <c r="F313" s="68" t="s">
        <v>361</v>
      </c>
      <c r="G313" s="68" t="s">
        <v>4</v>
      </c>
      <c r="H313" s="68" t="s">
        <v>5</v>
      </c>
      <c r="I313" s="6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/>
      <c r="D314" s="79">
        <v>0</v>
      </c>
      <c r="E314" s="79">
        <v>0</v>
      </c>
      <c r="F314" s="79">
        <v>0</v>
      </c>
      <c r="G314" s="79">
        <v>0</v>
      </c>
      <c r="H314" s="79">
        <v>0</v>
      </c>
      <c r="I314" s="89" t="s">
        <v>110</v>
      </c>
      <c r="M314" s="2"/>
    </row>
    <row r="315" spans="1:13" ht="19.5" customHeight="1" x14ac:dyDescent="0.35">
      <c r="A315" s="220"/>
      <c r="B315" s="76" t="s">
        <v>11</v>
      </c>
      <c r="C315" s="7" t="s">
        <v>754</v>
      </c>
      <c r="D315" s="79">
        <v>0</v>
      </c>
      <c r="E315" s="79">
        <v>1</v>
      </c>
      <c r="F315" s="79">
        <v>0</v>
      </c>
      <c r="G315" s="79">
        <v>0</v>
      </c>
      <c r="H315" s="79">
        <v>1</v>
      </c>
      <c r="I315" s="89">
        <v>5.4</v>
      </c>
      <c r="M315" s="3"/>
    </row>
    <row r="316" spans="1:13" ht="19.5" customHeight="1" x14ac:dyDescent="0.35">
      <c r="A316" s="220"/>
      <c r="B316" s="76" t="s">
        <v>12</v>
      </c>
      <c r="C316" s="7" t="s">
        <v>754</v>
      </c>
      <c r="D316" s="79">
        <v>8</v>
      </c>
      <c r="E316" s="79">
        <v>18</v>
      </c>
      <c r="F316" s="79">
        <v>8</v>
      </c>
      <c r="G316" s="79">
        <v>0</v>
      </c>
      <c r="H316" s="79">
        <v>34</v>
      </c>
      <c r="I316" s="89">
        <v>5.6</v>
      </c>
    </row>
    <row r="317" spans="1:13" ht="19.5" customHeight="1" x14ac:dyDescent="0.35">
      <c r="A317" s="220"/>
      <c r="B317" s="76" t="s">
        <v>13</v>
      </c>
      <c r="C317" s="7" t="s">
        <v>754</v>
      </c>
      <c r="D317" s="79">
        <v>5</v>
      </c>
      <c r="E317" s="79">
        <v>12</v>
      </c>
      <c r="F317" s="79">
        <v>2</v>
      </c>
      <c r="G317" s="79">
        <v>0</v>
      </c>
      <c r="H317" s="79">
        <v>19</v>
      </c>
      <c r="I317" s="89">
        <v>5.37</v>
      </c>
    </row>
    <row r="318" spans="1:13" ht="19.5" customHeight="1" x14ac:dyDescent="0.35">
      <c r="A318" s="220"/>
      <c r="B318" s="76" t="s">
        <v>14</v>
      </c>
      <c r="C318" s="7" t="s">
        <v>754</v>
      </c>
      <c r="D318" s="79">
        <v>4</v>
      </c>
      <c r="E318" s="79">
        <v>5</v>
      </c>
      <c r="F318" s="79">
        <v>0</v>
      </c>
      <c r="G318" s="79">
        <v>0</v>
      </c>
      <c r="H318" s="79">
        <v>9</v>
      </c>
      <c r="I318" s="89">
        <v>5.31</v>
      </c>
    </row>
    <row r="319" spans="1:13" ht="19.5" customHeight="1" x14ac:dyDescent="0.35">
      <c r="A319" s="220"/>
      <c r="B319" s="76" t="s">
        <v>15</v>
      </c>
      <c r="C319" s="7" t="s">
        <v>754</v>
      </c>
      <c r="D319" s="79">
        <v>1</v>
      </c>
      <c r="E319" s="79">
        <v>1</v>
      </c>
      <c r="F319" s="79">
        <v>0</v>
      </c>
      <c r="G319" s="79">
        <v>0</v>
      </c>
      <c r="H319" s="79">
        <v>2</v>
      </c>
      <c r="I319" s="89">
        <v>5.15</v>
      </c>
    </row>
    <row r="320" spans="1:13" ht="19.5" customHeight="1" x14ac:dyDescent="0.35">
      <c r="A320" s="220"/>
      <c r="B320" s="76" t="s">
        <v>16</v>
      </c>
      <c r="C320" s="7" t="s">
        <v>754</v>
      </c>
      <c r="D320" s="79">
        <v>0</v>
      </c>
      <c r="E320" s="79">
        <v>1</v>
      </c>
      <c r="F320" s="79">
        <v>0</v>
      </c>
      <c r="G320" s="79">
        <v>0</v>
      </c>
      <c r="H320" s="79">
        <v>1</v>
      </c>
      <c r="I320" s="89">
        <v>5.3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754</v>
      </c>
      <c r="D323" s="171">
        <v>18</v>
      </c>
      <c r="E323" s="171">
        <v>38</v>
      </c>
      <c r="F323" s="171">
        <v>10</v>
      </c>
      <c r="G323" s="171">
        <v>0</v>
      </c>
      <c r="H323" s="171">
        <v>66</v>
      </c>
      <c r="I323" s="173">
        <v>5.47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/>
      <c r="D325" s="79">
        <v>0</v>
      </c>
      <c r="E325" s="79">
        <v>0</v>
      </c>
      <c r="F325" s="79">
        <v>0</v>
      </c>
      <c r="G325" s="79">
        <v>0</v>
      </c>
      <c r="H325" s="79">
        <v>0</v>
      </c>
      <c r="I325" s="89" t="s">
        <v>110</v>
      </c>
    </row>
    <row r="326" spans="1:13" ht="19.5" customHeight="1" x14ac:dyDescent="0.35">
      <c r="A326" s="220"/>
      <c r="B326" s="76" t="s">
        <v>12</v>
      </c>
      <c r="C326" s="7" t="s">
        <v>754</v>
      </c>
      <c r="D326" s="79">
        <v>10</v>
      </c>
      <c r="E326" s="79">
        <v>34</v>
      </c>
      <c r="F326" s="79">
        <v>5</v>
      </c>
      <c r="G326" s="79">
        <v>0</v>
      </c>
      <c r="H326" s="79">
        <v>49</v>
      </c>
      <c r="I326" s="89">
        <v>5.57</v>
      </c>
    </row>
    <row r="327" spans="1:13" ht="19.5" customHeight="1" x14ac:dyDescent="0.35">
      <c r="A327" s="220"/>
      <c r="B327" s="76" t="s">
        <v>13</v>
      </c>
      <c r="C327" s="7" t="s">
        <v>754</v>
      </c>
      <c r="D327" s="79">
        <v>18</v>
      </c>
      <c r="E327" s="79">
        <v>25</v>
      </c>
      <c r="F327" s="79">
        <v>6</v>
      </c>
      <c r="G327" s="79">
        <v>0</v>
      </c>
      <c r="H327" s="79">
        <v>49</v>
      </c>
      <c r="I327" s="89">
        <v>5.48</v>
      </c>
    </row>
    <row r="328" spans="1:13" ht="19.5" customHeight="1" x14ac:dyDescent="0.35">
      <c r="A328" s="220"/>
      <c r="B328" s="76" t="s">
        <v>14</v>
      </c>
      <c r="C328" s="7" t="s">
        <v>754</v>
      </c>
      <c r="D328" s="79">
        <v>8</v>
      </c>
      <c r="E328" s="79">
        <v>11</v>
      </c>
      <c r="F328" s="79">
        <v>1</v>
      </c>
      <c r="G328" s="79">
        <v>0</v>
      </c>
      <c r="H328" s="79">
        <v>20</v>
      </c>
      <c r="I328" s="89">
        <v>5.36</v>
      </c>
    </row>
    <row r="329" spans="1:13" ht="19.5" customHeight="1" x14ac:dyDescent="0.35">
      <c r="A329" s="220"/>
      <c r="B329" s="76" t="s">
        <v>15</v>
      </c>
      <c r="C329" s="7" t="s">
        <v>754</v>
      </c>
      <c r="D329" s="79">
        <v>5</v>
      </c>
      <c r="E329" s="79">
        <v>5</v>
      </c>
      <c r="F329" s="79">
        <v>0</v>
      </c>
      <c r="G329" s="79">
        <v>0</v>
      </c>
      <c r="H329" s="79">
        <v>10</v>
      </c>
      <c r="I329" s="89">
        <v>5.22</v>
      </c>
    </row>
    <row r="330" spans="1:13" ht="19.5" customHeight="1" x14ac:dyDescent="0.35">
      <c r="A330" s="220"/>
      <c r="B330" s="76" t="s">
        <v>16</v>
      </c>
      <c r="C330" s="7" t="s">
        <v>754</v>
      </c>
      <c r="D330" s="79">
        <v>2</v>
      </c>
      <c r="E330" s="79">
        <v>0</v>
      </c>
      <c r="F330" s="79">
        <v>0</v>
      </c>
      <c r="G330" s="79">
        <v>0</v>
      </c>
      <c r="H330" s="79">
        <v>2</v>
      </c>
      <c r="I330" s="89">
        <v>4.7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/>
      <c r="D331" s="79">
        <v>0</v>
      </c>
      <c r="E331" s="79">
        <v>0</v>
      </c>
      <c r="F331" s="79">
        <v>0</v>
      </c>
      <c r="G331" s="79">
        <v>0</v>
      </c>
      <c r="H331" s="79">
        <v>0</v>
      </c>
      <c r="I331" s="89" t="s">
        <v>110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754</v>
      </c>
      <c r="D333" s="171">
        <v>43</v>
      </c>
      <c r="E333" s="171">
        <v>75</v>
      </c>
      <c r="F333" s="171">
        <v>12</v>
      </c>
      <c r="G333" s="171">
        <v>0</v>
      </c>
      <c r="H333" s="171">
        <v>130</v>
      </c>
      <c r="I333" s="173">
        <v>5.47</v>
      </c>
    </row>
    <row r="334" spans="1:13" ht="19.5" customHeight="1" x14ac:dyDescent="0.35">
      <c r="A334" s="77" t="s">
        <v>21</v>
      </c>
      <c r="B334" s="78"/>
      <c r="C334" s="9" t="s">
        <v>754</v>
      </c>
      <c r="D334" s="80">
        <v>61</v>
      </c>
      <c r="E334" s="80">
        <v>113</v>
      </c>
      <c r="F334" s="80">
        <v>22</v>
      </c>
      <c r="G334" s="80">
        <v>0</v>
      </c>
      <c r="H334" s="80">
        <v>196</v>
      </c>
      <c r="I334" s="83">
        <v>5.47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8" t="s">
        <v>1</v>
      </c>
      <c r="C341" s="168" t="s">
        <v>2</v>
      </c>
      <c r="D341" s="168" t="s">
        <v>50</v>
      </c>
      <c r="E341" s="168" t="s">
        <v>49</v>
      </c>
      <c r="F341" s="168" t="s">
        <v>213</v>
      </c>
      <c r="G341" s="168" t="s">
        <v>4</v>
      </c>
      <c r="H341" s="168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/>
      <c r="D342" s="79">
        <v>0</v>
      </c>
      <c r="E342" s="79">
        <v>0</v>
      </c>
      <c r="F342" s="79">
        <v>0</v>
      </c>
      <c r="G342" s="79">
        <v>0</v>
      </c>
      <c r="H342" s="79">
        <v>0</v>
      </c>
      <c r="M342" s="2"/>
    </row>
    <row r="343" spans="1:13" ht="19.5" customHeight="1" x14ac:dyDescent="0.35">
      <c r="A343" s="220"/>
      <c r="B343" s="76" t="s">
        <v>11</v>
      </c>
      <c r="C343" s="7" t="s">
        <v>755</v>
      </c>
      <c r="D343" s="79">
        <v>1</v>
      </c>
      <c r="E343" s="79">
        <v>0</v>
      </c>
      <c r="F343" s="79">
        <v>0</v>
      </c>
      <c r="G343" s="79">
        <v>0</v>
      </c>
      <c r="H343" s="79">
        <v>1</v>
      </c>
      <c r="M343" s="3"/>
    </row>
    <row r="344" spans="1:13" ht="19.5" customHeight="1" x14ac:dyDescent="0.35">
      <c r="A344" s="220"/>
      <c r="B344" s="76" t="s">
        <v>12</v>
      </c>
      <c r="C344" s="7" t="s">
        <v>755</v>
      </c>
      <c r="D344" s="79">
        <v>33</v>
      </c>
      <c r="E344" s="79">
        <v>1</v>
      </c>
      <c r="F344" s="79">
        <v>0</v>
      </c>
      <c r="G344" s="79">
        <v>0</v>
      </c>
      <c r="H344" s="79">
        <v>34</v>
      </c>
    </row>
    <row r="345" spans="1:13" ht="19.5" customHeight="1" x14ac:dyDescent="0.35">
      <c r="A345" s="220"/>
      <c r="B345" s="76" t="s">
        <v>13</v>
      </c>
      <c r="C345" s="7" t="s">
        <v>755</v>
      </c>
      <c r="D345" s="79">
        <v>17</v>
      </c>
      <c r="E345" s="79">
        <v>0</v>
      </c>
      <c r="F345" s="79">
        <v>0</v>
      </c>
      <c r="G345" s="79">
        <v>2</v>
      </c>
      <c r="H345" s="79">
        <v>19</v>
      </c>
    </row>
    <row r="346" spans="1:13" ht="19.5" customHeight="1" x14ac:dyDescent="0.35">
      <c r="A346" s="220"/>
      <c r="B346" s="76" t="s">
        <v>14</v>
      </c>
      <c r="C346" s="7" t="s">
        <v>755</v>
      </c>
      <c r="D346" s="79">
        <v>8</v>
      </c>
      <c r="E346" s="79">
        <v>0</v>
      </c>
      <c r="F346" s="79">
        <v>0</v>
      </c>
      <c r="G346" s="79">
        <v>1</v>
      </c>
      <c r="H346" s="79">
        <v>9</v>
      </c>
    </row>
    <row r="347" spans="1:13" ht="19.5" customHeight="1" x14ac:dyDescent="0.35">
      <c r="A347" s="220"/>
      <c r="B347" s="76" t="s">
        <v>15</v>
      </c>
      <c r="C347" s="7" t="s">
        <v>755</v>
      </c>
      <c r="D347" s="79">
        <v>2</v>
      </c>
      <c r="E347" s="79">
        <v>0</v>
      </c>
      <c r="F347" s="79">
        <v>0</v>
      </c>
      <c r="G347" s="79">
        <v>0</v>
      </c>
      <c r="H347" s="79">
        <v>2</v>
      </c>
    </row>
    <row r="348" spans="1:13" ht="19.5" customHeight="1" x14ac:dyDescent="0.35">
      <c r="A348" s="220"/>
      <c r="B348" s="76" t="s">
        <v>16</v>
      </c>
      <c r="C348" s="7" t="s">
        <v>755</v>
      </c>
      <c r="D348" s="79">
        <v>1</v>
      </c>
      <c r="E348" s="79">
        <v>0</v>
      </c>
      <c r="F348" s="79">
        <v>0</v>
      </c>
      <c r="G348" s="79">
        <v>0</v>
      </c>
      <c r="H348" s="79">
        <v>1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755</v>
      </c>
      <c r="D351" s="80">
        <v>62</v>
      </c>
      <c r="E351" s="80">
        <v>1</v>
      </c>
      <c r="F351" s="80">
        <v>0</v>
      </c>
      <c r="G351" s="80">
        <v>3</v>
      </c>
      <c r="H351" s="80">
        <v>66</v>
      </c>
    </row>
    <row r="352" spans="1:13" ht="19.5" customHeight="1" x14ac:dyDescent="0.35">
      <c r="A352" s="219" t="s">
        <v>20</v>
      </c>
      <c r="B352" s="76" t="s">
        <v>10</v>
      </c>
      <c r="C352" s="7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7"/>
      <c r="D353" s="79">
        <v>0</v>
      </c>
      <c r="E353" s="79">
        <v>0</v>
      </c>
      <c r="F353" s="79">
        <v>0</v>
      </c>
      <c r="G353" s="79">
        <v>0</v>
      </c>
      <c r="H353" s="79">
        <v>0</v>
      </c>
    </row>
    <row r="354" spans="1:13" ht="19.5" customHeight="1" x14ac:dyDescent="0.35">
      <c r="A354" s="220"/>
      <c r="B354" s="76" t="s">
        <v>12</v>
      </c>
      <c r="C354" s="7" t="s">
        <v>755</v>
      </c>
      <c r="D354" s="79">
        <v>48</v>
      </c>
      <c r="E354" s="79">
        <v>1</v>
      </c>
      <c r="F354" s="79">
        <v>0</v>
      </c>
      <c r="G354" s="79">
        <v>0</v>
      </c>
      <c r="H354" s="79">
        <v>49</v>
      </c>
    </row>
    <row r="355" spans="1:13" ht="19.5" customHeight="1" x14ac:dyDescent="0.35">
      <c r="A355" s="220"/>
      <c r="B355" s="76" t="s">
        <v>13</v>
      </c>
      <c r="C355" s="7" t="s">
        <v>755</v>
      </c>
      <c r="D355" s="79">
        <v>46</v>
      </c>
      <c r="E355" s="79">
        <v>0</v>
      </c>
      <c r="F355" s="79">
        <v>2</v>
      </c>
      <c r="G355" s="79">
        <v>1</v>
      </c>
      <c r="H355" s="79">
        <v>49</v>
      </c>
    </row>
    <row r="356" spans="1:13" ht="19.5" customHeight="1" x14ac:dyDescent="0.35">
      <c r="A356" s="220"/>
      <c r="B356" s="76" t="s">
        <v>14</v>
      </c>
      <c r="C356" s="7" t="s">
        <v>755</v>
      </c>
      <c r="D356" s="79">
        <v>18</v>
      </c>
      <c r="E356" s="79">
        <v>0</v>
      </c>
      <c r="F356" s="79">
        <v>0</v>
      </c>
      <c r="G356" s="79">
        <v>2</v>
      </c>
      <c r="H356" s="79">
        <v>20</v>
      </c>
    </row>
    <row r="357" spans="1:13" ht="19.5" customHeight="1" x14ac:dyDescent="0.35">
      <c r="A357" s="220"/>
      <c r="B357" s="76" t="s">
        <v>15</v>
      </c>
      <c r="C357" s="7" t="s">
        <v>755</v>
      </c>
      <c r="D357" s="79">
        <v>8</v>
      </c>
      <c r="E357" s="79">
        <v>0</v>
      </c>
      <c r="F357" s="79">
        <v>0</v>
      </c>
      <c r="G357" s="79">
        <v>2</v>
      </c>
      <c r="H357" s="79">
        <v>10</v>
      </c>
    </row>
    <row r="358" spans="1:13" ht="19.5" customHeight="1" x14ac:dyDescent="0.35">
      <c r="A358" s="220"/>
      <c r="B358" s="76" t="s">
        <v>16</v>
      </c>
      <c r="C358" s="7" t="s">
        <v>755</v>
      </c>
      <c r="D358" s="79">
        <v>2</v>
      </c>
      <c r="E358" s="79">
        <v>0</v>
      </c>
      <c r="F358" s="79">
        <v>0</v>
      </c>
      <c r="G358" s="79">
        <v>0</v>
      </c>
      <c r="H358" s="79">
        <v>2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/>
      <c r="D359" s="79">
        <v>0</v>
      </c>
      <c r="E359" s="79">
        <v>0</v>
      </c>
      <c r="F359" s="79">
        <v>0</v>
      </c>
      <c r="G359" s="79">
        <v>0</v>
      </c>
      <c r="H359" s="79">
        <v>0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755</v>
      </c>
      <c r="D361" s="80">
        <v>122</v>
      </c>
      <c r="E361" s="80">
        <v>1</v>
      </c>
      <c r="F361" s="80">
        <v>2</v>
      </c>
      <c r="G361" s="80">
        <v>5</v>
      </c>
      <c r="H361" s="80">
        <v>130</v>
      </c>
    </row>
    <row r="362" spans="1:13" ht="19.5" customHeight="1" x14ac:dyDescent="0.35">
      <c r="A362" s="77" t="s">
        <v>21</v>
      </c>
      <c r="B362" s="78"/>
      <c r="C362" s="9" t="s">
        <v>755</v>
      </c>
      <c r="D362" s="80">
        <v>184</v>
      </c>
      <c r="E362" s="80">
        <v>2</v>
      </c>
      <c r="F362" s="80">
        <v>2</v>
      </c>
      <c r="G362" s="80">
        <v>8</v>
      </c>
      <c r="H362" s="80">
        <v>196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8" t="s">
        <v>1</v>
      </c>
      <c r="C369" s="168" t="s">
        <v>2</v>
      </c>
      <c r="D369" s="168" t="s">
        <v>50</v>
      </c>
      <c r="E369" s="168" t="s">
        <v>49</v>
      </c>
      <c r="F369" s="168" t="s">
        <v>213</v>
      </c>
      <c r="G369" s="168" t="s">
        <v>4</v>
      </c>
      <c r="H369" s="168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/>
      <c r="D370" s="79">
        <v>0</v>
      </c>
      <c r="E370" s="79">
        <v>0</v>
      </c>
      <c r="F370" s="79">
        <v>0</v>
      </c>
      <c r="G370" s="79">
        <v>0</v>
      </c>
      <c r="H370" s="79">
        <v>0</v>
      </c>
      <c r="M370" s="2"/>
    </row>
    <row r="371" spans="1:13" ht="19.5" customHeight="1" x14ac:dyDescent="0.35">
      <c r="A371" s="220"/>
      <c r="B371" s="76" t="s">
        <v>11</v>
      </c>
      <c r="C371" s="7" t="s">
        <v>756</v>
      </c>
      <c r="D371" s="79">
        <v>0</v>
      </c>
      <c r="E371" s="79">
        <v>1</v>
      </c>
      <c r="F371" s="79">
        <v>0</v>
      </c>
      <c r="G371" s="79">
        <v>0</v>
      </c>
      <c r="H371" s="79">
        <v>1</v>
      </c>
      <c r="M371" s="3"/>
    </row>
    <row r="372" spans="1:13" ht="19.5" customHeight="1" x14ac:dyDescent="0.35">
      <c r="A372" s="220"/>
      <c r="B372" s="76" t="s">
        <v>12</v>
      </c>
      <c r="C372" s="7" t="s">
        <v>756</v>
      </c>
      <c r="D372" s="79">
        <v>28</v>
      </c>
      <c r="E372" s="79">
        <v>4</v>
      </c>
      <c r="F372" s="79">
        <v>2</v>
      </c>
      <c r="G372" s="79">
        <v>0</v>
      </c>
      <c r="H372" s="79">
        <v>34</v>
      </c>
    </row>
    <row r="373" spans="1:13" ht="19.5" customHeight="1" x14ac:dyDescent="0.35">
      <c r="A373" s="220"/>
      <c r="B373" s="76" t="s">
        <v>13</v>
      </c>
      <c r="C373" s="7" t="s">
        <v>756</v>
      </c>
      <c r="D373" s="79">
        <v>11</v>
      </c>
      <c r="E373" s="79">
        <v>2</v>
      </c>
      <c r="F373" s="79">
        <v>4</v>
      </c>
      <c r="G373" s="79">
        <v>2</v>
      </c>
      <c r="H373" s="79">
        <v>19</v>
      </c>
    </row>
    <row r="374" spans="1:13" ht="19.5" customHeight="1" x14ac:dyDescent="0.35">
      <c r="A374" s="220"/>
      <c r="B374" s="76" t="s">
        <v>14</v>
      </c>
      <c r="C374" s="7" t="s">
        <v>756</v>
      </c>
      <c r="D374" s="79">
        <v>6</v>
      </c>
      <c r="E374" s="79">
        <v>2</v>
      </c>
      <c r="F374" s="79">
        <v>0</v>
      </c>
      <c r="G374" s="79">
        <v>1</v>
      </c>
      <c r="H374" s="79">
        <v>9</v>
      </c>
    </row>
    <row r="375" spans="1:13" ht="19.5" customHeight="1" x14ac:dyDescent="0.35">
      <c r="A375" s="220"/>
      <c r="B375" s="76" t="s">
        <v>15</v>
      </c>
      <c r="C375" s="7" t="s">
        <v>756</v>
      </c>
      <c r="D375" s="79">
        <v>2</v>
      </c>
      <c r="E375" s="79">
        <v>0</v>
      </c>
      <c r="F375" s="79">
        <v>0</v>
      </c>
      <c r="G375" s="79">
        <v>0</v>
      </c>
      <c r="H375" s="79">
        <v>2</v>
      </c>
    </row>
    <row r="376" spans="1:13" ht="19.5" customHeight="1" x14ac:dyDescent="0.35">
      <c r="A376" s="220"/>
      <c r="B376" s="76" t="s">
        <v>16</v>
      </c>
      <c r="C376" s="7" t="s">
        <v>756</v>
      </c>
      <c r="D376" s="79">
        <v>1</v>
      </c>
      <c r="E376" s="79">
        <v>0</v>
      </c>
      <c r="F376" s="79">
        <v>0</v>
      </c>
      <c r="G376" s="79">
        <v>0</v>
      </c>
      <c r="H376" s="79">
        <v>1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756</v>
      </c>
      <c r="D379" s="80">
        <v>48</v>
      </c>
      <c r="E379" s="80">
        <v>9</v>
      </c>
      <c r="F379" s="80">
        <v>6</v>
      </c>
      <c r="G379" s="80">
        <v>3</v>
      </c>
      <c r="H379" s="80">
        <v>66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/>
      <c r="D381" s="79">
        <v>0</v>
      </c>
      <c r="E381" s="79">
        <v>0</v>
      </c>
      <c r="F381" s="79">
        <v>0</v>
      </c>
      <c r="G381" s="79">
        <v>0</v>
      </c>
      <c r="H381" s="79">
        <v>0</v>
      </c>
    </row>
    <row r="382" spans="1:13" ht="19.5" customHeight="1" x14ac:dyDescent="0.35">
      <c r="A382" s="220"/>
      <c r="B382" s="76" t="s">
        <v>12</v>
      </c>
      <c r="C382" s="7" t="s">
        <v>756</v>
      </c>
      <c r="D382" s="79">
        <v>44</v>
      </c>
      <c r="E382" s="79">
        <v>2</v>
      </c>
      <c r="F382" s="79">
        <v>3</v>
      </c>
      <c r="G382" s="79">
        <v>0</v>
      </c>
      <c r="H382" s="79">
        <v>49</v>
      </c>
    </row>
    <row r="383" spans="1:13" ht="19.5" customHeight="1" x14ac:dyDescent="0.35">
      <c r="A383" s="220"/>
      <c r="B383" s="76" t="s">
        <v>13</v>
      </c>
      <c r="C383" s="7" t="s">
        <v>756</v>
      </c>
      <c r="D383" s="79">
        <v>38</v>
      </c>
      <c r="E383" s="79">
        <v>7</v>
      </c>
      <c r="F383" s="79">
        <v>3</v>
      </c>
      <c r="G383" s="79">
        <v>1</v>
      </c>
      <c r="H383" s="79">
        <v>49</v>
      </c>
    </row>
    <row r="384" spans="1:13" ht="19.5" customHeight="1" x14ac:dyDescent="0.35">
      <c r="A384" s="220"/>
      <c r="B384" s="76" t="s">
        <v>14</v>
      </c>
      <c r="C384" s="7" t="s">
        <v>756</v>
      </c>
      <c r="D384" s="79">
        <v>16</v>
      </c>
      <c r="E384" s="79">
        <v>1</v>
      </c>
      <c r="F384" s="79">
        <v>1</v>
      </c>
      <c r="G384" s="79">
        <v>2</v>
      </c>
      <c r="H384" s="79">
        <v>20</v>
      </c>
    </row>
    <row r="385" spans="1:13" ht="19.5" customHeight="1" x14ac:dyDescent="0.35">
      <c r="A385" s="220"/>
      <c r="B385" s="76" t="s">
        <v>15</v>
      </c>
      <c r="C385" s="7" t="s">
        <v>756</v>
      </c>
      <c r="D385" s="79">
        <v>8</v>
      </c>
      <c r="E385" s="79">
        <v>0</v>
      </c>
      <c r="F385" s="79">
        <v>0</v>
      </c>
      <c r="G385" s="79">
        <v>2</v>
      </c>
      <c r="H385" s="79">
        <v>10</v>
      </c>
    </row>
    <row r="386" spans="1:13" ht="19.5" customHeight="1" x14ac:dyDescent="0.35">
      <c r="A386" s="220"/>
      <c r="B386" s="76" t="s">
        <v>16</v>
      </c>
      <c r="C386" s="7" t="s">
        <v>756</v>
      </c>
      <c r="D386" s="79">
        <v>1</v>
      </c>
      <c r="E386" s="79">
        <v>1</v>
      </c>
      <c r="F386" s="79">
        <v>0</v>
      </c>
      <c r="G386" s="79">
        <v>0</v>
      </c>
      <c r="H386" s="79">
        <v>2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/>
      <c r="D387" s="79">
        <v>0</v>
      </c>
      <c r="E387" s="79">
        <v>0</v>
      </c>
      <c r="F387" s="79">
        <v>0</v>
      </c>
      <c r="G387" s="79">
        <v>0</v>
      </c>
      <c r="H387" s="79">
        <v>0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756</v>
      </c>
      <c r="D389" s="80">
        <v>107</v>
      </c>
      <c r="E389" s="80">
        <v>11</v>
      </c>
      <c r="F389" s="80">
        <v>7</v>
      </c>
      <c r="G389" s="80">
        <v>5</v>
      </c>
      <c r="H389" s="80">
        <v>130</v>
      </c>
    </row>
    <row r="390" spans="1:13" ht="19.5" customHeight="1" x14ac:dyDescent="0.35">
      <c r="A390" s="77" t="s">
        <v>21</v>
      </c>
      <c r="B390" s="78"/>
      <c r="C390" s="9" t="s">
        <v>756</v>
      </c>
      <c r="D390" s="80">
        <v>155</v>
      </c>
      <c r="E390" s="80">
        <v>20</v>
      </c>
      <c r="F390" s="80">
        <v>13</v>
      </c>
      <c r="G390" s="80">
        <v>8</v>
      </c>
      <c r="H390" s="80">
        <v>196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8" t="s">
        <v>1</v>
      </c>
      <c r="C397" s="168" t="s">
        <v>2</v>
      </c>
      <c r="D397" s="168" t="s">
        <v>50</v>
      </c>
      <c r="E397" s="168" t="s">
        <v>49</v>
      </c>
      <c r="F397" s="168" t="s">
        <v>213</v>
      </c>
      <c r="G397" s="168" t="s">
        <v>4</v>
      </c>
      <c r="H397" s="168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/>
      <c r="D398" s="79">
        <v>0</v>
      </c>
      <c r="E398" s="79">
        <v>0</v>
      </c>
      <c r="F398" s="79">
        <v>0</v>
      </c>
      <c r="G398" s="79">
        <v>0</v>
      </c>
      <c r="H398" s="79">
        <v>0</v>
      </c>
      <c r="M398" s="2"/>
    </row>
    <row r="399" spans="1:13" ht="19.5" customHeight="1" x14ac:dyDescent="0.35">
      <c r="A399" s="220"/>
      <c r="B399" s="76" t="s">
        <v>11</v>
      </c>
      <c r="C399" s="7" t="s">
        <v>757</v>
      </c>
      <c r="D399" s="79">
        <v>0</v>
      </c>
      <c r="E399" s="79">
        <v>0</v>
      </c>
      <c r="F399" s="79">
        <v>1</v>
      </c>
      <c r="G399" s="79">
        <v>0</v>
      </c>
      <c r="H399" s="79">
        <v>1</v>
      </c>
      <c r="M399" s="3"/>
    </row>
    <row r="400" spans="1:13" ht="19.5" customHeight="1" x14ac:dyDescent="0.35">
      <c r="A400" s="220"/>
      <c r="B400" s="76" t="s">
        <v>12</v>
      </c>
      <c r="C400" s="7" t="s">
        <v>757</v>
      </c>
      <c r="D400" s="79">
        <v>29</v>
      </c>
      <c r="E400" s="79">
        <v>5</v>
      </c>
      <c r="F400" s="79">
        <v>0</v>
      </c>
      <c r="G400" s="79">
        <v>0</v>
      </c>
      <c r="H400" s="79">
        <v>34</v>
      </c>
    </row>
    <row r="401" spans="1:13" ht="19.5" customHeight="1" x14ac:dyDescent="0.35">
      <c r="A401" s="220"/>
      <c r="B401" s="76" t="s">
        <v>13</v>
      </c>
      <c r="C401" s="7" t="s">
        <v>757</v>
      </c>
      <c r="D401" s="79">
        <v>16</v>
      </c>
      <c r="E401" s="79">
        <v>1</v>
      </c>
      <c r="F401" s="79">
        <v>0</v>
      </c>
      <c r="G401" s="79">
        <v>2</v>
      </c>
      <c r="H401" s="79">
        <v>19</v>
      </c>
    </row>
    <row r="402" spans="1:13" ht="19.5" customHeight="1" x14ac:dyDescent="0.35">
      <c r="A402" s="220"/>
      <c r="B402" s="76" t="s">
        <v>14</v>
      </c>
      <c r="C402" s="7" t="s">
        <v>757</v>
      </c>
      <c r="D402" s="79">
        <v>7</v>
      </c>
      <c r="E402" s="79">
        <v>0</v>
      </c>
      <c r="F402" s="79">
        <v>1</v>
      </c>
      <c r="G402" s="79">
        <v>1</v>
      </c>
      <c r="H402" s="79">
        <v>9</v>
      </c>
    </row>
    <row r="403" spans="1:13" ht="19.5" customHeight="1" x14ac:dyDescent="0.35">
      <c r="A403" s="220"/>
      <c r="B403" s="76" t="s">
        <v>15</v>
      </c>
      <c r="C403" s="7" t="s">
        <v>757</v>
      </c>
      <c r="D403" s="79">
        <v>1</v>
      </c>
      <c r="E403" s="79">
        <v>0</v>
      </c>
      <c r="F403" s="79">
        <v>1</v>
      </c>
      <c r="G403" s="79">
        <v>0</v>
      </c>
      <c r="H403" s="79">
        <v>2</v>
      </c>
    </row>
    <row r="404" spans="1:13" ht="19.5" customHeight="1" x14ac:dyDescent="0.35">
      <c r="A404" s="220"/>
      <c r="B404" s="76" t="s">
        <v>16</v>
      </c>
      <c r="C404" s="7" t="s">
        <v>757</v>
      </c>
      <c r="D404" s="79">
        <v>1</v>
      </c>
      <c r="E404" s="79">
        <v>0</v>
      </c>
      <c r="F404" s="79">
        <v>0</v>
      </c>
      <c r="G404" s="79">
        <v>0</v>
      </c>
      <c r="H404" s="79">
        <v>1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757</v>
      </c>
      <c r="D407" s="80">
        <v>54</v>
      </c>
      <c r="E407" s="80">
        <v>6</v>
      </c>
      <c r="F407" s="80">
        <v>3</v>
      </c>
      <c r="G407" s="80">
        <v>3</v>
      </c>
      <c r="H407" s="80">
        <v>66</v>
      </c>
    </row>
    <row r="408" spans="1:13" ht="19.5" customHeight="1" x14ac:dyDescent="0.35">
      <c r="A408" s="219" t="s">
        <v>20</v>
      </c>
      <c r="B408" s="76" t="s">
        <v>10</v>
      </c>
      <c r="C408" s="7"/>
      <c r="D408" s="79">
        <v>0</v>
      </c>
      <c r="E408" s="79">
        <v>0</v>
      </c>
      <c r="F408" s="79">
        <v>0</v>
      </c>
      <c r="G408" s="79">
        <v>0</v>
      </c>
      <c r="H408" s="79">
        <v>0</v>
      </c>
    </row>
    <row r="409" spans="1:13" ht="19.5" customHeight="1" x14ac:dyDescent="0.35">
      <c r="A409" s="220"/>
      <c r="B409" s="76" t="s">
        <v>11</v>
      </c>
      <c r="C409" s="7"/>
      <c r="D409" s="79">
        <v>0</v>
      </c>
      <c r="E409" s="79">
        <v>0</v>
      </c>
      <c r="F409" s="79">
        <v>0</v>
      </c>
      <c r="G409" s="79">
        <v>0</v>
      </c>
      <c r="H409" s="79">
        <v>0</v>
      </c>
    </row>
    <row r="410" spans="1:13" ht="19.5" customHeight="1" x14ac:dyDescent="0.35">
      <c r="A410" s="220"/>
      <c r="B410" s="76" t="s">
        <v>12</v>
      </c>
      <c r="C410" s="7" t="s">
        <v>757</v>
      </c>
      <c r="D410" s="79">
        <v>37</v>
      </c>
      <c r="E410" s="79">
        <v>9</v>
      </c>
      <c r="F410" s="79">
        <v>3</v>
      </c>
      <c r="G410" s="79">
        <v>0</v>
      </c>
      <c r="H410" s="79">
        <v>49</v>
      </c>
    </row>
    <row r="411" spans="1:13" ht="19.5" customHeight="1" x14ac:dyDescent="0.35">
      <c r="A411" s="220"/>
      <c r="B411" s="76" t="s">
        <v>13</v>
      </c>
      <c r="C411" s="7" t="s">
        <v>757</v>
      </c>
      <c r="D411" s="79">
        <v>38</v>
      </c>
      <c r="E411" s="79">
        <v>5</v>
      </c>
      <c r="F411" s="79">
        <v>5</v>
      </c>
      <c r="G411" s="79">
        <v>1</v>
      </c>
      <c r="H411" s="79">
        <v>49</v>
      </c>
    </row>
    <row r="412" spans="1:13" ht="19.5" customHeight="1" x14ac:dyDescent="0.35">
      <c r="A412" s="220"/>
      <c r="B412" s="76" t="s">
        <v>14</v>
      </c>
      <c r="C412" s="7" t="s">
        <v>757</v>
      </c>
      <c r="D412" s="79">
        <v>15</v>
      </c>
      <c r="E412" s="79">
        <v>2</v>
      </c>
      <c r="F412" s="79">
        <v>1</v>
      </c>
      <c r="G412" s="79">
        <v>2</v>
      </c>
      <c r="H412" s="79">
        <v>20</v>
      </c>
    </row>
    <row r="413" spans="1:13" ht="19.5" customHeight="1" x14ac:dyDescent="0.35">
      <c r="A413" s="220"/>
      <c r="B413" s="76" t="s">
        <v>15</v>
      </c>
      <c r="C413" s="7" t="s">
        <v>757</v>
      </c>
      <c r="D413" s="79">
        <v>6</v>
      </c>
      <c r="E413" s="79">
        <v>1</v>
      </c>
      <c r="F413" s="79">
        <v>1</v>
      </c>
      <c r="G413" s="79">
        <v>2</v>
      </c>
      <c r="H413" s="79">
        <v>10</v>
      </c>
    </row>
    <row r="414" spans="1:13" ht="19.5" customHeight="1" x14ac:dyDescent="0.35">
      <c r="A414" s="220"/>
      <c r="B414" s="76" t="s">
        <v>16</v>
      </c>
      <c r="C414" s="7" t="s">
        <v>757</v>
      </c>
      <c r="D414" s="79">
        <v>1</v>
      </c>
      <c r="E414" s="79">
        <v>1</v>
      </c>
      <c r="F414" s="79">
        <v>0</v>
      </c>
      <c r="G414" s="79">
        <v>0</v>
      </c>
      <c r="H414" s="79">
        <v>2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/>
      <c r="D415" s="79">
        <v>0</v>
      </c>
      <c r="E415" s="79">
        <v>0</v>
      </c>
      <c r="F415" s="79">
        <v>0</v>
      </c>
      <c r="G415" s="79">
        <v>0</v>
      </c>
      <c r="H415" s="79">
        <v>0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757</v>
      </c>
      <c r="D417" s="80">
        <v>97</v>
      </c>
      <c r="E417" s="80">
        <v>18</v>
      </c>
      <c r="F417" s="80">
        <v>10</v>
      </c>
      <c r="G417" s="80">
        <v>5</v>
      </c>
      <c r="H417" s="80">
        <v>130</v>
      </c>
    </row>
    <row r="418" spans="1:13" ht="19.5" customHeight="1" x14ac:dyDescent="0.35">
      <c r="A418" s="77" t="s">
        <v>21</v>
      </c>
      <c r="B418" s="78"/>
      <c r="C418" s="9" t="s">
        <v>757</v>
      </c>
      <c r="D418" s="80">
        <v>151</v>
      </c>
      <c r="E418" s="80">
        <v>24</v>
      </c>
      <c r="F418" s="80">
        <v>13</v>
      </c>
      <c r="G418" s="80">
        <v>8</v>
      </c>
      <c r="H418" s="80">
        <v>196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68" t="s">
        <v>1</v>
      </c>
      <c r="C425" s="68" t="s">
        <v>2</v>
      </c>
      <c r="D425" s="68" t="s">
        <v>214</v>
      </c>
      <c r="E425" s="68" t="s">
        <v>52</v>
      </c>
      <c r="F425" s="68" t="s">
        <v>51</v>
      </c>
      <c r="G425" s="68" t="s">
        <v>4</v>
      </c>
      <c r="H425" s="68" t="s">
        <v>5</v>
      </c>
      <c r="I425" s="68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/>
      <c r="D426" s="114">
        <v>0</v>
      </c>
      <c r="E426" s="114">
        <v>0</v>
      </c>
      <c r="F426" s="114">
        <v>0</v>
      </c>
      <c r="G426" s="114">
        <v>0</v>
      </c>
      <c r="H426" s="114">
        <v>0</v>
      </c>
      <c r="I426" s="178" t="s">
        <v>384</v>
      </c>
      <c r="M426" s="2"/>
    </row>
    <row r="427" spans="1:13" ht="19.5" customHeight="1" x14ac:dyDescent="0.35">
      <c r="A427" s="220"/>
      <c r="B427" s="76" t="s">
        <v>11</v>
      </c>
      <c r="C427" s="7" t="s">
        <v>758</v>
      </c>
      <c r="D427" s="114">
        <v>1</v>
      </c>
      <c r="E427" s="114">
        <v>0</v>
      </c>
      <c r="F427" s="114">
        <v>0</v>
      </c>
      <c r="G427" s="114">
        <v>0</v>
      </c>
      <c r="H427" s="114">
        <v>1</v>
      </c>
      <c r="I427" s="178">
        <v>0.9</v>
      </c>
      <c r="M427" s="3"/>
    </row>
    <row r="428" spans="1:13" ht="19.5" customHeight="1" x14ac:dyDescent="0.35">
      <c r="A428" s="220"/>
      <c r="B428" s="76" t="s">
        <v>12</v>
      </c>
      <c r="C428" s="7" t="s">
        <v>758</v>
      </c>
      <c r="D428" s="114">
        <v>32</v>
      </c>
      <c r="E428" s="114">
        <v>2</v>
      </c>
      <c r="F428" s="114">
        <v>0</v>
      </c>
      <c r="G428" s="114">
        <v>0</v>
      </c>
      <c r="H428" s="114">
        <v>34</v>
      </c>
      <c r="I428" s="178">
        <v>0.97</v>
      </c>
    </row>
    <row r="429" spans="1:13" ht="19.5" customHeight="1" x14ac:dyDescent="0.35">
      <c r="A429" s="220"/>
      <c r="B429" s="76" t="s">
        <v>13</v>
      </c>
      <c r="C429" s="7" t="s">
        <v>758</v>
      </c>
      <c r="D429" s="114">
        <v>16</v>
      </c>
      <c r="E429" s="114">
        <v>1</v>
      </c>
      <c r="F429" s="114">
        <v>2</v>
      </c>
      <c r="G429" s="114">
        <v>0</v>
      </c>
      <c r="H429" s="114">
        <v>19</v>
      </c>
      <c r="I429" s="178">
        <v>1.18</v>
      </c>
    </row>
    <row r="430" spans="1:13" ht="19.5" customHeight="1" x14ac:dyDescent="0.35">
      <c r="A430" s="220"/>
      <c r="B430" s="76" t="s">
        <v>14</v>
      </c>
      <c r="C430" s="7" t="s">
        <v>758</v>
      </c>
      <c r="D430" s="114">
        <v>8</v>
      </c>
      <c r="E430" s="114">
        <v>1</v>
      </c>
      <c r="F430" s="114">
        <v>0</v>
      </c>
      <c r="G430" s="114">
        <v>0</v>
      </c>
      <c r="H430" s="114">
        <v>9</v>
      </c>
      <c r="I430" s="178">
        <v>1.04</v>
      </c>
    </row>
    <row r="431" spans="1:13" ht="19.5" customHeight="1" x14ac:dyDescent="0.35">
      <c r="A431" s="220"/>
      <c r="B431" s="76" t="s">
        <v>15</v>
      </c>
      <c r="C431" s="7" t="s">
        <v>758</v>
      </c>
      <c r="D431" s="114">
        <v>1</v>
      </c>
      <c r="E431" s="114">
        <v>1</v>
      </c>
      <c r="F431" s="114">
        <v>0</v>
      </c>
      <c r="G431" s="114">
        <v>0</v>
      </c>
      <c r="H431" s="114">
        <v>2</v>
      </c>
      <c r="I431" s="178">
        <v>1.25</v>
      </c>
    </row>
    <row r="432" spans="1:13" ht="19.5" customHeight="1" x14ac:dyDescent="0.35">
      <c r="A432" s="220"/>
      <c r="B432" s="76" t="s">
        <v>16</v>
      </c>
      <c r="C432" s="7" t="s">
        <v>758</v>
      </c>
      <c r="D432" s="114">
        <v>1</v>
      </c>
      <c r="E432" s="114">
        <v>0</v>
      </c>
      <c r="F432" s="114">
        <v>0</v>
      </c>
      <c r="G432" s="114">
        <v>0</v>
      </c>
      <c r="H432" s="114">
        <v>1</v>
      </c>
      <c r="I432" s="178">
        <v>1.2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758</v>
      </c>
      <c r="D435" s="174">
        <v>59</v>
      </c>
      <c r="E435" s="174">
        <v>5</v>
      </c>
      <c r="F435" s="174">
        <v>2</v>
      </c>
      <c r="G435" s="174">
        <v>0</v>
      </c>
      <c r="H435" s="174">
        <v>66</v>
      </c>
      <c r="I435" s="179">
        <v>1.05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/>
      <c r="D437" s="114">
        <v>0</v>
      </c>
      <c r="E437" s="114">
        <v>0</v>
      </c>
      <c r="F437" s="114">
        <v>0</v>
      </c>
      <c r="G437" s="114">
        <v>0</v>
      </c>
      <c r="H437" s="114">
        <v>0</v>
      </c>
      <c r="I437" s="178" t="s">
        <v>384</v>
      </c>
    </row>
    <row r="438" spans="1:13" ht="19.5" customHeight="1" x14ac:dyDescent="0.35">
      <c r="A438" s="220"/>
      <c r="B438" s="76" t="s">
        <v>12</v>
      </c>
      <c r="C438" s="7" t="s">
        <v>758</v>
      </c>
      <c r="D438" s="114">
        <v>47</v>
      </c>
      <c r="E438" s="114">
        <v>0</v>
      </c>
      <c r="F438" s="114">
        <v>2</v>
      </c>
      <c r="G438" s="114">
        <v>0</v>
      </c>
      <c r="H438" s="114">
        <v>49</v>
      </c>
      <c r="I438" s="178">
        <v>0.83</v>
      </c>
    </row>
    <row r="439" spans="1:13" ht="19.5" customHeight="1" x14ac:dyDescent="0.35">
      <c r="A439" s="220"/>
      <c r="B439" s="76" t="s">
        <v>13</v>
      </c>
      <c r="C439" s="7" t="s">
        <v>758</v>
      </c>
      <c r="D439" s="114">
        <v>47</v>
      </c>
      <c r="E439" s="114">
        <v>2</v>
      </c>
      <c r="F439" s="114">
        <v>0</v>
      </c>
      <c r="G439" s="114">
        <v>0</v>
      </c>
      <c r="H439" s="114">
        <v>49</v>
      </c>
      <c r="I439" s="178">
        <v>0.79</v>
      </c>
    </row>
    <row r="440" spans="1:13" ht="19.5" customHeight="1" x14ac:dyDescent="0.35">
      <c r="A440" s="220"/>
      <c r="B440" s="76" t="s">
        <v>14</v>
      </c>
      <c r="C440" s="7" t="s">
        <v>758</v>
      </c>
      <c r="D440" s="114">
        <v>17</v>
      </c>
      <c r="E440" s="114">
        <v>3</v>
      </c>
      <c r="F440" s="114">
        <v>0</v>
      </c>
      <c r="G440" s="114">
        <v>0</v>
      </c>
      <c r="H440" s="114">
        <v>20</v>
      </c>
      <c r="I440" s="178">
        <v>0.85</v>
      </c>
    </row>
    <row r="441" spans="1:13" ht="19.5" customHeight="1" x14ac:dyDescent="0.35">
      <c r="A441" s="220"/>
      <c r="B441" s="76" t="s">
        <v>15</v>
      </c>
      <c r="C441" s="7" t="s">
        <v>758</v>
      </c>
      <c r="D441" s="114">
        <v>10</v>
      </c>
      <c r="E441" s="114">
        <v>0</v>
      </c>
      <c r="F441" s="114">
        <v>0</v>
      </c>
      <c r="G441" s="114">
        <v>0</v>
      </c>
      <c r="H441" s="114">
        <v>10</v>
      </c>
      <c r="I441" s="178">
        <v>0.77</v>
      </c>
    </row>
    <row r="442" spans="1:13" ht="19.5" customHeight="1" x14ac:dyDescent="0.35">
      <c r="A442" s="220"/>
      <c r="B442" s="76" t="s">
        <v>16</v>
      </c>
      <c r="C442" s="7" t="s">
        <v>758</v>
      </c>
      <c r="D442" s="114">
        <v>2</v>
      </c>
      <c r="E442" s="114">
        <v>0</v>
      </c>
      <c r="F442" s="114">
        <v>0</v>
      </c>
      <c r="G442" s="114">
        <v>0</v>
      </c>
      <c r="H442" s="114">
        <v>2</v>
      </c>
      <c r="I442" s="178">
        <v>0.85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/>
      <c r="D443" s="114">
        <v>0</v>
      </c>
      <c r="E443" s="114">
        <v>0</v>
      </c>
      <c r="F443" s="114">
        <v>0</v>
      </c>
      <c r="G443" s="114">
        <v>0</v>
      </c>
      <c r="H443" s="114">
        <v>0</v>
      </c>
      <c r="I443" s="178" t="s">
        <v>384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758</v>
      </c>
      <c r="D445" s="174">
        <v>123</v>
      </c>
      <c r="E445" s="174">
        <v>5</v>
      </c>
      <c r="F445" s="174">
        <v>2</v>
      </c>
      <c r="G445" s="174">
        <v>0</v>
      </c>
      <c r="H445" s="174">
        <v>130</v>
      </c>
      <c r="I445" s="179">
        <v>0.81</v>
      </c>
    </row>
    <row r="446" spans="1:13" ht="19.5" customHeight="1" x14ac:dyDescent="0.35">
      <c r="A446" s="77" t="s">
        <v>21</v>
      </c>
      <c r="B446" s="78"/>
      <c r="C446" s="9" t="s">
        <v>758</v>
      </c>
      <c r="D446" s="174">
        <v>182</v>
      </c>
      <c r="E446" s="174">
        <v>10</v>
      </c>
      <c r="F446" s="174">
        <v>4</v>
      </c>
      <c r="G446" s="174">
        <v>0</v>
      </c>
      <c r="H446" s="174">
        <v>196</v>
      </c>
      <c r="I446" s="179">
        <v>0.89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68" t="s">
        <v>1</v>
      </c>
      <c r="C453" s="68" t="s">
        <v>2</v>
      </c>
      <c r="D453" s="68" t="s">
        <v>215</v>
      </c>
      <c r="E453" s="68" t="s">
        <v>216</v>
      </c>
      <c r="F453" s="68" t="s">
        <v>217</v>
      </c>
      <c r="G453" s="68" t="s">
        <v>4</v>
      </c>
      <c r="H453" s="68" t="s">
        <v>5</v>
      </c>
      <c r="I453" s="68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/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384</v>
      </c>
      <c r="M454" s="2"/>
    </row>
    <row r="455" spans="1:13" ht="19.5" customHeight="1" x14ac:dyDescent="0.35">
      <c r="A455" s="220"/>
      <c r="B455" s="76" t="s">
        <v>11</v>
      </c>
      <c r="C455" s="7" t="s">
        <v>759</v>
      </c>
      <c r="D455" s="114">
        <v>0</v>
      </c>
      <c r="E455" s="114">
        <v>1</v>
      </c>
      <c r="F455" s="114">
        <v>0</v>
      </c>
      <c r="G455" s="114">
        <v>0</v>
      </c>
      <c r="H455" s="114">
        <v>1</v>
      </c>
      <c r="I455" s="151">
        <v>64.099999999999994</v>
      </c>
      <c r="M455" s="3"/>
    </row>
    <row r="456" spans="1:13" ht="19.5" customHeight="1" x14ac:dyDescent="0.35">
      <c r="A456" s="220"/>
      <c r="B456" s="76" t="s">
        <v>12</v>
      </c>
      <c r="C456" s="7" t="s">
        <v>759</v>
      </c>
      <c r="D456" s="114">
        <v>0</v>
      </c>
      <c r="E456" s="114">
        <v>32</v>
      </c>
      <c r="F456" s="114">
        <v>0</v>
      </c>
      <c r="G456" s="114">
        <v>0</v>
      </c>
      <c r="H456" s="114">
        <v>32</v>
      </c>
      <c r="I456" s="151">
        <v>58.7</v>
      </c>
    </row>
    <row r="457" spans="1:13" ht="19.5" customHeight="1" x14ac:dyDescent="0.35">
      <c r="A457" s="220"/>
      <c r="B457" s="76" t="s">
        <v>13</v>
      </c>
      <c r="C457" s="7" t="s">
        <v>759</v>
      </c>
      <c r="D457" s="114">
        <v>0</v>
      </c>
      <c r="E457" s="114">
        <v>15</v>
      </c>
      <c r="F457" s="114">
        <v>3</v>
      </c>
      <c r="G457" s="114">
        <v>0</v>
      </c>
      <c r="H457" s="114">
        <v>18</v>
      </c>
      <c r="I457" s="151">
        <v>49.2</v>
      </c>
    </row>
    <row r="458" spans="1:13" ht="19.5" customHeight="1" x14ac:dyDescent="0.35">
      <c r="A458" s="220"/>
      <c r="B458" s="76" t="s">
        <v>14</v>
      </c>
      <c r="C458" s="7" t="s">
        <v>759</v>
      </c>
      <c r="D458" s="114">
        <v>0</v>
      </c>
      <c r="E458" s="114">
        <v>8</v>
      </c>
      <c r="F458" s="114">
        <v>1</v>
      </c>
      <c r="G458" s="114">
        <v>0</v>
      </c>
      <c r="H458" s="114">
        <v>9</v>
      </c>
      <c r="I458" s="151">
        <v>53.7</v>
      </c>
    </row>
    <row r="459" spans="1:13" ht="19.5" customHeight="1" x14ac:dyDescent="0.35">
      <c r="A459" s="220"/>
      <c r="B459" s="76" t="s">
        <v>15</v>
      </c>
      <c r="C459" s="7" t="s">
        <v>759</v>
      </c>
      <c r="D459" s="114">
        <v>0</v>
      </c>
      <c r="E459" s="114">
        <v>1</v>
      </c>
      <c r="F459" s="114">
        <v>1</v>
      </c>
      <c r="G459" s="114">
        <v>0</v>
      </c>
      <c r="H459" s="114">
        <v>2</v>
      </c>
      <c r="I459" s="151">
        <v>41.8</v>
      </c>
    </row>
    <row r="460" spans="1:13" ht="19.5" customHeight="1" x14ac:dyDescent="0.35">
      <c r="A460" s="220"/>
      <c r="B460" s="76" t="s">
        <v>16</v>
      </c>
      <c r="C460" s="7" t="s">
        <v>759</v>
      </c>
      <c r="D460" s="114">
        <v>0</v>
      </c>
      <c r="E460" s="114">
        <v>1</v>
      </c>
      <c r="F460" s="114">
        <v>0</v>
      </c>
      <c r="G460" s="114">
        <v>0</v>
      </c>
      <c r="H460" s="114">
        <v>1</v>
      </c>
      <c r="I460" s="151">
        <v>43.1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759</v>
      </c>
      <c r="D463" s="174">
        <v>0</v>
      </c>
      <c r="E463" s="174">
        <v>58</v>
      </c>
      <c r="F463" s="174">
        <v>5</v>
      </c>
      <c r="G463" s="174">
        <v>0</v>
      </c>
      <c r="H463" s="174">
        <v>63</v>
      </c>
      <c r="I463" s="152">
        <v>54.6</v>
      </c>
    </row>
    <row r="464" spans="1:13" ht="19.5" customHeight="1" x14ac:dyDescent="0.35">
      <c r="A464" s="219" t="s">
        <v>20</v>
      </c>
      <c r="B464" s="76" t="s">
        <v>10</v>
      </c>
      <c r="C464" s="7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7"/>
      <c r="D465" s="114">
        <v>0</v>
      </c>
      <c r="E465" s="114">
        <v>0</v>
      </c>
      <c r="F465" s="114">
        <v>0</v>
      </c>
      <c r="G465" s="114">
        <v>0</v>
      </c>
      <c r="H465" s="114">
        <v>0</v>
      </c>
      <c r="I465" s="151" t="s">
        <v>384</v>
      </c>
    </row>
    <row r="466" spans="1:13" ht="19.5" customHeight="1" x14ac:dyDescent="0.35">
      <c r="A466" s="220"/>
      <c r="B466" s="76" t="s">
        <v>12</v>
      </c>
      <c r="C466" s="7" t="s">
        <v>759</v>
      </c>
      <c r="D466" s="114">
        <v>0</v>
      </c>
      <c r="E466" s="114">
        <v>45</v>
      </c>
      <c r="F466" s="114">
        <v>1</v>
      </c>
      <c r="G466" s="114">
        <v>0</v>
      </c>
      <c r="H466" s="114">
        <v>46</v>
      </c>
      <c r="I466" s="151">
        <v>56.4</v>
      </c>
    </row>
    <row r="467" spans="1:13" ht="19.5" customHeight="1" x14ac:dyDescent="0.35">
      <c r="A467" s="220"/>
      <c r="B467" s="76" t="s">
        <v>13</v>
      </c>
      <c r="C467" s="7" t="s">
        <v>759</v>
      </c>
      <c r="D467" s="114">
        <v>0</v>
      </c>
      <c r="E467" s="114">
        <v>43</v>
      </c>
      <c r="F467" s="114">
        <v>4</v>
      </c>
      <c r="G467" s="114">
        <v>0</v>
      </c>
      <c r="H467" s="114">
        <v>47</v>
      </c>
      <c r="I467" s="151">
        <v>55.9</v>
      </c>
    </row>
    <row r="468" spans="1:13" ht="19.5" customHeight="1" x14ac:dyDescent="0.35">
      <c r="A468" s="220"/>
      <c r="B468" s="76" t="s">
        <v>14</v>
      </c>
      <c r="C468" s="7" t="s">
        <v>759</v>
      </c>
      <c r="D468" s="114">
        <v>0</v>
      </c>
      <c r="E468" s="114">
        <v>14</v>
      </c>
      <c r="F468" s="114">
        <v>4</v>
      </c>
      <c r="G468" s="114">
        <v>0</v>
      </c>
      <c r="H468" s="114">
        <v>18</v>
      </c>
      <c r="I468" s="151">
        <v>51.8</v>
      </c>
    </row>
    <row r="469" spans="1:13" ht="19.5" customHeight="1" x14ac:dyDescent="0.35">
      <c r="A469" s="220"/>
      <c r="B469" s="76" t="s">
        <v>15</v>
      </c>
      <c r="C469" s="7" t="s">
        <v>759</v>
      </c>
      <c r="D469" s="114">
        <v>0</v>
      </c>
      <c r="E469" s="114">
        <v>10</v>
      </c>
      <c r="F469" s="114">
        <v>0</v>
      </c>
      <c r="G469" s="114">
        <v>0</v>
      </c>
      <c r="H469" s="114">
        <v>10</v>
      </c>
      <c r="I469" s="151">
        <v>53.2</v>
      </c>
    </row>
    <row r="470" spans="1:13" ht="19.5" customHeight="1" x14ac:dyDescent="0.35">
      <c r="A470" s="220"/>
      <c r="B470" s="76" t="s">
        <v>16</v>
      </c>
      <c r="C470" s="7" t="s">
        <v>759</v>
      </c>
      <c r="D470" s="114">
        <v>0</v>
      </c>
      <c r="E470" s="114">
        <v>1</v>
      </c>
      <c r="F470" s="114">
        <v>1</v>
      </c>
      <c r="G470" s="114">
        <v>0</v>
      </c>
      <c r="H470" s="114">
        <v>2</v>
      </c>
      <c r="I470" s="151">
        <v>47.9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/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384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759</v>
      </c>
      <c r="D473" s="174">
        <v>0</v>
      </c>
      <c r="E473" s="174">
        <v>113</v>
      </c>
      <c r="F473" s="174">
        <v>10</v>
      </c>
      <c r="G473" s="174">
        <v>0</v>
      </c>
      <c r="H473" s="174">
        <v>123</v>
      </c>
      <c r="I473" s="152">
        <v>55.2</v>
      </c>
    </row>
    <row r="474" spans="1:13" ht="19.5" customHeight="1" x14ac:dyDescent="0.35">
      <c r="A474" s="77" t="s">
        <v>21</v>
      </c>
      <c r="B474" s="78"/>
      <c r="C474" s="9" t="s">
        <v>759</v>
      </c>
      <c r="D474" s="174">
        <v>0</v>
      </c>
      <c r="E474" s="174">
        <v>171</v>
      </c>
      <c r="F474" s="174">
        <v>15</v>
      </c>
      <c r="G474" s="174">
        <v>0</v>
      </c>
      <c r="H474" s="174">
        <v>186</v>
      </c>
      <c r="I474" s="152">
        <v>55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68" t="s">
        <v>1</v>
      </c>
      <c r="C481" s="68" t="s">
        <v>2</v>
      </c>
      <c r="D481" s="68" t="s">
        <v>44</v>
      </c>
      <c r="E481" s="68" t="s">
        <v>43</v>
      </c>
      <c r="F481" s="68" t="s">
        <v>42</v>
      </c>
      <c r="G481" s="68" t="s">
        <v>4</v>
      </c>
      <c r="H481" s="68" t="s">
        <v>5</v>
      </c>
      <c r="I481" s="68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/>
      <c r="D482" s="114">
        <v>0</v>
      </c>
      <c r="E482" s="114">
        <v>0</v>
      </c>
      <c r="F482" s="114">
        <v>0</v>
      </c>
      <c r="G482" s="114">
        <v>0</v>
      </c>
      <c r="H482" s="114">
        <v>0</v>
      </c>
      <c r="I482" s="151" t="s">
        <v>384</v>
      </c>
      <c r="M482" s="2"/>
    </row>
    <row r="483" spans="1:13" ht="19.5" customHeight="1" x14ac:dyDescent="0.35">
      <c r="A483" s="220"/>
      <c r="B483" s="76" t="s">
        <v>11</v>
      </c>
      <c r="C483" s="7" t="s">
        <v>760</v>
      </c>
      <c r="D483" s="114">
        <v>1</v>
      </c>
      <c r="E483" s="114">
        <v>0</v>
      </c>
      <c r="F483" s="114">
        <v>0</v>
      </c>
      <c r="G483" s="114">
        <v>0</v>
      </c>
      <c r="H483" s="114">
        <v>1</v>
      </c>
      <c r="I483" s="151">
        <v>4.8</v>
      </c>
      <c r="M483" s="3"/>
    </row>
    <row r="484" spans="1:13" ht="19.5" customHeight="1" x14ac:dyDescent="0.35">
      <c r="A484" s="220"/>
      <c r="B484" s="76" t="s">
        <v>12</v>
      </c>
      <c r="C484" s="7" t="s">
        <v>760</v>
      </c>
      <c r="D484" s="114">
        <v>22</v>
      </c>
      <c r="E484" s="114">
        <v>7</v>
      </c>
      <c r="F484" s="114">
        <v>5</v>
      </c>
      <c r="G484" s="114">
        <v>0</v>
      </c>
      <c r="H484" s="114">
        <v>34</v>
      </c>
      <c r="I484" s="151">
        <v>6.49</v>
      </c>
    </row>
    <row r="485" spans="1:13" ht="19.5" customHeight="1" x14ac:dyDescent="0.35">
      <c r="A485" s="220"/>
      <c r="B485" s="76" t="s">
        <v>13</v>
      </c>
      <c r="C485" s="7" t="s">
        <v>760</v>
      </c>
      <c r="D485" s="114">
        <v>12</v>
      </c>
      <c r="E485" s="114">
        <v>1</v>
      </c>
      <c r="F485" s="114">
        <v>6</v>
      </c>
      <c r="G485" s="114">
        <v>0</v>
      </c>
      <c r="H485" s="114">
        <v>19</v>
      </c>
      <c r="I485" s="151">
        <v>7</v>
      </c>
    </row>
    <row r="486" spans="1:13" ht="19.5" customHeight="1" x14ac:dyDescent="0.35">
      <c r="A486" s="220"/>
      <c r="B486" s="76" t="s">
        <v>14</v>
      </c>
      <c r="C486" s="7" t="s">
        <v>760</v>
      </c>
      <c r="D486" s="114">
        <v>7</v>
      </c>
      <c r="E486" s="114">
        <v>2</v>
      </c>
      <c r="F486" s="114">
        <v>0</v>
      </c>
      <c r="G486" s="114">
        <v>0</v>
      </c>
      <c r="H486" s="114">
        <v>9</v>
      </c>
      <c r="I486" s="151">
        <v>5.78</v>
      </c>
    </row>
    <row r="487" spans="1:13" ht="19.5" customHeight="1" x14ac:dyDescent="0.35">
      <c r="A487" s="220"/>
      <c r="B487" s="76" t="s">
        <v>15</v>
      </c>
      <c r="C487" s="7" t="s">
        <v>760</v>
      </c>
      <c r="D487" s="114">
        <v>1</v>
      </c>
      <c r="E487" s="114">
        <v>0</v>
      </c>
      <c r="F487" s="114">
        <v>1</v>
      </c>
      <c r="G487" s="114">
        <v>0</v>
      </c>
      <c r="H487" s="114">
        <v>2</v>
      </c>
      <c r="I487" s="151">
        <v>7.15</v>
      </c>
    </row>
    <row r="488" spans="1:13" ht="19.5" customHeight="1" x14ac:dyDescent="0.35">
      <c r="A488" s="220"/>
      <c r="B488" s="76" t="s">
        <v>16</v>
      </c>
      <c r="C488" s="7" t="s">
        <v>760</v>
      </c>
      <c r="D488" s="114">
        <v>1</v>
      </c>
      <c r="E488" s="114">
        <v>0</v>
      </c>
      <c r="F488" s="114">
        <v>0</v>
      </c>
      <c r="G488" s="114">
        <v>0</v>
      </c>
      <c r="H488" s="114">
        <v>1</v>
      </c>
      <c r="I488" s="151">
        <v>6.1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760</v>
      </c>
      <c r="D491" s="174">
        <v>44</v>
      </c>
      <c r="E491" s="174">
        <v>10</v>
      </c>
      <c r="F491" s="174">
        <v>12</v>
      </c>
      <c r="G491" s="174">
        <v>0</v>
      </c>
      <c r="H491" s="174">
        <v>66</v>
      </c>
      <c r="I491" s="152">
        <v>6.53</v>
      </c>
    </row>
    <row r="492" spans="1:13" ht="19.5" customHeight="1" x14ac:dyDescent="0.35">
      <c r="A492" s="219" t="s">
        <v>20</v>
      </c>
      <c r="B492" s="76" t="s">
        <v>10</v>
      </c>
      <c r="C492" s="7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7"/>
      <c r="D493" s="114">
        <v>0</v>
      </c>
      <c r="E493" s="114">
        <v>0</v>
      </c>
      <c r="F493" s="114">
        <v>0</v>
      </c>
      <c r="G493" s="114">
        <v>0</v>
      </c>
      <c r="H493" s="114">
        <v>0</v>
      </c>
      <c r="I493" s="151" t="s">
        <v>384</v>
      </c>
    </row>
    <row r="494" spans="1:13" ht="19.5" customHeight="1" x14ac:dyDescent="0.35">
      <c r="A494" s="220"/>
      <c r="B494" s="76" t="s">
        <v>12</v>
      </c>
      <c r="C494" s="7" t="s">
        <v>760</v>
      </c>
      <c r="D494" s="114">
        <v>45</v>
      </c>
      <c r="E494" s="114">
        <v>1</v>
      </c>
      <c r="F494" s="114">
        <v>3</v>
      </c>
      <c r="G494" s="114">
        <v>0</v>
      </c>
      <c r="H494" s="114">
        <v>49</v>
      </c>
      <c r="I494" s="151">
        <v>5.52</v>
      </c>
    </row>
    <row r="495" spans="1:13" ht="19.5" customHeight="1" x14ac:dyDescent="0.35">
      <c r="A495" s="220"/>
      <c r="B495" s="76" t="s">
        <v>13</v>
      </c>
      <c r="C495" s="7" t="s">
        <v>760</v>
      </c>
      <c r="D495" s="114">
        <v>45</v>
      </c>
      <c r="E495" s="114">
        <v>2</v>
      </c>
      <c r="F495" s="114">
        <v>2</v>
      </c>
      <c r="G495" s="114">
        <v>0</v>
      </c>
      <c r="H495" s="114">
        <v>49</v>
      </c>
      <c r="I495" s="151">
        <v>5.25</v>
      </c>
    </row>
    <row r="496" spans="1:13" ht="19.5" customHeight="1" x14ac:dyDescent="0.35">
      <c r="A496" s="220"/>
      <c r="B496" s="76" t="s">
        <v>14</v>
      </c>
      <c r="C496" s="7" t="s">
        <v>760</v>
      </c>
      <c r="D496" s="114">
        <v>17</v>
      </c>
      <c r="E496" s="114">
        <v>3</v>
      </c>
      <c r="F496" s="114">
        <v>0</v>
      </c>
      <c r="G496" s="114">
        <v>0</v>
      </c>
      <c r="H496" s="114">
        <v>20</v>
      </c>
      <c r="I496" s="151">
        <v>5.45</v>
      </c>
    </row>
    <row r="497" spans="1:13" ht="19.5" customHeight="1" x14ac:dyDescent="0.35">
      <c r="A497" s="220"/>
      <c r="B497" s="76" t="s">
        <v>15</v>
      </c>
      <c r="C497" s="7" t="s">
        <v>760</v>
      </c>
      <c r="D497" s="114">
        <v>10</v>
      </c>
      <c r="E497" s="114">
        <v>0</v>
      </c>
      <c r="F497" s="114">
        <v>0</v>
      </c>
      <c r="G497" s="114">
        <v>0</v>
      </c>
      <c r="H497" s="114">
        <v>10</v>
      </c>
      <c r="I497" s="151">
        <v>5.49</v>
      </c>
    </row>
    <row r="498" spans="1:13" ht="19.5" customHeight="1" x14ac:dyDescent="0.35">
      <c r="A498" s="220"/>
      <c r="B498" s="76" t="s">
        <v>16</v>
      </c>
      <c r="C498" s="7" t="s">
        <v>760</v>
      </c>
      <c r="D498" s="114">
        <v>2</v>
      </c>
      <c r="E498" s="114">
        <v>0</v>
      </c>
      <c r="F498" s="114">
        <v>0</v>
      </c>
      <c r="G498" s="114">
        <v>0</v>
      </c>
      <c r="H498" s="114">
        <v>2</v>
      </c>
      <c r="I498" s="151">
        <v>5.7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/>
      <c r="D499" s="114">
        <v>0</v>
      </c>
      <c r="E499" s="114">
        <v>0</v>
      </c>
      <c r="F499" s="114">
        <v>0</v>
      </c>
      <c r="G499" s="114">
        <v>0</v>
      </c>
      <c r="H499" s="114">
        <v>0</v>
      </c>
      <c r="I499" s="151" t="s">
        <v>384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760</v>
      </c>
      <c r="D501" s="174">
        <v>119</v>
      </c>
      <c r="E501" s="174">
        <v>6</v>
      </c>
      <c r="F501" s="174">
        <v>5</v>
      </c>
      <c r="G501" s="174">
        <v>0</v>
      </c>
      <c r="H501" s="174">
        <v>130</v>
      </c>
      <c r="I501" s="152">
        <v>5.41</v>
      </c>
    </row>
    <row r="502" spans="1:13" ht="19.5" customHeight="1" x14ac:dyDescent="0.35">
      <c r="A502" s="77" t="s">
        <v>21</v>
      </c>
      <c r="B502" s="78"/>
      <c r="C502" s="9" t="s">
        <v>760</v>
      </c>
      <c r="D502" s="174">
        <v>163</v>
      </c>
      <c r="E502" s="174">
        <v>16</v>
      </c>
      <c r="F502" s="174">
        <v>17</v>
      </c>
      <c r="G502" s="174">
        <v>0</v>
      </c>
      <c r="H502" s="174">
        <v>196</v>
      </c>
      <c r="I502" s="152">
        <v>5.78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68" t="s">
        <v>1</v>
      </c>
      <c r="C509" s="68" t="s">
        <v>2</v>
      </c>
      <c r="D509" s="68" t="s">
        <v>58</v>
      </c>
      <c r="E509" s="68" t="s">
        <v>57</v>
      </c>
      <c r="F509" s="68" t="s">
        <v>56</v>
      </c>
      <c r="G509" s="68" t="s">
        <v>55</v>
      </c>
      <c r="H509" s="68" t="s">
        <v>5</v>
      </c>
      <c r="I509" s="68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/>
      <c r="D510" s="114">
        <v>0</v>
      </c>
      <c r="E510" s="114">
        <v>0</v>
      </c>
      <c r="F510" s="114">
        <v>0</v>
      </c>
      <c r="G510" s="114">
        <v>0</v>
      </c>
      <c r="H510" s="114">
        <v>0</v>
      </c>
      <c r="I510" s="182" t="s">
        <v>384</v>
      </c>
      <c r="M510" s="2"/>
    </row>
    <row r="511" spans="1:13" ht="19.5" customHeight="1" x14ac:dyDescent="0.35">
      <c r="A511" s="220"/>
      <c r="B511" s="76" t="s">
        <v>11</v>
      </c>
      <c r="C511" s="18" t="s">
        <v>761</v>
      </c>
      <c r="D511" s="114">
        <v>0</v>
      </c>
      <c r="E511" s="114">
        <v>0</v>
      </c>
      <c r="F511" s="114">
        <v>0</v>
      </c>
      <c r="G511" s="114">
        <v>1</v>
      </c>
      <c r="H511" s="114">
        <v>1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761</v>
      </c>
      <c r="D512" s="114">
        <v>0</v>
      </c>
      <c r="E512" s="114">
        <v>0</v>
      </c>
      <c r="F512" s="114">
        <v>0</v>
      </c>
      <c r="G512" s="114">
        <v>34</v>
      </c>
      <c r="H512" s="114">
        <v>34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761</v>
      </c>
      <c r="D513" s="114">
        <v>0</v>
      </c>
      <c r="E513" s="114">
        <v>0</v>
      </c>
      <c r="F513" s="114">
        <v>0</v>
      </c>
      <c r="G513" s="114">
        <v>19</v>
      </c>
      <c r="H513" s="114">
        <v>19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761</v>
      </c>
      <c r="D514" s="114">
        <v>0</v>
      </c>
      <c r="E514" s="114">
        <v>0</v>
      </c>
      <c r="F514" s="114">
        <v>0</v>
      </c>
      <c r="G514" s="114">
        <v>9</v>
      </c>
      <c r="H514" s="114">
        <v>9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761</v>
      </c>
      <c r="D515" s="114">
        <v>0</v>
      </c>
      <c r="E515" s="114">
        <v>0</v>
      </c>
      <c r="F515" s="114">
        <v>0</v>
      </c>
      <c r="G515" s="114">
        <v>2</v>
      </c>
      <c r="H515" s="114">
        <v>2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761</v>
      </c>
      <c r="D516" s="114">
        <v>0</v>
      </c>
      <c r="E516" s="114">
        <v>0</v>
      </c>
      <c r="F516" s="114">
        <v>0</v>
      </c>
      <c r="G516" s="114">
        <v>1</v>
      </c>
      <c r="H516" s="114">
        <v>1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761</v>
      </c>
      <c r="D519" s="174">
        <v>0</v>
      </c>
      <c r="E519" s="174">
        <v>0</v>
      </c>
      <c r="F519" s="174">
        <v>0</v>
      </c>
      <c r="G519" s="174">
        <v>66</v>
      </c>
      <c r="H519" s="174">
        <v>66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18"/>
      <c r="D521" s="114">
        <v>0</v>
      </c>
      <c r="E521" s="114">
        <v>0</v>
      </c>
      <c r="F521" s="114">
        <v>0</v>
      </c>
      <c r="G521" s="114">
        <v>0</v>
      </c>
      <c r="H521" s="114">
        <v>0</v>
      </c>
      <c r="I521" s="182" t="s">
        <v>384</v>
      </c>
    </row>
    <row r="522" spans="1:13" ht="19.5" customHeight="1" x14ac:dyDescent="0.35">
      <c r="A522" s="220"/>
      <c r="B522" s="76" t="s">
        <v>12</v>
      </c>
      <c r="C522" s="18" t="s">
        <v>761</v>
      </c>
      <c r="D522" s="114">
        <v>0</v>
      </c>
      <c r="E522" s="114">
        <v>0</v>
      </c>
      <c r="F522" s="114">
        <v>0</v>
      </c>
      <c r="G522" s="114">
        <v>49</v>
      </c>
      <c r="H522" s="114">
        <v>49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761</v>
      </c>
      <c r="D523" s="114">
        <v>0</v>
      </c>
      <c r="E523" s="114">
        <v>0</v>
      </c>
      <c r="F523" s="114">
        <v>0</v>
      </c>
      <c r="G523" s="114">
        <v>49</v>
      </c>
      <c r="H523" s="114">
        <v>49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761</v>
      </c>
      <c r="D524" s="114">
        <v>0</v>
      </c>
      <c r="E524" s="114">
        <v>0</v>
      </c>
      <c r="F524" s="114">
        <v>0</v>
      </c>
      <c r="G524" s="114">
        <v>20</v>
      </c>
      <c r="H524" s="114">
        <v>20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761</v>
      </c>
      <c r="D525" s="114">
        <v>0</v>
      </c>
      <c r="E525" s="114">
        <v>0</v>
      </c>
      <c r="F525" s="114">
        <v>0</v>
      </c>
      <c r="G525" s="114">
        <v>10</v>
      </c>
      <c r="H525" s="114">
        <v>10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761</v>
      </c>
      <c r="D526" s="114">
        <v>0</v>
      </c>
      <c r="E526" s="114">
        <v>0</v>
      </c>
      <c r="F526" s="114">
        <v>0</v>
      </c>
      <c r="G526" s="114">
        <v>2</v>
      </c>
      <c r="H526" s="114">
        <v>2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/>
      <c r="D527" s="114">
        <v>0</v>
      </c>
      <c r="E527" s="114">
        <v>0</v>
      </c>
      <c r="F527" s="114">
        <v>0</v>
      </c>
      <c r="G527" s="114">
        <v>0</v>
      </c>
      <c r="H527" s="114">
        <v>0</v>
      </c>
      <c r="I527" s="182" t="s">
        <v>384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761</v>
      </c>
      <c r="D529" s="174">
        <v>0</v>
      </c>
      <c r="E529" s="174">
        <v>0</v>
      </c>
      <c r="F529" s="174">
        <v>0</v>
      </c>
      <c r="G529" s="174">
        <v>130</v>
      </c>
      <c r="H529" s="174">
        <v>130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761</v>
      </c>
      <c r="D530" s="174">
        <v>0</v>
      </c>
      <c r="E530" s="174">
        <v>0</v>
      </c>
      <c r="F530" s="174">
        <v>0</v>
      </c>
      <c r="G530" s="174">
        <v>196</v>
      </c>
      <c r="H530" s="174">
        <v>196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68" t="s">
        <v>1</v>
      </c>
      <c r="C537" s="68" t="s">
        <v>2</v>
      </c>
      <c r="D537" s="68" t="s">
        <v>64</v>
      </c>
      <c r="E537" s="68" t="s">
        <v>63</v>
      </c>
      <c r="F537" s="68" t="s">
        <v>62</v>
      </c>
      <c r="G537" s="68" t="s">
        <v>55</v>
      </c>
      <c r="H537" s="68" t="s">
        <v>5</v>
      </c>
      <c r="I537" s="68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/>
      <c r="D538" s="114">
        <v>0</v>
      </c>
      <c r="E538" s="114">
        <v>0</v>
      </c>
      <c r="F538" s="114">
        <v>0</v>
      </c>
      <c r="G538" s="114">
        <v>0</v>
      </c>
      <c r="H538" s="114">
        <v>0</v>
      </c>
      <c r="I538" s="184" t="s">
        <v>384</v>
      </c>
      <c r="M538" s="2"/>
    </row>
    <row r="539" spans="1:13" ht="19.5" customHeight="1" x14ac:dyDescent="0.35">
      <c r="A539" s="220"/>
      <c r="B539" s="76" t="s">
        <v>11</v>
      </c>
      <c r="C539" s="18" t="s">
        <v>762</v>
      </c>
      <c r="D539" s="114">
        <v>0</v>
      </c>
      <c r="E539" s="114">
        <v>0</v>
      </c>
      <c r="F539" s="114">
        <v>0</v>
      </c>
      <c r="G539" s="114">
        <v>1</v>
      </c>
      <c r="H539" s="114">
        <v>1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762</v>
      </c>
      <c r="D540" s="114">
        <v>0</v>
      </c>
      <c r="E540" s="114">
        <v>0</v>
      </c>
      <c r="F540" s="114">
        <v>0</v>
      </c>
      <c r="G540" s="114">
        <v>34</v>
      </c>
      <c r="H540" s="114">
        <v>34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762</v>
      </c>
      <c r="D541" s="114">
        <v>0</v>
      </c>
      <c r="E541" s="114">
        <v>0</v>
      </c>
      <c r="F541" s="114">
        <v>0</v>
      </c>
      <c r="G541" s="114">
        <v>19</v>
      </c>
      <c r="H541" s="114">
        <v>19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762</v>
      </c>
      <c r="D542" s="114">
        <v>0</v>
      </c>
      <c r="E542" s="114">
        <v>0</v>
      </c>
      <c r="F542" s="114">
        <v>0</v>
      </c>
      <c r="G542" s="114">
        <v>9</v>
      </c>
      <c r="H542" s="114">
        <v>9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762</v>
      </c>
      <c r="D543" s="114">
        <v>0</v>
      </c>
      <c r="E543" s="114">
        <v>0</v>
      </c>
      <c r="F543" s="114">
        <v>0</v>
      </c>
      <c r="G543" s="114">
        <v>2</v>
      </c>
      <c r="H543" s="114">
        <v>2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762</v>
      </c>
      <c r="D544" s="114">
        <v>0</v>
      </c>
      <c r="E544" s="114">
        <v>0</v>
      </c>
      <c r="F544" s="114">
        <v>0</v>
      </c>
      <c r="G544" s="114">
        <v>1</v>
      </c>
      <c r="H544" s="114">
        <v>1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762</v>
      </c>
      <c r="D547" s="174">
        <v>0</v>
      </c>
      <c r="E547" s="174">
        <v>0</v>
      </c>
      <c r="F547" s="174">
        <v>0</v>
      </c>
      <c r="G547" s="174">
        <v>66</v>
      </c>
      <c r="H547" s="174">
        <v>66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18"/>
      <c r="D549" s="114">
        <v>0</v>
      </c>
      <c r="E549" s="114">
        <v>0</v>
      </c>
      <c r="F549" s="114">
        <v>0</v>
      </c>
      <c r="G549" s="114">
        <v>0</v>
      </c>
      <c r="H549" s="114">
        <v>0</v>
      </c>
      <c r="I549" s="184" t="s">
        <v>384</v>
      </c>
    </row>
    <row r="550" spans="1:13" ht="19.5" customHeight="1" x14ac:dyDescent="0.35">
      <c r="A550" s="220"/>
      <c r="B550" s="76" t="s">
        <v>12</v>
      </c>
      <c r="C550" s="18" t="s">
        <v>762</v>
      </c>
      <c r="D550" s="114">
        <v>0</v>
      </c>
      <c r="E550" s="114">
        <v>0</v>
      </c>
      <c r="F550" s="114">
        <v>0</v>
      </c>
      <c r="G550" s="114">
        <v>49</v>
      </c>
      <c r="H550" s="114">
        <v>49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762</v>
      </c>
      <c r="D551" s="114">
        <v>0</v>
      </c>
      <c r="E551" s="114">
        <v>0</v>
      </c>
      <c r="F551" s="114">
        <v>0</v>
      </c>
      <c r="G551" s="114">
        <v>49</v>
      </c>
      <c r="H551" s="114">
        <v>49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762</v>
      </c>
      <c r="D552" s="114">
        <v>0</v>
      </c>
      <c r="E552" s="114">
        <v>0</v>
      </c>
      <c r="F552" s="114">
        <v>0</v>
      </c>
      <c r="G552" s="114">
        <v>20</v>
      </c>
      <c r="H552" s="114">
        <v>20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762</v>
      </c>
      <c r="D553" s="114">
        <v>0</v>
      </c>
      <c r="E553" s="114">
        <v>0</v>
      </c>
      <c r="F553" s="114">
        <v>0</v>
      </c>
      <c r="G553" s="114">
        <v>10</v>
      </c>
      <c r="H553" s="114">
        <v>10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762</v>
      </c>
      <c r="D554" s="114">
        <v>0</v>
      </c>
      <c r="E554" s="114">
        <v>0</v>
      </c>
      <c r="F554" s="114">
        <v>0</v>
      </c>
      <c r="G554" s="114">
        <v>2</v>
      </c>
      <c r="H554" s="114">
        <v>2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/>
      <c r="D555" s="114">
        <v>0</v>
      </c>
      <c r="E555" s="114">
        <v>0</v>
      </c>
      <c r="F555" s="114">
        <v>0</v>
      </c>
      <c r="G555" s="114">
        <v>0</v>
      </c>
      <c r="H555" s="114">
        <v>0</v>
      </c>
      <c r="I555" s="184" t="s">
        <v>384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762</v>
      </c>
      <c r="D557" s="174">
        <v>0</v>
      </c>
      <c r="E557" s="174">
        <v>0</v>
      </c>
      <c r="F557" s="174">
        <v>0</v>
      </c>
      <c r="G557" s="174">
        <v>130</v>
      </c>
      <c r="H557" s="174">
        <v>130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762</v>
      </c>
      <c r="D558" s="174">
        <v>0</v>
      </c>
      <c r="E558" s="174">
        <v>0</v>
      </c>
      <c r="F558" s="174">
        <v>0</v>
      </c>
      <c r="G558" s="174">
        <v>196</v>
      </c>
      <c r="H558" s="174">
        <v>196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68" t="s">
        <v>1</v>
      </c>
      <c r="C565" s="68" t="s">
        <v>2</v>
      </c>
      <c r="D565" s="68" t="s">
        <v>61</v>
      </c>
      <c r="E565" s="68" t="s">
        <v>60</v>
      </c>
      <c r="F565" s="68" t="s">
        <v>59</v>
      </c>
      <c r="G565" s="68" t="s">
        <v>55</v>
      </c>
      <c r="H565" s="68" t="s">
        <v>5</v>
      </c>
      <c r="I565" s="68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/>
      <c r="D566" s="114">
        <v>0</v>
      </c>
      <c r="E566" s="114">
        <v>0</v>
      </c>
      <c r="F566" s="114">
        <v>0</v>
      </c>
      <c r="G566" s="114">
        <v>0</v>
      </c>
      <c r="H566" s="114">
        <v>0</v>
      </c>
      <c r="I566" s="184" t="s">
        <v>384</v>
      </c>
      <c r="M566" s="2"/>
    </row>
    <row r="567" spans="1:13" ht="19.5" customHeight="1" x14ac:dyDescent="0.35">
      <c r="A567" s="220"/>
      <c r="B567" s="76" t="s">
        <v>11</v>
      </c>
      <c r="C567" s="18" t="s">
        <v>763</v>
      </c>
      <c r="D567" s="114">
        <v>0</v>
      </c>
      <c r="E567" s="114">
        <v>0</v>
      </c>
      <c r="F567" s="114">
        <v>0</v>
      </c>
      <c r="G567" s="114">
        <v>1</v>
      </c>
      <c r="H567" s="114">
        <v>1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763</v>
      </c>
      <c r="D568" s="114">
        <v>0</v>
      </c>
      <c r="E568" s="114">
        <v>0</v>
      </c>
      <c r="F568" s="114">
        <v>0</v>
      </c>
      <c r="G568" s="114">
        <v>34</v>
      </c>
      <c r="H568" s="114">
        <v>34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763</v>
      </c>
      <c r="D569" s="114">
        <v>0</v>
      </c>
      <c r="E569" s="114">
        <v>0</v>
      </c>
      <c r="F569" s="114">
        <v>0</v>
      </c>
      <c r="G569" s="114">
        <v>19</v>
      </c>
      <c r="H569" s="114">
        <v>19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763</v>
      </c>
      <c r="D570" s="114">
        <v>0</v>
      </c>
      <c r="E570" s="114">
        <v>0</v>
      </c>
      <c r="F570" s="114">
        <v>0</v>
      </c>
      <c r="G570" s="114">
        <v>9</v>
      </c>
      <c r="H570" s="114">
        <v>9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763</v>
      </c>
      <c r="D571" s="114">
        <v>0</v>
      </c>
      <c r="E571" s="114">
        <v>0</v>
      </c>
      <c r="F571" s="114">
        <v>0</v>
      </c>
      <c r="G571" s="114">
        <v>2</v>
      </c>
      <c r="H571" s="114">
        <v>2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763</v>
      </c>
      <c r="D572" s="114">
        <v>0</v>
      </c>
      <c r="E572" s="114">
        <v>0</v>
      </c>
      <c r="F572" s="114">
        <v>0</v>
      </c>
      <c r="G572" s="114">
        <v>1</v>
      </c>
      <c r="H572" s="114">
        <v>1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763</v>
      </c>
      <c r="D575" s="174">
        <v>0</v>
      </c>
      <c r="E575" s="174">
        <v>0</v>
      </c>
      <c r="F575" s="174">
        <v>0</v>
      </c>
      <c r="G575" s="174">
        <v>66</v>
      </c>
      <c r="H575" s="174">
        <v>66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18"/>
      <c r="D577" s="114">
        <v>0</v>
      </c>
      <c r="E577" s="114">
        <v>0</v>
      </c>
      <c r="F577" s="114">
        <v>0</v>
      </c>
      <c r="G577" s="114">
        <v>0</v>
      </c>
      <c r="H577" s="114">
        <v>0</v>
      </c>
      <c r="I577" s="184" t="s">
        <v>384</v>
      </c>
    </row>
    <row r="578" spans="1:13" ht="19.5" customHeight="1" x14ac:dyDescent="0.35">
      <c r="A578" s="220"/>
      <c r="B578" s="76" t="s">
        <v>12</v>
      </c>
      <c r="C578" s="18" t="s">
        <v>763</v>
      </c>
      <c r="D578" s="114">
        <v>0</v>
      </c>
      <c r="E578" s="114">
        <v>0</v>
      </c>
      <c r="F578" s="114">
        <v>0</v>
      </c>
      <c r="G578" s="114">
        <v>49</v>
      </c>
      <c r="H578" s="114">
        <v>49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763</v>
      </c>
      <c r="D579" s="114">
        <v>0</v>
      </c>
      <c r="E579" s="114">
        <v>0</v>
      </c>
      <c r="F579" s="114">
        <v>0</v>
      </c>
      <c r="G579" s="114">
        <v>49</v>
      </c>
      <c r="H579" s="114">
        <v>49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763</v>
      </c>
      <c r="D580" s="114">
        <v>0</v>
      </c>
      <c r="E580" s="114">
        <v>0</v>
      </c>
      <c r="F580" s="114">
        <v>0</v>
      </c>
      <c r="G580" s="114">
        <v>20</v>
      </c>
      <c r="H580" s="114">
        <v>20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763</v>
      </c>
      <c r="D581" s="114">
        <v>0</v>
      </c>
      <c r="E581" s="114">
        <v>0</v>
      </c>
      <c r="F581" s="114">
        <v>0</v>
      </c>
      <c r="G581" s="114">
        <v>10</v>
      </c>
      <c r="H581" s="114">
        <v>10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763</v>
      </c>
      <c r="D582" s="114">
        <v>0</v>
      </c>
      <c r="E582" s="114">
        <v>0</v>
      </c>
      <c r="F582" s="114">
        <v>0</v>
      </c>
      <c r="G582" s="114">
        <v>2</v>
      </c>
      <c r="H582" s="114">
        <v>2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/>
      <c r="D583" s="114">
        <v>0</v>
      </c>
      <c r="E583" s="114">
        <v>0</v>
      </c>
      <c r="F583" s="114">
        <v>0</v>
      </c>
      <c r="G583" s="114">
        <v>0</v>
      </c>
      <c r="H583" s="114">
        <v>0</v>
      </c>
      <c r="I583" s="184" t="s">
        <v>384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763</v>
      </c>
      <c r="D585" s="174">
        <v>0</v>
      </c>
      <c r="E585" s="174">
        <v>0</v>
      </c>
      <c r="F585" s="174">
        <v>0</v>
      </c>
      <c r="G585" s="174">
        <v>130</v>
      </c>
      <c r="H585" s="174">
        <v>130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763</v>
      </c>
      <c r="D586" s="174">
        <v>0</v>
      </c>
      <c r="E586" s="174">
        <v>0</v>
      </c>
      <c r="F586" s="174">
        <v>0</v>
      </c>
      <c r="G586" s="174">
        <v>196</v>
      </c>
      <c r="H586" s="174">
        <v>196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N590"/>
  <sheetViews>
    <sheetView zoomScaleNormal="100" workbookViewId="0"/>
  </sheetViews>
  <sheetFormatPr defaultRowHeight="13.5" x14ac:dyDescent="0.15"/>
  <cols>
    <col min="1" max="1" width="9" style="21" customWidth="1"/>
    <col min="2" max="2" width="9" style="27" customWidth="1"/>
    <col min="3" max="3" width="42.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357</v>
      </c>
      <c r="D1" s="21" t="s">
        <v>210</v>
      </c>
      <c r="F1" s="143" t="s">
        <v>212</v>
      </c>
      <c r="G1" s="21">
        <f>H26</f>
        <v>398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 t="s">
        <v>764</v>
      </c>
      <c r="D6" s="85">
        <v>1</v>
      </c>
      <c r="E6" s="85">
        <v>1</v>
      </c>
      <c r="F6" s="85">
        <v>1</v>
      </c>
      <c r="G6" s="85">
        <v>0</v>
      </c>
      <c r="H6" s="85">
        <v>2</v>
      </c>
      <c r="I6" s="86">
        <v>23.9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764</v>
      </c>
      <c r="D7" s="79">
        <v>1</v>
      </c>
      <c r="E7" s="79">
        <v>2</v>
      </c>
      <c r="F7" s="79">
        <v>1</v>
      </c>
      <c r="G7" s="79">
        <v>0</v>
      </c>
      <c r="H7" s="79">
        <v>3</v>
      </c>
      <c r="I7" s="81">
        <v>24.1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764</v>
      </c>
      <c r="D8" s="79">
        <v>9</v>
      </c>
      <c r="E8" s="79">
        <v>42</v>
      </c>
      <c r="F8" s="79">
        <v>24</v>
      </c>
      <c r="G8" s="79">
        <v>0</v>
      </c>
      <c r="H8" s="79">
        <v>66</v>
      </c>
      <c r="I8" s="81">
        <v>24.3</v>
      </c>
    </row>
    <row r="9" spans="1:14" ht="19.5" customHeight="1" x14ac:dyDescent="0.35">
      <c r="A9" s="220"/>
      <c r="B9" s="76" t="s">
        <v>13</v>
      </c>
      <c r="C9" s="7" t="s">
        <v>764</v>
      </c>
      <c r="D9" s="79">
        <v>1</v>
      </c>
      <c r="E9" s="79">
        <v>22</v>
      </c>
      <c r="F9" s="79">
        <v>20</v>
      </c>
      <c r="G9" s="79">
        <v>0</v>
      </c>
      <c r="H9" s="79">
        <v>42</v>
      </c>
      <c r="I9" s="81">
        <v>24.4</v>
      </c>
    </row>
    <row r="10" spans="1:14" ht="19.5" customHeight="1" x14ac:dyDescent="0.35">
      <c r="A10" s="220"/>
      <c r="B10" s="76" t="s">
        <v>14</v>
      </c>
      <c r="C10" s="7" t="s">
        <v>764</v>
      </c>
      <c r="D10" s="79">
        <v>3</v>
      </c>
      <c r="E10" s="79">
        <v>12</v>
      </c>
      <c r="F10" s="79">
        <v>3</v>
      </c>
      <c r="G10" s="79">
        <v>0</v>
      </c>
      <c r="H10" s="79">
        <v>15</v>
      </c>
      <c r="I10" s="81">
        <v>23.1</v>
      </c>
    </row>
    <row r="11" spans="1:14" ht="19.5" customHeight="1" x14ac:dyDescent="0.35">
      <c r="A11" s="220"/>
      <c r="B11" s="76" t="s">
        <v>15</v>
      </c>
      <c r="C11" s="7" t="s">
        <v>764</v>
      </c>
      <c r="D11" s="79">
        <v>1</v>
      </c>
      <c r="E11" s="79">
        <v>7</v>
      </c>
      <c r="F11" s="79">
        <v>1</v>
      </c>
      <c r="G11" s="79">
        <v>0</v>
      </c>
      <c r="H11" s="79">
        <v>8</v>
      </c>
      <c r="I11" s="81">
        <v>21.8</v>
      </c>
    </row>
    <row r="12" spans="1:14" ht="19.5" customHeight="1" x14ac:dyDescent="0.35">
      <c r="A12" s="220"/>
      <c r="B12" s="76" t="s">
        <v>16</v>
      </c>
      <c r="C12" s="7" t="s">
        <v>764</v>
      </c>
      <c r="D12" s="79">
        <v>0</v>
      </c>
      <c r="E12" s="79">
        <v>1</v>
      </c>
      <c r="F12" s="79">
        <v>0</v>
      </c>
      <c r="G12" s="79">
        <v>0</v>
      </c>
      <c r="H12" s="79">
        <v>1</v>
      </c>
      <c r="I12" s="81">
        <v>23.1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764</v>
      </c>
      <c r="D15" s="171">
        <v>16</v>
      </c>
      <c r="E15" s="171">
        <v>87</v>
      </c>
      <c r="F15" s="171">
        <v>50</v>
      </c>
      <c r="G15" s="171">
        <v>0</v>
      </c>
      <c r="H15" s="171">
        <v>137</v>
      </c>
      <c r="I15" s="172">
        <v>24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 t="s">
        <v>764</v>
      </c>
      <c r="D17" s="79">
        <v>0</v>
      </c>
      <c r="E17" s="79">
        <v>1</v>
      </c>
      <c r="F17" s="79">
        <v>0</v>
      </c>
      <c r="G17" s="79">
        <v>0</v>
      </c>
      <c r="H17" s="79">
        <v>1</v>
      </c>
      <c r="I17" s="81">
        <v>23.3</v>
      </c>
    </row>
    <row r="18" spans="1:13" ht="19.5" customHeight="1" x14ac:dyDescent="0.35">
      <c r="A18" s="220"/>
      <c r="B18" s="76" t="s">
        <v>12</v>
      </c>
      <c r="C18" s="7" t="s">
        <v>764</v>
      </c>
      <c r="D18" s="79">
        <v>15</v>
      </c>
      <c r="E18" s="79">
        <v>55</v>
      </c>
      <c r="F18" s="79">
        <v>57</v>
      </c>
      <c r="G18" s="79">
        <v>0</v>
      </c>
      <c r="H18" s="79">
        <v>112</v>
      </c>
      <c r="I18" s="81">
        <v>24.7</v>
      </c>
    </row>
    <row r="19" spans="1:13" ht="19.5" customHeight="1" x14ac:dyDescent="0.35">
      <c r="A19" s="220"/>
      <c r="B19" s="76" t="s">
        <v>13</v>
      </c>
      <c r="C19" s="7" t="s">
        <v>764</v>
      </c>
      <c r="D19" s="79">
        <v>12</v>
      </c>
      <c r="E19" s="79">
        <v>53</v>
      </c>
      <c r="F19" s="79">
        <v>41</v>
      </c>
      <c r="G19" s="79">
        <v>0</v>
      </c>
      <c r="H19" s="79">
        <v>94</v>
      </c>
      <c r="I19" s="81">
        <v>24.4</v>
      </c>
    </row>
    <row r="20" spans="1:13" ht="19.5" customHeight="1" x14ac:dyDescent="0.35">
      <c r="A20" s="220"/>
      <c r="B20" s="76" t="s">
        <v>14</v>
      </c>
      <c r="C20" s="7" t="s">
        <v>764</v>
      </c>
      <c r="D20" s="79">
        <v>5</v>
      </c>
      <c r="E20" s="79">
        <v>29</v>
      </c>
      <c r="F20" s="79">
        <v>8</v>
      </c>
      <c r="G20" s="79">
        <v>0</v>
      </c>
      <c r="H20" s="79">
        <v>37</v>
      </c>
      <c r="I20" s="81">
        <v>23</v>
      </c>
    </row>
    <row r="21" spans="1:13" ht="19.5" customHeight="1" x14ac:dyDescent="0.35">
      <c r="A21" s="220"/>
      <c r="B21" s="76" t="s">
        <v>15</v>
      </c>
      <c r="C21" s="7" t="s">
        <v>764</v>
      </c>
      <c r="D21" s="79">
        <v>4</v>
      </c>
      <c r="E21" s="79">
        <v>11</v>
      </c>
      <c r="F21" s="79">
        <v>4</v>
      </c>
      <c r="G21" s="79">
        <v>0</v>
      </c>
      <c r="H21" s="79">
        <v>15</v>
      </c>
      <c r="I21" s="81">
        <v>23</v>
      </c>
    </row>
    <row r="22" spans="1:13" ht="19.5" customHeight="1" x14ac:dyDescent="0.35">
      <c r="A22" s="220"/>
      <c r="B22" s="76" t="s">
        <v>16</v>
      </c>
      <c r="C22" s="7" t="s">
        <v>764</v>
      </c>
      <c r="D22" s="79">
        <v>0</v>
      </c>
      <c r="E22" s="79">
        <v>1</v>
      </c>
      <c r="F22" s="79">
        <v>0</v>
      </c>
      <c r="G22" s="79">
        <v>0</v>
      </c>
      <c r="H22" s="79">
        <v>1</v>
      </c>
      <c r="I22" s="81">
        <v>22.8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764</v>
      </c>
      <c r="D23" s="79">
        <v>0</v>
      </c>
      <c r="E23" s="79">
        <v>1</v>
      </c>
      <c r="F23" s="79">
        <v>0</v>
      </c>
      <c r="G23" s="79">
        <v>0</v>
      </c>
      <c r="H23" s="79">
        <v>1</v>
      </c>
      <c r="I23" s="81">
        <v>23.5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764</v>
      </c>
      <c r="D25" s="80">
        <v>36</v>
      </c>
      <c r="E25" s="80">
        <v>151</v>
      </c>
      <c r="F25" s="80">
        <v>110</v>
      </c>
      <c r="G25" s="80">
        <v>0</v>
      </c>
      <c r="H25" s="80">
        <v>261</v>
      </c>
      <c r="I25" s="82">
        <v>24.3</v>
      </c>
    </row>
    <row r="26" spans="1:13" ht="19.5" customHeight="1" x14ac:dyDescent="0.35">
      <c r="A26" s="77" t="s">
        <v>21</v>
      </c>
      <c r="B26" s="78"/>
      <c r="C26" s="9" t="s">
        <v>764</v>
      </c>
      <c r="D26" s="80">
        <v>52</v>
      </c>
      <c r="E26" s="80">
        <v>238</v>
      </c>
      <c r="F26" s="80">
        <v>160</v>
      </c>
      <c r="G26" s="80">
        <v>0</v>
      </c>
      <c r="H26" s="80">
        <v>398</v>
      </c>
      <c r="I26" s="82">
        <v>24.2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169" t="s">
        <v>1</v>
      </c>
      <c r="C33" s="169" t="s">
        <v>2</v>
      </c>
      <c r="D33" s="169" t="s">
        <v>25</v>
      </c>
      <c r="E33" s="169" t="s">
        <v>24</v>
      </c>
      <c r="F33" s="169" t="s">
        <v>4</v>
      </c>
      <c r="G33" s="169" t="s">
        <v>5</v>
      </c>
      <c r="H33" s="169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 t="s">
        <v>765</v>
      </c>
      <c r="D34" s="79">
        <v>0</v>
      </c>
      <c r="E34" s="79">
        <v>1</v>
      </c>
      <c r="F34" s="79">
        <v>1</v>
      </c>
      <c r="G34" s="79">
        <v>2</v>
      </c>
      <c r="H34" s="81">
        <v>99.5</v>
      </c>
      <c r="M34" s="2"/>
    </row>
    <row r="35" spans="1:13" ht="19.5" customHeight="1" x14ac:dyDescent="0.35">
      <c r="A35" s="220"/>
      <c r="B35" s="76" t="s">
        <v>11</v>
      </c>
      <c r="C35" s="7" t="s">
        <v>765</v>
      </c>
      <c r="D35" s="79">
        <v>0</v>
      </c>
      <c r="E35" s="79">
        <v>1</v>
      </c>
      <c r="F35" s="79">
        <v>2</v>
      </c>
      <c r="G35" s="79">
        <v>3</v>
      </c>
      <c r="H35" s="81">
        <v>93</v>
      </c>
      <c r="M35" s="3"/>
    </row>
    <row r="36" spans="1:13" ht="19.5" customHeight="1" x14ac:dyDescent="0.35">
      <c r="A36" s="220"/>
      <c r="B36" s="76" t="s">
        <v>12</v>
      </c>
      <c r="C36" s="7" t="s">
        <v>765</v>
      </c>
      <c r="D36" s="79">
        <v>0</v>
      </c>
      <c r="E36" s="79">
        <v>2</v>
      </c>
      <c r="F36" s="79">
        <v>64</v>
      </c>
      <c r="G36" s="79">
        <v>66</v>
      </c>
      <c r="H36" s="81">
        <v>98.5</v>
      </c>
    </row>
    <row r="37" spans="1:13" ht="19.5" customHeight="1" x14ac:dyDescent="0.35">
      <c r="A37" s="220"/>
      <c r="B37" s="76" t="s">
        <v>13</v>
      </c>
      <c r="C37" s="7" t="s">
        <v>765</v>
      </c>
      <c r="D37" s="79">
        <v>0</v>
      </c>
      <c r="E37" s="79">
        <v>2</v>
      </c>
      <c r="F37" s="79">
        <v>40</v>
      </c>
      <c r="G37" s="79">
        <v>42</v>
      </c>
      <c r="H37" s="81">
        <v>94</v>
      </c>
    </row>
    <row r="38" spans="1:13" ht="19.5" customHeight="1" x14ac:dyDescent="0.35">
      <c r="A38" s="220"/>
      <c r="B38" s="76" t="s">
        <v>14</v>
      </c>
      <c r="C38" s="7" t="s">
        <v>765</v>
      </c>
      <c r="D38" s="79">
        <v>0</v>
      </c>
      <c r="E38" s="79">
        <v>1</v>
      </c>
      <c r="F38" s="79">
        <v>14</v>
      </c>
      <c r="G38" s="79">
        <v>15</v>
      </c>
      <c r="H38" s="81">
        <v>89</v>
      </c>
    </row>
    <row r="39" spans="1:13" ht="19.5" customHeight="1" x14ac:dyDescent="0.35">
      <c r="A39" s="220"/>
      <c r="B39" s="76" t="s">
        <v>15</v>
      </c>
      <c r="C39" s="7" t="s">
        <v>765</v>
      </c>
      <c r="D39" s="79">
        <v>0</v>
      </c>
      <c r="E39" s="79">
        <v>0</v>
      </c>
      <c r="F39" s="79">
        <v>8</v>
      </c>
      <c r="G39" s="79">
        <v>8</v>
      </c>
      <c r="H39" s="81" t="s">
        <v>110</v>
      </c>
    </row>
    <row r="40" spans="1:13" ht="19.5" customHeight="1" x14ac:dyDescent="0.35">
      <c r="A40" s="220"/>
      <c r="B40" s="76" t="s">
        <v>16</v>
      </c>
      <c r="C40" s="7" t="s">
        <v>765</v>
      </c>
      <c r="D40" s="79">
        <v>0</v>
      </c>
      <c r="E40" s="79">
        <v>0</v>
      </c>
      <c r="F40" s="79">
        <v>1</v>
      </c>
      <c r="G40" s="79">
        <v>1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765</v>
      </c>
      <c r="D43" s="171">
        <v>0</v>
      </c>
      <c r="E43" s="171">
        <v>7</v>
      </c>
      <c r="F43" s="171">
        <v>130</v>
      </c>
      <c r="G43" s="171">
        <v>137</v>
      </c>
      <c r="H43" s="172">
        <v>95.2</v>
      </c>
    </row>
    <row r="44" spans="1:13" ht="19.5" customHeight="1" x14ac:dyDescent="0.35">
      <c r="A44" s="219" t="s">
        <v>20</v>
      </c>
      <c r="B44" s="76" t="s">
        <v>10</v>
      </c>
      <c r="C44" s="7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7" t="s">
        <v>765</v>
      </c>
      <c r="D45" s="79">
        <v>0</v>
      </c>
      <c r="E45" s="79">
        <v>0</v>
      </c>
      <c r="F45" s="79">
        <v>1</v>
      </c>
      <c r="G45" s="79">
        <v>1</v>
      </c>
      <c r="H45" s="81" t="s">
        <v>110</v>
      </c>
    </row>
    <row r="46" spans="1:13" ht="19.5" customHeight="1" x14ac:dyDescent="0.35">
      <c r="A46" s="220"/>
      <c r="B46" s="76" t="s">
        <v>12</v>
      </c>
      <c r="C46" s="7" t="s">
        <v>765</v>
      </c>
      <c r="D46" s="79">
        <v>1</v>
      </c>
      <c r="E46" s="79">
        <v>1</v>
      </c>
      <c r="F46" s="79">
        <v>110</v>
      </c>
      <c r="G46" s="79">
        <v>112</v>
      </c>
      <c r="H46" s="81">
        <v>86</v>
      </c>
    </row>
    <row r="47" spans="1:13" ht="19.5" customHeight="1" x14ac:dyDescent="0.35">
      <c r="A47" s="220"/>
      <c r="B47" s="76" t="s">
        <v>13</v>
      </c>
      <c r="C47" s="7" t="s">
        <v>765</v>
      </c>
      <c r="D47" s="79">
        <v>0</v>
      </c>
      <c r="E47" s="79">
        <v>1</v>
      </c>
      <c r="F47" s="79">
        <v>93</v>
      </c>
      <c r="G47" s="79">
        <v>94</v>
      </c>
      <c r="H47" s="81">
        <v>102</v>
      </c>
    </row>
    <row r="48" spans="1:13" ht="19.5" customHeight="1" x14ac:dyDescent="0.35">
      <c r="A48" s="220"/>
      <c r="B48" s="76" t="s">
        <v>14</v>
      </c>
      <c r="C48" s="7" t="s">
        <v>765</v>
      </c>
      <c r="D48" s="79">
        <v>1</v>
      </c>
      <c r="E48" s="79">
        <v>1</v>
      </c>
      <c r="F48" s="79">
        <v>35</v>
      </c>
      <c r="G48" s="79">
        <v>37</v>
      </c>
      <c r="H48" s="81">
        <v>92.8</v>
      </c>
    </row>
    <row r="49" spans="1:13" ht="19.5" customHeight="1" x14ac:dyDescent="0.35">
      <c r="A49" s="220"/>
      <c r="B49" s="76" t="s">
        <v>15</v>
      </c>
      <c r="C49" s="7" t="s">
        <v>765</v>
      </c>
      <c r="D49" s="79">
        <v>0</v>
      </c>
      <c r="E49" s="79">
        <v>2</v>
      </c>
      <c r="F49" s="79">
        <v>13</v>
      </c>
      <c r="G49" s="79">
        <v>15</v>
      </c>
      <c r="H49" s="81">
        <v>90.8</v>
      </c>
    </row>
    <row r="50" spans="1:13" ht="19.5" customHeight="1" x14ac:dyDescent="0.35">
      <c r="A50" s="220"/>
      <c r="B50" s="76" t="s">
        <v>16</v>
      </c>
      <c r="C50" s="7" t="s">
        <v>765</v>
      </c>
      <c r="D50" s="79">
        <v>1</v>
      </c>
      <c r="E50" s="79">
        <v>0</v>
      </c>
      <c r="F50" s="79">
        <v>0</v>
      </c>
      <c r="G50" s="79">
        <v>1</v>
      </c>
      <c r="H50" s="81">
        <v>85.5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765</v>
      </c>
      <c r="D51" s="79">
        <v>1</v>
      </c>
      <c r="E51" s="79">
        <v>0</v>
      </c>
      <c r="F51" s="79">
        <v>0</v>
      </c>
      <c r="G51" s="79">
        <v>1</v>
      </c>
      <c r="H51" s="81">
        <v>88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765</v>
      </c>
      <c r="D53" s="171">
        <v>4</v>
      </c>
      <c r="E53" s="171">
        <v>5</v>
      </c>
      <c r="F53" s="171">
        <v>252</v>
      </c>
      <c r="G53" s="171">
        <v>261</v>
      </c>
      <c r="H53" s="172">
        <v>90.5</v>
      </c>
    </row>
    <row r="54" spans="1:13" ht="19.5" customHeight="1" x14ac:dyDescent="0.35">
      <c r="A54" s="77" t="s">
        <v>21</v>
      </c>
      <c r="B54" s="78"/>
      <c r="C54" s="9" t="s">
        <v>765</v>
      </c>
      <c r="D54" s="80">
        <v>4</v>
      </c>
      <c r="E54" s="80">
        <v>12</v>
      </c>
      <c r="F54" s="80">
        <v>382</v>
      </c>
      <c r="G54" s="80">
        <v>398</v>
      </c>
      <c r="H54" s="82">
        <v>92.6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169" t="s">
        <v>1</v>
      </c>
      <c r="C61" s="169" t="s">
        <v>2</v>
      </c>
      <c r="D61" s="169" t="s">
        <v>38</v>
      </c>
      <c r="E61" s="169" t="s">
        <v>37</v>
      </c>
      <c r="F61" s="169" t="s">
        <v>36</v>
      </c>
      <c r="G61" s="169" t="s">
        <v>4</v>
      </c>
      <c r="H61" s="169" t="s">
        <v>5</v>
      </c>
      <c r="I61" s="169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 t="s">
        <v>766</v>
      </c>
      <c r="D62" s="79">
        <v>0</v>
      </c>
      <c r="E62" s="79">
        <v>2</v>
      </c>
      <c r="F62" s="79">
        <v>0</v>
      </c>
      <c r="G62" s="79">
        <v>0</v>
      </c>
      <c r="H62" s="79">
        <v>2</v>
      </c>
      <c r="I62" s="81">
        <v>136.5</v>
      </c>
      <c r="M62" s="2"/>
    </row>
    <row r="63" spans="1:13" ht="19.5" customHeight="1" x14ac:dyDescent="0.35">
      <c r="A63" s="220"/>
      <c r="B63" s="76" t="s">
        <v>11</v>
      </c>
      <c r="C63" s="7" t="s">
        <v>766</v>
      </c>
      <c r="D63" s="79">
        <v>3</v>
      </c>
      <c r="E63" s="79">
        <v>0</v>
      </c>
      <c r="F63" s="79">
        <v>0</v>
      </c>
      <c r="G63" s="79">
        <v>0</v>
      </c>
      <c r="H63" s="79">
        <v>3</v>
      </c>
      <c r="I63" s="81">
        <v>120.7</v>
      </c>
      <c r="M63" s="3"/>
    </row>
    <row r="64" spans="1:13" ht="19.5" customHeight="1" x14ac:dyDescent="0.35">
      <c r="A64" s="220"/>
      <c r="B64" s="76" t="s">
        <v>12</v>
      </c>
      <c r="C64" s="7" t="s">
        <v>766</v>
      </c>
      <c r="D64" s="79">
        <v>16</v>
      </c>
      <c r="E64" s="79">
        <v>19</v>
      </c>
      <c r="F64" s="79">
        <v>31</v>
      </c>
      <c r="G64" s="79">
        <v>0</v>
      </c>
      <c r="H64" s="79">
        <v>66</v>
      </c>
      <c r="I64" s="81">
        <v>138</v>
      </c>
    </row>
    <row r="65" spans="1:13" ht="19.5" customHeight="1" x14ac:dyDescent="0.35">
      <c r="A65" s="220"/>
      <c r="B65" s="76" t="s">
        <v>13</v>
      </c>
      <c r="C65" s="7" t="s">
        <v>766</v>
      </c>
      <c r="D65" s="79">
        <v>15</v>
      </c>
      <c r="E65" s="79">
        <v>12</v>
      </c>
      <c r="F65" s="79">
        <v>15</v>
      </c>
      <c r="G65" s="79">
        <v>0</v>
      </c>
      <c r="H65" s="79">
        <v>42</v>
      </c>
      <c r="I65" s="81">
        <v>134.30000000000001</v>
      </c>
    </row>
    <row r="66" spans="1:13" ht="19.5" customHeight="1" x14ac:dyDescent="0.35">
      <c r="A66" s="220"/>
      <c r="B66" s="76" t="s">
        <v>14</v>
      </c>
      <c r="C66" s="7" t="s">
        <v>766</v>
      </c>
      <c r="D66" s="79">
        <v>4</v>
      </c>
      <c r="E66" s="79">
        <v>1</v>
      </c>
      <c r="F66" s="79">
        <v>10</v>
      </c>
      <c r="G66" s="79">
        <v>0</v>
      </c>
      <c r="H66" s="79">
        <v>15</v>
      </c>
      <c r="I66" s="81">
        <v>138.69999999999999</v>
      </c>
    </row>
    <row r="67" spans="1:13" ht="19.5" customHeight="1" x14ac:dyDescent="0.35">
      <c r="A67" s="220"/>
      <c r="B67" s="76" t="s">
        <v>15</v>
      </c>
      <c r="C67" s="7" t="s">
        <v>766</v>
      </c>
      <c r="D67" s="79">
        <v>4</v>
      </c>
      <c r="E67" s="79">
        <v>2</v>
      </c>
      <c r="F67" s="79">
        <v>2</v>
      </c>
      <c r="G67" s="79">
        <v>0</v>
      </c>
      <c r="H67" s="79">
        <v>8</v>
      </c>
      <c r="I67" s="81">
        <v>127.1</v>
      </c>
    </row>
    <row r="68" spans="1:13" ht="19.5" customHeight="1" x14ac:dyDescent="0.35">
      <c r="A68" s="220"/>
      <c r="B68" s="76" t="s">
        <v>16</v>
      </c>
      <c r="C68" s="7" t="s">
        <v>766</v>
      </c>
      <c r="D68" s="79">
        <v>1</v>
      </c>
      <c r="E68" s="79">
        <v>0</v>
      </c>
      <c r="F68" s="79">
        <v>0</v>
      </c>
      <c r="G68" s="79">
        <v>0</v>
      </c>
      <c r="H68" s="79">
        <v>1</v>
      </c>
      <c r="I68" s="81">
        <v>110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766</v>
      </c>
      <c r="D71" s="171">
        <v>43</v>
      </c>
      <c r="E71" s="171">
        <v>36</v>
      </c>
      <c r="F71" s="171">
        <v>58</v>
      </c>
      <c r="G71" s="171">
        <v>0</v>
      </c>
      <c r="H71" s="171">
        <v>137</v>
      </c>
      <c r="I71" s="172">
        <v>135.69999999999999</v>
      </c>
    </row>
    <row r="72" spans="1:13" ht="19.5" customHeight="1" x14ac:dyDescent="0.35">
      <c r="A72" s="219" t="s">
        <v>20</v>
      </c>
      <c r="B72" s="76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76" t="s">
        <v>11</v>
      </c>
      <c r="C73" s="7" t="s">
        <v>766</v>
      </c>
      <c r="D73" s="79">
        <v>1</v>
      </c>
      <c r="E73" s="79">
        <v>0</v>
      </c>
      <c r="F73" s="79">
        <v>0</v>
      </c>
      <c r="G73" s="79">
        <v>0</v>
      </c>
      <c r="H73" s="79">
        <v>1</v>
      </c>
      <c r="I73" s="81">
        <v>114</v>
      </c>
    </row>
    <row r="74" spans="1:13" ht="19.5" customHeight="1" x14ac:dyDescent="0.35">
      <c r="A74" s="220"/>
      <c r="B74" s="76" t="s">
        <v>12</v>
      </c>
      <c r="C74" s="7" t="s">
        <v>766</v>
      </c>
      <c r="D74" s="79">
        <v>38</v>
      </c>
      <c r="E74" s="79">
        <v>26</v>
      </c>
      <c r="F74" s="79">
        <v>48</v>
      </c>
      <c r="G74" s="79">
        <v>0</v>
      </c>
      <c r="H74" s="79">
        <v>112</v>
      </c>
      <c r="I74" s="81">
        <v>137.30000000000001</v>
      </c>
    </row>
    <row r="75" spans="1:13" ht="19.5" customHeight="1" x14ac:dyDescent="0.35">
      <c r="A75" s="220"/>
      <c r="B75" s="76" t="s">
        <v>13</v>
      </c>
      <c r="C75" s="7" t="s">
        <v>766</v>
      </c>
      <c r="D75" s="79">
        <v>32</v>
      </c>
      <c r="E75" s="79">
        <v>24</v>
      </c>
      <c r="F75" s="79">
        <v>38</v>
      </c>
      <c r="G75" s="79">
        <v>0</v>
      </c>
      <c r="H75" s="79">
        <v>94</v>
      </c>
      <c r="I75" s="81">
        <v>134.80000000000001</v>
      </c>
    </row>
    <row r="76" spans="1:13" ht="19.5" customHeight="1" x14ac:dyDescent="0.35">
      <c r="A76" s="220"/>
      <c r="B76" s="76" t="s">
        <v>14</v>
      </c>
      <c r="C76" s="7" t="s">
        <v>766</v>
      </c>
      <c r="D76" s="79">
        <v>11</v>
      </c>
      <c r="E76" s="79">
        <v>13</v>
      </c>
      <c r="F76" s="79">
        <v>13</v>
      </c>
      <c r="G76" s="79">
        <v>0</v>
      </c>
      <c r="H76" s="79">
        <v>37</v>
      </c>
      <c r="I76" s="81">
        <v>134.6</v>
      </c>
    </row>
    <row r="77" spans="1:13" ht="19.5" customHeight="1" x14ac:dyDescent="0.35">
      <c r="A77" s="220"/>
      <c r="B77" s="76" t="s">
        <v>15</v>
      </c>
      <c r="C77" s="7" t="s">
        <v>766</v>
      </c>
      <c r="D77" s="79">
        <v>5</v>
      </c>
      <c r="E77" s="79">
        <v>4</v>
      </c>
      <c r="F77" s="79">
        <v>6</v>
      </c>
      <c r="G77" s="79">
        <v>0</v>
      </c>
      <c r="H77" s="79">
        <v>15</v>
      </c>
      <c r="I77" s="81">
        <v>130.6</v>
      </c>
    </row>
    <row r="78" spans="1:13" ht="19.5" customHeight="1" x14ac:dyDescent="0.35">
      <c r="A78" s="220"/>
      <c r="B78" s="76" t="s">
        <v>16</v>
      </c>
      <c r="C78" s="7" t="s">
        <v>766</v>
      </c>
      <c r="D78" s="79">
        <v>0</v>
      </c>
      <c r="E78" s="79">
        <v>1</v>
      </c>
      <c r="F78" s="79">
        <v>0</v>
      </c>
      <c r="G78" s="79">
        <v>0</v>
      </c>
      <c r="H78" s="79">
        <v>1</v>
      </c>
      <c r="I78" s="81">
        <v>130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766</v>
      </c>
      <c r="D79" s="79">
        <v>0</v>
      </c>
      <c r="E79" s="79">
        <v>0</v>
      </c>
      <c r="F79" s="79">
        <v>1</v>
      </c>
      <c r="G79" s="79">
        <v>0</v>
      </c>
      <c r="H79" s="79">
        <v>1</v>
      </c>
      <c r="I79" s="81">
        <v>160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766</v>
      </c>
      <c r="D81" s="171">
        <v>87</v>
      </c>
      <c r="E81" s="171">
        <v>68</v>
      </c>
      <c r="F81" s="171">
        <v>106</v>
      </c>
      <c r="G81" s="171">
        <v>0</v>
      </c>
      <c r="H81" s="171">
        <v>261</v>
      </c>
      <c r="I81" s="172">
        <v>135.6</v>
      </c>
    </row>
    <row r="82" spans="1:13" ht="19.5" customHeight="1" x14ac:dyDescent="0.35">
      <c r="A82" s="77" t="s">
        <v>21</v>
      </c>
      <c r="B82" s="78"/>
      <c r="C82" s="19" t="s">
        <v>766</v>
      </c>
      <c r="D82" s="80">
        <v>130</v>
      </c>
      <c r="E82" s="80">
        <v>104</v>
      </c>
      <c r="F82" s="80">
        <v>164</v>
      </c>
      <c r="G82" s="80">
        <v>0</v>
      </c>
      <c r="H82" s="80">
        <v>398</v>
      </c>
      <c r="I82" s="82">
        <v>135.6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169" t="s">
        <v>1</v>
      </c>
      <c r="C89" s="169" t="s">
        <v>2</v>
      </c>
      <c r="D89" s="169" t="s">
        <v>41</v>
      </c>
      <c r="E89" s="169" t="s">
        <v>40</v>
      </c>
      <c r="F89" s="169" t="s">
        <v>39</v>
      </c>
      <c r="G89" s="169" t="s">
        <v>4</v>
      </c>
      <c r="H89" s="169" t="s">
        <v>5</v>
      </c>
      <c r="I89" s="169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 t="s">
        <v>767</v>
      </c>
      <c r="D90" s="79">
        <v>1</v>
      </c>
      <c r="E90" s="79">
        <v>1</v>
      </c>
      <c r="F90" s="79">
        <v>0</v>
      </c>
      <c r="G90" s="79">
        <v>0</v>
      </c>
      <c r="H90" s="79">
        <v>2</v>
      </c>
      <c r="I90" s="81">
        <v>78</v>
      </c>
      <c r="M90" s="2"/>
    </row>
    <row r="91" spans="1:13" ht="19.5" customHeight="1" x14ac:dyDescent="0.35">
      <c r="A91" s="220"/>
      <c r="B91" s="76" t="s">
        <v>11</v>
      </c>
      <c r="C91" s="7" t="s">
        <v>767</v>
      </c>
      <c r="D91" s="79">
        <v>2</v>
      </c>
      <c r="E91" s="79">
        <v>1</v>
      </c>
      <c r="F91" s="79">
        <v>0</v>
      </c>
      <c r="G91" s="79">
        <v>0</v>
      </c>
      <c r="H91" s="79">
        <v>3</v>
      </c>
      <c r="I91" s="81">
        <v>77.3</v>
      </c>
      <c r="M91" s="3"/>
    </row>
    <row r="92" spans="1:13" ht="19.5" customHeight="1" x14ac:dyDescent="0.35">
      <c r="A92" s="220"/>
      <c r="B92" s="76" t="s">
        <v>12</v>
      </c>
      <c r="C92" s="7" t="s">
        <v>767</v>
      </c>
      <c r="D92" s="79">
        <v>53</v>
      </c>
      <c r="E92" s="79">
        <v>7</v>
      </c>
      <c r="F92" s="79">
        <v>6</v>
      </c>
      <c r="G92" s="79">
        <v>0</v>
      </c>
      <c r="H92" s="79">
        <v>66</v>
      </c>
      <c r="I92" s="81">
        <v>75.8</v>
      </c>
    </row>
    <row r="93" spans="1:13" ht="19.5" customHeight="1" x14ac:dyDescent="0.35">
      <c r="A93" s="220"/>
      <c r="B93" s="76" t="s">
        <v>13</v>
      </c>
      <c r="C93" s="7" t="s">
        <v>767</v>
      </c>
      <c r="D93" s="79">
        <v>38</v>
      </c>
      <c r="E93" s="79">
        <v>1</v>
      </c>
      <c r="F93" s="79">
        <v>3</v>
      </c>
      <c r="G93" s="79">
        <v>0</v>
      </c>
      <c r="H93" s="79">
        <v>42</v>
      </c>
      <c r="I93" s="81">
        <v>73.2</v>
      </c>
    </row>
    <row r="94" spans="1:13" ht="19.5" customHeight="1" x14ac:dyDescent="0.35">
      <c r="A94" s="220"/>
      <c r="B94" s="76" t="s">
        <v>14</v>
      </c>
      <c r="C94" s="7" t="s">
        <v>767</v>
      </c>
      <c r="D94" s="79">
        <v>15</v>
      </c>
      <c r="E94" s="79">
        <v>0</v>
      </c>
      <c r="F94" s="79">
        <v>0</v>
      </c>
      <c r="G94" s="79">
        <v>0</v>
      </c>
      <c r="H94" s="79">
        <v>15</v>
      </c>
      <c r="I94" s="81">
        <v>68.400000000000006</v>
      </c>
    </row>
    <row r="95" spans="1:13" ht="19.5" customHeight="1" x14ac:dyDescent="0.35">
      <c r="A95" s="220"/>
      <c r="B95" s="76" t="s">
        <v>15</v>
      </c>
      <c r="C95" s="7" t="s">
        <v>767</v>
      </c>
      <c r="D95" s="79">
        <v>7</v>
      </c>
      <c r="E95" s="79">
        <v>1</v>
      </c>
      <c r="F95" s="79">
        <v>0</v>
      </c>
      <c r="G95" s="79">
        <v>0</v>
      </c>
      <c r="H95" s="79">
        <v>8</v>
      </c>
      <c r="I95" s="81">
        <v>66.5</v>
      </c>
    </row>
    <row r="96" spans="1:13" ht="19.5" customHeight="1" x14ac:dyDescent="0.35">
      <c r="A96" s="220"/>
      <c r="B96" s="76" t="s">
        <v>16</v>
      </c>
      <c r="C96" s="7" t="s">
        <v>767</v>
      </c>
      <c r="D96" s="79">
        <v>1</v>
      </c>
      <c r="E96" s="79">
        <v>0</v>
      </c>
      <c r="F96" s="79">
        <v>0</v>
      </c>
      <c r="G96" s="79">
        <v>0</v>
      </c>
      <c r="H96" s="79">
        <v>1</v>
      </c>
      <c r="I96" s="81">
        <v>60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767</v>
      </c>
      <c r="D99" s="171">
        <v>117</v>
      </c>
      <c r="E99" s="171">
        <v>11</v>
      </c>
      <c r="F99" s="171">
        <v>9</v>
      </c>
      <c r="G99" s="171">
        <v>0</v>
      </c>
      <c r="H99" s="171">
        <v>137</v>
      </c>
      <c r="I99" s="172">
        <v>73.599999999999994</v>
      </c>
    </row>
    <row r="100" spans="1:13" ht="19.5" customHeight="1" x14ac:dyDescent="0.35">
      <c r="A100" s="219" t="s">
        <v>20</v>
      </c>
      <c r="B100" s="76" t="s">
        <v>10</v>
      </c>
      <c r="C100" s="7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7" t="s">
        <v>767</v>
      </c>
      <c r="D101" s="79">
        <v>1</v>
      </c>
      <c r="E101" s="79">
        <v>0</v>
      </c>
      <c r="F101" s="79">
        <v>0</v>
      </c>
      <c r="G101" s="79">
        <v>0</v>
      </c>
      <c r="H101" s="79">
        <v>1</v>
      </c>
      <c r="I101" s="81">
        <v>70</v>
      </c>
    </row>
    <row r="102" spans="1:13" ht="19.5" customHeight="1" x14ac:dyDescent="0.35">
      <c r="A102" s="220"/>
      <c r="B102" s="76" t="s">
        <v>12</v>
      </c>
      <c r="C102" s="7" t="s">
        <v>767</v>
      </c>
      <c r="D102" s="79">
        <v>96</v>
      </c>
      <c r="E102" s="79">
        <v>10</v>
      </c>
      <c r="F102" s="79">
        <v>6</v>
      </c>
      <c r="G102" s="79">
        <v>0</v>
      </c>
      <c r="H102" s="79">
        <v>112</v>
      </c>
      <c r="I102" s="81">
        <v>75.099999999999994</v>
      </c>
    </row>
    <row r="103" spans="1:13" ht="19.5" customHeight="1" x14ac:dyDescent="0.35">
      <c r="A103" s="220"/>
      <c r="B103" s="76" t="s">
        <v>13</v>
      </c>
      <c r="C103" s="7" t="s">
        <v>767</v>
      </c>
      <c r="D103" s="79">
        <v>83</v>
      </c>
      <c r="E103" s="79">
        <v>5</v>
      </c>
      <c r="F103" s="79">
        <v>6</v>
      </c>
      <c r="G103" s="79">
        <v>0</v>
      </c>
      <c r="H103" s="79">
        <v>94</v>
      </c>
      <c r="I103" s="81">
        <v>73.099999999999994</v>
      </c>
    </row>
    <row r="104" spans="1:13" ht="19.5" customHeight="1" x14ac:dyDescent="0.35">
      <c r="A104" s="220"/>
      <c r="B104" s="76" t="s">
        <v>14</v>
      </c>
      <c r="C104" s="7" t="s">
        <v>767</v>
      </c>
      <c r="D104" s="79">
        <v>37</v>
      </c>
      <c r="E104" s="79">
        <v>0</v>
      </c>
      <c r="F104" s="79">
        <v>0</v>
      </c>
      <c r="G104" s="79">
        <v>0</v>
      </c>
      <c r="H104" s="79">
        <v>37</v>
      </c>
      <c r="I104" s="81">
        <v>69.7</v>
      </c>
    </row>
    <row r="105" spans="1:13" ht="19.5" customHeight="1" x14ac:dyDescent="0.35">
      <c r="A105" s="220"/>
      <c r="B105" s="76" t="s">
        <v>15</v>
      </c>
      <c r="C105" s="7" t="s">
        <v>767</v>
      </c>
      <c r="D105" s="79">
        <v>14</v>
      </c>
      <c r="E105" s="79">
        <v>0</v>
      </c>
      <c r="F105" s="79">
        <v>1</v>
      </c>
      <c r="G105" s="79">
        <v>0</v>
      </c>
      <c r="H105" s="79">
        <v>15</v>
      </c>
      <c r="I105" s="81">
        <v>69.3</v>
      </c>
    </row>
    <row r="106" spans="1:13" ht="19.5" customHeight="1" x14ac:dyDescent="0.35">
      <c r="A106" s="220"/>
      <c r="B106" s="76" t="s">
        <v>16</v>
      </c>
      <c r="C106" s="7" t="s">
        <v>767</v>
      </c>
      <c r="D106" s="79">
        <v>1</v>
      </c>
      <c r="E106" s="79">
        <v>0</v>
      </c>
      <c r="F106" s="79">
        <v>0</v>
      </c>
      <c r="G106" s="79">
        <v>0</v>
      </c>
      <c r="H106" s="79">
        <v>1</v>
      </c>
      <c r="I106" s="81">
        <v>70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767</v>
      </c>
      <c r="D107" s="79">
        <v>1</v>
      </c>
      <c r="E107" s="79">
        <v>0</v>
      </c>
      <c r="F107" s="79">
        <v>0</v>
      </c>
      <c r="G107" s="79">
        <v>0</v>
      </c>
      <c r="H107" s="79">
        <v>1</v>
      </c>
      <c r="I107" s="81">
        <v>80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767</v>
      </c>
      <c r="D109" s="171">
        <v>233</v>
      </c>
      <c r="E109" s="171">
        <v>15</v>
      </c>
      <c r="F109" s="171">
        <v>13</v>
      </c>
      <c r="G109" s="171">
        <v>0</v>
      </c>
      <c r="H109" s="171">
        <v>261</v>
      </c>
      <c r="I109" s="172">
        <v>73.2</v>
      </c>
    </row>
    <row r="110" spans="1:13" ht="19.5" customHeight="1" x14ac:dyDescent="0.35">
      <c r="A110" s="77" t="s">
        <v>21</v>
      </c>
      <c r="B110" s="78"/>
      <c r="C110" s="9" t="s">
        <v>767</v>
      </c>
      <c r="D110" s="80">
        <v>350</v>
      </c>
      <c r="E110" s="80">
        <v>26</v>
      </c>
      <c r="F110" s="80">
        <v>22</v>
      </c>
      <c r="G110" s="80">
        <v>0</v>
      </c>
      <c r="H110" s="80">
        <v>398</v>
      </c>
      <c r="I110" s="82">
        <v>73.400000000000006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169" t="s">
        <v>1</v>
      </c>
      <c r="C117" s="169" t="s">
        <v>2</v>
      </c>
      <c r="D117" s="169" t="s">
        <v>26</v>
      </c>
      <c r="E117" s="169" t="s">
        <v>22</v>
      </c>
      <c r="F117" s="169" t="s">
        <v>23</v>
      </c>
      <c r="G117" s="169" t="s">
        <v>4</v>
      </c>
      <c r="H117" s="169" t="s">
        <v>5</v>
      </c>
      <c r="I117" s="169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 t="s">
        <v>768</v>
      </c>
      <c r="D118" s="79">
        <v>2</v>
      </c>
      <c r="E118" s="79">
        <v>0</v>
      </c>
      <c r="F118" s="79">
        <v>0</v>
      </c>
      <c r="G118" s="79">
        <v>0</v>
      </c>
      <c r="H118" s="79">
        <v>2</v>
      </c>
      <c r="I118" s="81">
        <v>73.5</v>
      </c>
      <c r="M118" s="2"/>
    </row>
    <row r="119" spans="1:13" ht="19.5" customHeight="1" x14ac:dyDescent="0.35">
      <c r="A119" s="220"/>
      <c r="B119" s="76" t="s">
        <v>11</v>
      </c>
      <c r="C119" s="7" t="s">
        <v>768</v>
      </c>
      <c r="D119" s="79">
        <v>2</v>
      </c>
      <c r="E119" s="79">
        <v>1</v>
      </c>
      <c r="F119" s="79">
        <v>0</v>
      </c>
      <c r="G119" s="79">
        <v>0</v>
      </c>
      <c r="H119" s="79">
        <v>3</v>
      </c>
      <c r="I119" s="81">
        <v>134</v>
      </c>
      <c r="M119" s="3"/>
    </row>
    <row r="120" spans="1:13" ht="19.5" customHeight="1" x14ac:dyDescent="0.35">
      <c r="A120" s="220"/>
      <c r="B120" s="76" t="s">
        <v>12</v>
      </c>
      <c r="C120" s="7" t="s">
        <v>768</v>
      </c>
      <c r="D120" s="79">
        <v>45</v>
      </c>
      <c r="E120" s="79">
        <v>20</v>
      </c>
      <c r="F120" s="79">
        <v>1</v>
      </c>
      <c r="G120" s="79">
        <v>0</v>
      </c>
      <c r="H120" s="79">
        <v>66</v>
      </c>
      <c r="I120" s="81">
        <v>131.69999999999999</v>
      </c>
    </row>
    <row r="121" spans="1:13" ht="19.5" customHeight="1" x14ac:dyDescent="0.35">
      <c r="A121" s="220"/>
      <c r="B121" s="76" t="s">
        <v>13</v>
      </c>
      <c r="C121" s="7" t="s">
        <v>768</v>
      </c>
      <c r="D121" s="79">
        <v>32</v>
      </c>
      <c r="E121" s="79">
        <v>8</v>
      </c>
      <c r="F121" s="79">
        <v>2</v>
      </c>
      <c r="G121" s="79">
        <v>0</v>
      </c>
      <c r="H121" s="79">
        <v>42</v>
      </c>
      <c r="I121" s="81">
        <v>123.1</v>
      </c>
    </row>
    <row r="122" spans="1:13" ht="19.5" customHeight="1" x14ac:dyDescent="0.35">
      <c r="A122" s="220"/>
      <c r="B122" s="76" t="s">
        <v>14</v>
      </c>
      <c r="C122" s="7" t="s">
        <v>768</v>
      </c>
      <c r="D122" s="79">
        <v>15</v>
      </c>
      <c r="E122" s="79">
        <v>0</v>
      </c>
      <c r="F122" s="79">
        <v>0</v>
      </c>
      <c r="G122" s="79">
        <v>0</v>
      </c>
      <c r="H122" s="79">
        <v>15</v>
      </c>
      <c r="I122" s="81">
        <v>74.900000000000006</v>
      </c>
    </row>
    <row r="123" spans="1:13" ht="19.5" customHeight="1" x14ac:dyDescent="0.35">
      <c r="A123" s="220"/>
      <c r="B123" s="76" t="s">
        <v>15</v>
      </c>
      <c r="C123" s="7" t="s">
        <v>768</v>
      </c>
      <c r="D123" s="79">
        <v>5</v>
      </c>
      <c r="E123" s="79">
        <v>3</v>
      </c>
      <c r="F123" s="79">
        <v>0</v>
      </c>
      <c r="G123" s="79">
        <v>0</v>
      </c>
      <c r="H123" s="79">
        <v>8</v>
      </c>
      <c r="I123" s="81">
        <v>127.3</v>
      </c>
    </row>
    <row r="124" spans="1:13" ht="19.5" customHeight="1" x14ac:dyDescent="0.35">
      <c r="A124" s="220"/>
      <c r="B124" s="76" t="s">
        <v>16</v>
      </c>
      <c r="C124" s="7" t="s">
        <v>768</v>
      </c>
      <c r="D124" s="79">
        <v>1</v>
      </c>
      <c r="E124" s="79">
        <v>0</v>
      </c>
      <c r="F124" s="79">
        <v>0</v>
      </c>
      <c r="G124" s="79">
        <v>0</v>
      </c>
      <c r="H124" s="79">
        <v>1</v>
      </c>
      <c r="I124" s="81">
        <v>94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768</v>
      </c>
      <c r="D127" s="171">
        <v>102</v>
      </c>
      <c r="E127" s="171">
        <v>32</v>
      </c>
      <c r="F127" s="171">
        <v>3</v>
      </c>
      <c r="G127" s="171">
        <v>0</v>
      </c>
      <c r="H127" s="171">
        <v>137</v>
      </c>
      <c r="I127" s="172">
        <v>121.5</v>
      </c>
    </row>
    <row r="128" spans="1:13" ht="19.5" customHeight="1" x14ac:dyDescent="0.35">
      <c r="A128" s="219" t="s">
        <v>20</v>
      </c>
      <c r="B128" s="76" t="s">
        <v>10</v>
      </c>
      <c r="C128" s="7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7" t="s">
        <v>768</v>
      </c>
      <c r="D129" s="79">
        <v>1</v>
      </c>
      <c r="E129" s="79">
        <v>0</v>
      </c>
      <c r="F129" s="79">
        <v>0</v>
      </c>
      <c r="G129" s="79">
        <v>0</v>
      </c>
      <c r="H129" s="79">
        <v>1</v>
      </c>
      <c r="I129" s="81">
        <v>128</v>
      </c>
    </row>
    <row r="130" spans="1:13" ht="19.5" customHeight="1" x14ac:dyDescent="0.35">
      <c r="A130" s="220"/>
      <c r="B130" s="76" t="s">
        <v>12</v>
      </c>
      <c r="C130" s="7" t="s">
        <v>768</v>
      </c>
      <c r="D130" s="79">
        <v>84</v>
      </c>
      <c r="E130" s="79">
        <v>26</v>
      </c>
      <c r="F130" s="79">
        <v>2</v>
      </c>
      <c r="G130" s="79">
        <v>0</v>
      </c>
      <c r="H130" s="79">
        <v>112</v>
      </c>
      <c r="I130" s="81">
        <v>119.4</v>
      </c>
    </row>
    <row r="131" spans="1:13" ht="19.5" customHeight="1" x14ac:dyDescent="0.35">
      <c r="A131" s="220"/>
      <c r="B131" s="76" t="s">
        <v>13</v>
      </c>
      <c r="C131" s="7" t="s">
        <v>768</v>
      </c>
      <c r="D131" s="79">
        <v>72</v>
      </c>
      <c r="E131" s="79">
        <v>20</v>
      </c>
      <c r="F131" s="79">
        <v>2</v>
      </c>
      <c r="G131" s="79">
        <v>0</v>
      </c>
      <c r="H131" s="79">
        <v>94</v>
      </c>
      <c r="I131" s="81">
        <v>118.9</v>
      </c>
    </row>
    <row r="132" spans="1:13" ht="19.5" customHeight="1" x14ac:dyDescent="0.35">
      <c r="A132" s="220"/>
      <c r="B132" s="76" t="s">
        <v>14</v>
      </c>
      <c r="C132" s="7" t="s">
        <v>768</v>
      </c>
      <c r="D132" s="79">
        <v>29</v>
      </c>
      <c r="E132" s="79">
        <v>7</v>
      </c>
      <c r="F132" s="79">
        <v>1</v>
      </c>
      <c r="G132" s="79">
        <v>0</v>
      </c>
      <c r="H132" s="79">
        <v>37</v>
      </c>
      <c r="I132" s="81">
        <v>107.4</v>
      </c>
    </row>
    <row r="133" spans="1:13" ht="19.5" customHeight="1" x14ac:dyDescent="0.35">
      <c r="A133" s="220"/>
      <c r="B133" s="76" t="s">
        <v>15</v>
      </c>
      <c r="C133" s="7" t="s">
        <v>768</v>
      </c>
      <c r="D133" s="79">
        <v>13</v>
      </c>
      <c r="E133" s="79">
        <v>2</v>
      </c>
      <c r="F133" s="79">
        <v>0</v>
      </c>
      <c r="G133" s="79">
        <v>0</v>
      </c>
      <c r="H133" s="79">
        <v>15</v>
      </c>
      <c r="I133" s="81">
        <v>115.9</v>
      </c>
    </row>
    <row r="134" spans="1:13" ht="19.5" customHeight="1" x14ac:dyDescent="0.35">
      <c r="A134" s="220"/>
      <c r="B134" s="76" t="s">
        <v>16</v>
      </c>
      <c r="C134" s="7" t="s">
        <v>768</v>
      </c>
      <c r="D134" s="79">
        <v>0</v>
      </c>
      <c r="E134" s="79">
        <v>1</v>
      </c>
      <c r="F134" s="79">
        <v>0</v>
      </c>
      <c r="G134" s="79">
        <v>0</v>
      </c>
      <c r="H134" s="79">
        <v>1</v>
      </c>
      <c r="I134" s="81">
        <v>167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768</v>
      </c>
      <c r="D135" s="79">
        <v>0</v>
      </c>
      <c r="E135" s="79">
        <v>1</v>
      </c>
      <c r="F135" s="79">
        <v>0</v>
      </c>
      <c r="G135" s="79">
        <v>0</v>
      </c>
      <c r="H135" s="79">
        <v>1</v>
      </c>
      <c r="I135" s="81">
        <v>151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768</v>
      </c>
      <c r="D137" s="171">
        <v>199</v>
      </c>
      <c r="E137" s="171">
        <v>57</v>
      </c>
      <c r="F137" s="171">
        <v>5</v>
      </c>
      <c r="G137" s="171">
        <v>0</v>
      </c>
      <c r="H137" s="171">
        <v>261</v>
      </c>
      <c r="I137" s="172">
        <v>117.7</v>
      </c>
    </row>
    <row r="138" spans="1:13" ht="19.5" customHeight="1" x14ac:dyDescent="0.35">
      <c r="A138" s="77" t="s">
        <v>21</v>
      </c>
      <c r="B138" s="78"/>
      <c r="C138" s="19" t="s">
        <v>768</v>
      </c>
      <c r="D138" s="80">
        <v>301</v>
      </c>
      <c r="E138" s="80">
        <v>89</v>
      </c>
      <c r="F138" s="80">
        <v>8</v>
      </c>
      <c r="G138" s="80">
        <v>0</v>
      </c>
      <c r="H138" s="80">
        <v>398</v>
      </c>
      <c r="I138" s="82">
        <v>119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169" t="s">
        <v>1</v>
      </c>
      <c r="C145" s="169" t="s">
        <v>2</v>
      </c>
      <c r="D145" s="169" t="s">
        <v>29</v>
      </c>
      <c r="E145" s="169" t="s">
        <v>28</v>
      </c>
      <c r="F145" s="169" t="s">
        <v>27</v>
      </c>
      <c r="G145" s="169" t="s">
        <v>4</v>
      </c>
      <c r="H145" s="169" t="s">
        <v>5</v>
      </c>
      <c r="I145" s="169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 t="s">
        <v>769</v>
      </c>
      <c r="D146" s="79">
        <v>2</v>
      </c>
      <c r="E146" s="79">
        <v>0</v>
      </c>
      <c r="F146" s="79">
        <v>0</v>
      </c>
      <c r="G146" s="79">
        <v>0</v>
      </c>
      <c r="H146" s="79">
        <v>2</v>
      </c>
      <c r="I146" s="81">
        <v>57</v>
      </c>
      <c r="M146" s="2"/>
    </row>
    <row r="147" spans="1:13" ht="19.5" customHeight="1" x14ac:dyDescent="0.35">
      <c r="A147" s="220"/>
      <c r="B147" s="76" t="s">
        <v>11</v>
      </c>
      <c r="C147" s="7" t="s">
        <v>769</v>
      </c>
      <c r="D147" s="79">
        <v>3</v>
      </c>
      <c r="E147" s="79">
        <v>0</v>
      </c>
      <c r="F147" s="79">
        <v>0</v>
      </c>
      <c r="G147" s="79">
        <v>0</v>
      </c>
      <c r="H147" s="79">
        <v>3</v>
      </c>
      <c r="I147" s="81">
        <v>52.3</v>
      </c>
      <c r="M147" s="3"/>
    </row>
    <row r="148" spans="1:13" ht="19.5" customHeight="1" x14ac:dyDescent="0.35">
      <c r="A148" s="220"/>
      <c r="B148" s="76" t="s">
        <v>12</v>
      </c>
      <c r="C148" s="7" t="s">
        <v>769</v>
      </c>
      <c r="D148" s="79">
        <v>60</v>
      </c>
      <c r="E148" s="79">
        <v>6</v>
      </c>
      <c r="F148" s="79">
        <v>0</v>
      </c>
      <c r="G148" s="79">
        <v>0</v>
      </c>
      <c r="H148" s="79">
        <v>66</v>
      </c>
      <c r="I148" s="81">
        <v>57</v>
      </c>
    </row>
    <row r="149" spans="1:13" ht="19.5" customHeight="1" x14ac:dyDescent="0.35">
      <c r="A149" s="220"/>
      <c r="B149" s="76" t="s">
        <v>13</v>
      </c>
      <c r="C149" s="7" t="s">
        <v>769</v>
      </c>
      <c r="D149" s="79">
        <v>38</v>
      </c>
      <c r="E149" s="79">
        <v>4</v>
      </c>
      <c r="F149" s="79">
        <v>0</v>
      </c>
      <c r="G149" s="79">
        <v>0</v>
      </c>
      <c r="H149" s="79">
        <v>42</v>
      </c>
      <c r="I149" s="81">
        <v>58.1</v>
      </c>
    </row>
    <row r="150" spans="1:13" ht="19.5" customHeight="1" x14ac:dyDescent="0.35">
      <c r="A150" s="220"/>
      <c r="B150" s="76" t="s">
        <v>14</v>
      </c>
      <c r="C150" s="7" t="s">
        <v>769</v>
      </c>
      <c r="D150" s="79">
        <v>15</v>
      </c>
      <c r="E150" s="79">
        <v>0</v>
      </c>
      <c r="F150" s="79">
        <v>0</v>
      </c>
      <c r="G150" s="79">
        <v>0</v>
      </c>
      <c r="H150" s="79">
        <v>15</v>
      </c>
      <c r="I150" s="81">
        <v>66.900000000000006</v>
      </c>
    </row>
    <row r="151" spans="1:13" ht="19.5" customHeight="1" x14ac:dyDescent="0.35">
      <c r="A151" s="220"/>
      <c r="B151" s="76" t="s">
        <v>15</v>
      </c>
      <c r="C151" s="7" t="s">
        <v>769</v>
      </c>
      <c r="D151" s="79">
        <v>7</v>
      </c>
      <c r="E151" s="79">
        <v>1</v>
      </c>
      <c r="F151" s="79">
        <v>0</v>
      </c>
      <c r="G151" s="79">
        <v>0</v>
      </c>
      <c r="H151" s="79">
        <v>8</v>
      </c>
      <c r="I151" s="81">
        <v>54.6</v>
      </c>
    </row>
    <row r="152" spans="1:13" ht="19.5" customHeight="1" x14ac:dyDescent="0.35">
      <c r="A152" s="220"/>
      <c r="B152" s="76" t="s">
        <v>16</v>
      </c>
      <c r="C152" s="7" t="s">
        <v>769</v>
      </c>
      <c r="D152" s="79">
        <v>0</v>
      </c>
      <c r="E152" s="79">
        <v>0</v>
      </c>
      <c r="F152" s="79">
        <v>1</v>
      </c>
      <c r="G152" s="79">
        <v>0</v>
      </c>
      <c r="H152" s="79">
        <v>1</v>
      </c>
      <c r="I152" s="81">
        <v>31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769</v>
      </c>
      <c r="D155" s="171">
        <v>125</v>
      </c>
      <c r="E155" s="171">
        <v>11</v>
      </c>
      <c r="F155" s="171">
        <v>1</v>
      </c>
      <c r="G155" s="171">
        <v>0</v>
      </c>
      <c r="H155" s="171">
        <v>137</v>
      </c>
      <c r="I155" s="172">
        <v>58</v>
      </c>
    </row>
    <row r="156" spans="1:13" ht="19.5" customHeight="1" x14ac:dyDescent="0.35">
      <c r="A156" s="219" t="s">
        <v>20</v>
      </c>
      <c r="B156" s="76" t="s">
        <v>10</v>
      </c>
      <c r="C156" s="7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7" t="s">
        <v>769</v>
      </c>
      <c r="D157" s="79">
        <v>1</v>
      </c>
      <c r="E157" s="79">
        <v>0</v>
      </c>
      <c r="F157" s="79">
        <v>0</v>
      </c>
      <c r="G157" s="79">
        <v>0</v>
      </c>
      <c r="H157" s="79">
        <v>1</v>
      </c>
      <c r="I157" s="81">
        <v>78</v>
      </c>
    </row>
    <row r="158" spans="1:13" ht="19.5" customHeight="1" x14ac:dyDescent="0.35">
      <c r="A158" s="220"/>
      <c r="B158" s="76" t="s">
        <v>12</v>
      </c>
      <c r="C158" s="7" t="s">
        <v>769</v>
      </c>
      <c r="D158" s="79">
        <v>109</v>
      </c>
      <c r="E158" s="79">
        <v>2</v>
      </c>
      <c r="F158" s="79">
        <v>1</v>
      </c>
      <c r="G158" s="79">
        <v>0</v>
      </c>
      <c r="H158" s="79">
        <v>112</v>
      </c>
      <c r="I158" s="81">
        <v>60.5</v>
      </c>
    </row>
    <row r="159" spans="1:13" ht="19.5" customHeight="1" x14ac:dyDescent="0.35">
      <c r="A159" s="220"/>
      <c r="B159" s="76" t="s">
        <v>13</v>
      </c>
      <c r="C159" s="7" t="s">
        <v>769</v>
      </c>
      <c r="D159" s="79">
        <v>91</v>
      </c>
      <c r="E159" s="79">
        <v>2</v>
      </c>
      <c r="F159" s="79">
        <v>1</v>
      </c>
      <c r="G159" s="79">
        <v>0</v>
      </c>
      <c r="H159" s="79">
        <v>94</v>
      </c>
      <c r="I159" s="81">
        <v>62.1</v>
      </c>
    </row>
    <row r="160" spans="1:13" ht="19.5" customHeight="1" x14ac:dyDescent="0.35">
      <c r="A160" s="220"/>
      <c r="B160" s="76" t="s">
        <v>14</v>
      </c>
      <c r="C160" s="7" t="s">
        <v>769</v>
      </c>
      <c r="D160" s="79">
        <v>37</v>
      </c>
      <c r="E160" s="79">
        <v>0</v>
      </c>
      <c r="F160" s="79">
        <v>0</v>
      </c>
      <c r="G160" s="79">
        <v>0</v>
      </c>
      <c r="H160" s="79">
        <v>37</v>
      </c>
      <c r="I160" s="81">
        <v>61.8</v>
      </c>
    </row>
    <row r="161" spans="1:13" ht="19.5" customHeight="1" x14ac:dyDescent="0.35">
      <c r="A161" s="220"/>
      <c r="B161" s="76" t="s">
        <v>15</v>
      </c>
      <c r="C161" s="7" t="s">
        <v>769</v>
      </c>
      <c r="D161" s="79">
        <v>13</v>
      </c>
      <c r="E161" s="79">
        <v>2</v>
      </c>
      <c r="F161" s="79">
        <v>0</v>
      </c>
      <c r="G161" s="79">
        <v>0</v>
      </c>
      <c r="H161" s="79">
        <v>15</v>
      </c>
      <c r="I161" s="81">
        <v>52.3</v>
      </c>
    </row>
    <row r="162" spans="1:13" ht="19.5" customHeight="1" x14ac:dyDescent="0.35">
      <c r="A162" s="220"/>
      <c r="B162" s="76" t="s">
        <v>16</v>
      </c>
      <c r="C162" s="7" t="s">
        <v>769</v>
      </c>
      <c r="D162" s="79">
        <v>1</v>
      </c>
      <c r="E162" s="79">
        <v>0</v>
      </c>
      <c r="F162" s="79">
        <v>0</v>
      </c>
      <c r="G162" s="79">
        <v>0</v>
      </c>
      <c r="H162" s="79">
        <v>1</v>
      </c>
      <c r="I162" s="81">
        <v>50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769</v>
      </c>
      <c r="D163" s="79">
        <v>1</v>
      </c>
      <c r="E163" s="79">
        <v>0</v>
      </c>
      <c r="F163" s="79">
        <v>0</v>
      </c>
      <c r="G163" s="79">
        <v>0</v>
      </c>
      <c r="H163" s="79">
        <v>1</v>
      </c>
      <c r="I163" s="81">
        <v>41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769</v>
      </c>
      <c r="D165" s="171">
        <v>253</v>
      </c>
      <c r="E165" s="171">
        <v>6</v>
      </c>
      <c r="F165" s="171">
        <v>2</v>
      </c>
      <c r="G165" s="171">
        <v>0</v>
      </c>
      <c r="H165" s="171">
        <v>261</v>
      </c>
      <c r="I165" s="172">
        <v>60.7</v>
      </c>
    </row>
    <row r="166" spans="1:13" ht="19.5" customHeight="1" x14ac:dyDescent="0.35">
      <c r="A166" s="77" t="s">
        <v>21</v>
      </c>
      <c r="B166" s="78"/>
      <c r="C166" s="19" t="s">
        <v>769</v>
      </c>
      <c r="D166" s="80">
        <v>378</v>
      </c>
      <c r="E166" s="80">
        <v>17</v>
      </c>
      <c r="F166" s="80">
        <v>3</v>
      </c>
      <c r="G166" s="80">
        <v>0</v>
      </c>
      <c r="H166" s="80">
        <v>398</v>
      </c>
      <c r="I166" s="82">
        <v>59.8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169" t="s">
        <v>1</v>
      </c>
      <c r="C173" s="169" t="s">
        <v>2</v>
      </c>
      <c r="D173" s="169" t="s">
        <v>54</v>
      </c>
      <c r="E173" s="169" t="s">
        <v>53</v>
      </c>
      <c r="F173" s="169" t="s">
        <v>36</v>
      </c>
      <c r="G173" s="169" t="s">
        <v>4</v>
      </c>
      <c r="H173" s="169" t="s">
        <v>5</v>
      </c>
      <c r="I173" s="169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 t="s">
        <v>770</v>
      </c>
      <c r="D174" s="79">
        <v>2</v>
      </c>
      <c r="E174" s="79">
        <v>0</v>
      </c>
      <c r="F174" s="79">
        <v>0</v>
      </c>
      <c r="G174" s="79">
        <v>0</v>
      </c>
      <c r="H174" s="79">
        <v>2</v>
      </c>
      <c r="I174" s="81">
        <v>96.5</v>
      </c>
      <c r="M174" s="2"/>
    </row>
    <row r="175" spans="1:13" ht="19.5" customHeight="1" x14ac:dyDescent="0.35">
      <c r="A175" s="220"/>
      <c r="B175" s="76" t="s">
        <v>11</v>
      </c>
      <c r="C175" s="7" t="s">
        <v>770</v>
      </c>
      <c r="D175" s="79">
        <v>1</v>
      </c>
      <c r="E175" s="79">
        <v>1</v>
      </c>
      <c r="F175" s="79">
        <v>1</v>
      </c>
      <c r="G175" s="79">
        <v>0</v>
      </c>
      <c r="H175" s="79">
        <v>3</v>
      </c>
      <c r="I175" s="81">
        <v>126.7</v>
      </c>
      <c r="M175" s="3"/>
    </row>
    <row r="176" spans="1:13" ht="19.5" customHeight="1" x14ac:dyDescent="0.35">
      <c r="A176" s="220"/>
      <c r="B176" s="76" t="s">
        <v>12</v>
      </c>
      <c r="C176" s="7" t="s">
        <v>770</v>
      </c>
      <c r="D176" s="79">
        <v>45</v>
      </c>
      <c r="E176" s="79">
        <v>11</v>
      </c>
      <c r="F176" s="79">
        <v>10</v>
      </c>
      <c r="G176" s="79">
        <v>0</v>
      </c>
      <c r="H176" s="79">
        <v>66</v>
      </c>
      <c r="I176" s="81">
        <v>110.3</v>
      </c>
    </row>
    <row r="177" spans="1:13" ht="19.5" customHeight="1" x14ac:dyDescent="0.35">
      <c r="A177" s="220"/>
      <c r="B177" s="76" t="s">
        <v>13</v>
      </c>
      <c r="C177" s="7" t="s">
        <v>770</v>
      </c>
      <c r="D177" s="79">
        <v>31</v>
      </c>
      <c r="E177" s="79">
        <v>7</v>
      </c>
      <c r="F177" s="79">
        <v>4</v>
      </c>
      <c r="G177" s="79">
        <v>0</v>
      </c>
      <c r="H177" s="79">
        <v>42</v>
      </c>
      <c r="I177" s="81">
        <v>110.8</v>
      </c>
    </row>
    <row r="178" spans="1:13" ht="19.5" customHeight="1" x14ac:dyDescent="0.35">
      <c r="A178" s="220"/>
      <c r="B178" s="76" t="s">
        <v>14</v>
      </c>
      <c r="C178" s="7" t="s">
        <v>770</v>
      </c>
      <c r="D178" s="79">
        <v>11</v>
      </c>
      <c r="E178" s="79">
        <v>0</v>
      </c>
      <c r="F178" s="79">
        <v>3</v>
      </c>
      <c r="G178" s="79">
        <v>1</v>
      </c>
      <c r="H178" s="79">
        <v>15</v>
      </c>
      <c r="I178" s="81">
        <v>113.9</v>
      </c>
    </row>
    <row r="179" spans="1:13" ht="19.5" customHeight="1" x14ac:dyDescent="0.35">
      <c r="A179" s="220"/>
      <c r="B179" s="76" t="s">
        <v>15</v>
      </c>
      <c r="C179" s="7" t="s">
        <v>770</v>
      </c>
      <c r="D179" s="79">
        <v>6</v>
      </c>
      <c r="E179" s="79">
        <v>2</v>
      </c>
      <c r="F179" s="79">
        <v>0</v>
      </c>
      <c r="G179" s="79">
        <v>0</v>
      </c>
      <c r="H179" s="79">
        <v>8</v>
      </c>
      <c r="I179" s="81">
        <v>104.5</v>
      </c>
    </row>
    <row r="180" spans="1:13" ht="19.5" customHeight="1" x14ac:dyDescent="0.35">
      <c r="A180" s="220"/>
      <c r="B180" s="76" t="s">
        <v>16</v>
      </c>
      <c r="C180" s="7" t="s">
        <v>770</v>
      </c>
      <c r="D180" s="79">
        <v>1</v>
      </c>
      <c r="E180" s="79">
        <v>0</v>
      </c>
      <c r="F180" s="79">
        <v>0</v>
      </c>
      <c r="G180" s="79">
        <v>0</v>
      </c>
      <c r="H180" s="79">
        <v>1</v>
      </c>
      <c r="I180" s="81">
        <v>96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770</v>
      </c>
      <c r="D183" s="171">
        <v>97</v>
      </c>
      <c r="E183" s="171">
        <v>21</v>
      </c>
      <c r="F183" s="171">
        <v>18</v>
      </c>
      <c r="G183" s="171">
        <v>1</v>
      </c>
      <c r="H183" s="171">
        <v>137</v>
      </c>
      <c r="I183" s="172">
        <v>110.5</v>
      </c>
    </row>
    <row r="184" spans="1:13" ht="19.5" customHeight="1" x14ac:dyDescent="0.35">
      <c r="A184" s="219" t="s">
        <v>20</v>
      </c>
      <c r="B184" s="76" t="s">
        <v>10</v>
      </c>
      <c r="C184" s="7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7" t="s">
        <v>770</v>
      </c>
      <c r="D185" s="79">
        <v>1</v>
      </c>
      <c r="E185" s="79">
        <v>0</v>
      </c>
      <c r="F185" s="79">
        <v>0</v>
      </c>
      <c r="G185" s="79">
        <v>0</v>
      </c>
      <c r="H185" s="79">
        <v>1</v>
      </c>
      <c r="I185" s="81">
        <v>80</v>
      </c>
    </row>
    <row r="186" spans="1:13" ht="19.5" customHeight="1" x14ac:dyDescent="0.35">
      <c r="A186" s="220"/>
      <c r="B186" s="76" t="s">
        <v>12</v>
      </c>
      <c r="C186" s="7" t="s">
        <v>770</v>
      </c>
      <c r="D186" s="79">
        <v>53</v>
      </c>
      <c r="E186" s="79">
        <v>31</v>
      </c>
      <c r="F186" s="79">
        <v>28</v>
      </c>
      <c r="G186" s="79">
        <v>0</v>
      </c>
      <c r="H186" s="79">
        <v>112</v>
      </c>
      <c r="I186" s="81">
        <v>125.1</v>
      </c>
    </row>
    <row r="187" spans="1:13" ht="19.5" customHeight="1" x14ac:dyDescent="0.35">
      <c r="A187" s="220"/>
      <c r="B187" s="76" t="s">
        <v>13</v>
      </c>
      <c r="C187" s="7" t="s">
        <v>770</v>
      </c>
      <c r="D187" s="79">
        <v>42</v>
      </c>
      <c r="E187" s="79">
        <v>32</v>
      </c>
      <c r="F187" s="79">
        <v>20</v>
      </c>
      <c r="G187" s="79">
        <v>0</v>
      </c>
      <c r="H187" s="79">
        <v>94</v>
      </c>
      <c r="I187" s="81">
        <v>119.8</v>
      </c>
    </row>
    <row r="188" spans="1:13" ht="19.5" customHeight="1" x14ac:dyDescent="0.35">
      <c r="A188" s="220"/>
      <c r="B188" s="76" t="s">
        <v>14</v>
      </c>
      <c r="C188" s="7" t="s">
        <v>770</v>
      </c>
      <c r="D188" s="79">
        <v>19</v>
      </c>
      <c r="E188" s="79">
        <v>13</v>
      </c>
      <c r="F188" s="79">
        <v>5</v>
      </c>
      <c r="G188" s="79">
        <v>0</v>
      </c>
      <c r="H188" s="79">
        <v>37</v>
      </c>
      <c r="I188" s="81">
        <v>116.3</v>
      </c>
    </row>
    <row r="189" spans="1:13" ht="19.5" customHeight="1" x14ac:dyDescent="0.35">
      <c r="A189" s="220"/>
      <c r="B189" s="76" t="s">
        <v>15</v>
      </c>
      <c r="C189" s="7" t="s">
        <v>770</v>
      </c>
      <c r="D189" s="79">
        <v>9</v>
      </c>
      <c r="E189" s="79">
        <v>5</v>
      </c>
      <c r="F189" s="79">
        <v>1</v>
      </c>
      <c r="G189" s="79">
        <v>0</v>
      </c>
      <c r="H189" s="79">
        <v>15</v>
      </c>
      <c r="I189" s="81">
        <v>116.4</v>
      </c>
    </row>
    <row r="190" spans="1:13" ht="19.5" customHeight="1" x14ac:dyDescent="0.35">
      <c r="A190" s="220"/>
      <c r="B190" s="76" t="s">
        <v>16</v>
      </c>
      <c r="C190" s="7" t="s">
        <v>770</v>
      </c>
      <c r="D190" s="79">
        <v>0</v>
      </c>
      <c r="E190" s="79">
        <v>0</v>
      </c>
      <c r="F190" s="79">
        <v>1</v>
      </c>
      <c r="G190" s="79">
        <v>0</v>
      </c>
      <c r="H190" s="79">
        <v>1</v>
      </c>
      <c r="I190" s="81">
        <v>141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770</v>
      </c>
      <c r="D191" s="79">
        <v>0</v>
      </c>
      <c r="E191" s="79">
        <v>1</v>
      </c>
      <c r="F191" s="79">
        <v>0</v>
      </c>
      <c r="G191" s="79">
        <v>0</v>
      </c>
      <c r="H191" s="79">
        <v>1</v>
      </c>
      <c r="I191" s="81">
        <v>121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770</v>
      </c>
      <c r="D193" s="171">
        <v>124</v>
      </c>
      <c r="E193" s="171">
        <v>82</v>
      </c>
      <c r="F193" s="171">
        <v>55</v>
      </c>
      <c r="G193" s="171">
        <v>0</v>
      </c>
      <c r="H193" s="171">
        <v>261</v>
      </c>
      <c r="I193" s="172">
        <v>121.3</v>
      </c>
    </row>
    <row r="194" spans="1:13" ht="19.5" customHeight="1" x14ac:dyDescent="0.35">
      <c r="A194" s="77" t="s">
        <v>21</v>
      </c>
      <c r="B194" s="78"/>
      <c r="C194" s="19" t="s">
        <v>770</v>
      </c>
      <c r="D194" s="80">
        <v>221</v>
      </c>
      <c r="E194" s="80">
        <v>103</v>
      </c>
      <c r="F194" s="80">
        <v>73</v>
      </c>
      <c r="G194" s="80">
        <v>1</v>
      </c>
      <c r="H194" s="80">
        <v>398</v>
      </c>
      <c r="I194" s="82">
        <v>117.6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169" t="s">
        <v>1</v>
      </c>
      <c r="C201" s="169" t="s">
        <v>2</v>
      </c>
      <c r="D201" s="169" t="s">
        <v>32</v>
      </c>
      <c r="E201" s="169" t="s">
        <v>31</v>
      </c>
      <c r="F201" s="169" t="s">
        <v>30</v>
      </c>
      <c r="G201" s="169" t="s">
        <v>4</v>
      </c>
      <c r="H201" s="169" t="s">
        <v>5</v>
      </c>
      <c r="I201" s="169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 t="s">
        <v>771</v>
      </c>
      <c r="D202" s="79">
        <v>2</v>
      </c>
      <c r="E202" s="79">
        <v>0</v>
      </c>
      <c r="F202" s="79">
        <v>0</v>
      </c>
      <c r="G202" s="79">
        <v>0</v>
      </c>
      <c r="H202" s="79">
        <v>2</v>
      </c>
      <c r="I202" s="81">
        <v>22.5</v>
      </c>
      <c r="M202" s="2"/>
    </row>
    <row r="203" spans="1:13" ht="19.5" customHeight="1" x14ac:dyDescent="0.35">
      <c r="A203" s="220"/>
      <c r="B203" s="76" t="s">
        <v>11</v>
      </c>
      <c r="C203" s="7" t="s">
        <v>771</v>
      </c>
      <c r="D203" s="79">
        <v>3</v>
      </c>
      <c r="E203" s="79">
        <v>0</v>
      </c>
      <c r="F203" s="79">
        <v>0</v>
      </c>
      <c r="G203" s="79">
        <v>0</v>
      </c>
      <c r="H203" s="79">
        <v>3</v>
      </c>
      <c r="I203" s="81">
        <v>21.7</v>
      </c>
      <c r="M203" s="3"/>
    </row>
    <row r="204" spans="1:13" ht="19.5" customHeight="1" x14ac:dyDescent="0.35">
      <c r="A204" s="220"/>
      <c r="B204" s="76" t="s">
        <v>12</v>
      </c>
      <c r="C204" s="7" t="s">
        <v>771</v>
      </c>
      <c r="D204" s="79">
        <v>52</v>
      </c>
      <c r="E204" s="79">
        <v>11</v>
      </c>
      <c r="F204" s="79">
        <v>3</v>
      </c>
      <c r="G204" s="79">
        <v>0</v>
      </c>
      <c r="H204" s="79">
        <v>66</v>
      </c>
      <c r="I204" s="81">
        <v>27.8</v>
      </c>
    </row>
    <row r="205" spans="1:13" ht="19.5" customHeight="1" x14ac:dyDescent="0.35">
      <c r="A205" s="220"/>
      <c r="B205" s="76" t="s">
        <v>13</v>
      </c>
      <c r="C205" s="7" t="s">
        <v>771</v>
      </c>
      <c r="D205" s="79">
        <v>40</v>
      </c>
      <c r="E205" s="79">
        <v>2</v>
      </c>
      <c r="F205" s="79">
        <v>0</v>
      </c>
      <c r="G205" s="79">
        <v>0</v>
      </c>
      <c r="H205" s="79">
        <v>42</v>
      </c>
      <c r="I205" s="81">
        <v>22.5</v>
      </c>
    </row>
    <row r="206" spans="1:13" ht="19.5" customHeight="1" x14ac:dyDescent="0.35">
      <c r="A206" s="220"/>
      <c r="B206" s="76" t="s">
        <v>14</v>
      </c>
      <c r="C206" s="7" t="s">
        <v>771</v>
      </c>
      <c r="D206" s="79">
        <v>11</v>
      </c>
      <c r="E206" s="79">
        <v>2</v>
      </c>
      <c r="F206" s="79">
        <v>2</v>
      </c>
      <c r="G206" s="79">
        <v>0</v>
      </c>
      <c r="H206" s="79">
        <v>15</v>
      </c>
      <c r="I206" s="81">
        <v>29.6</v>
      </c>
    </row>
    <row r="207" spans="1:13" ht="19.5" customHeight="1" x14ac:dyDescent="0.35">
      <c r="A207" s="220"/>
      <c r="B207" s="76" t="s">
        <v>15</v>
      </c>
      <c r="C207" s="7" t="s">
        <v>771</v>
      </c>
      <c r="D207" s="79">
        <v>7</v>
      </c>
      <c r="E207" s="79">
        <v>1</v>
      </c>
      <c r="F207" s="79">
        <v>0</v>
      </c>
      <c r="G207" s="79">
        <v>0</v>
      </c>
      <c r="H207" s="79">
        <v>8</v>
      </c>
      <c r="I207" s="81">
        <v>23.6</v>
      </c>
    </row>
    <row r="208" spans="1:13" ht="19.5" customHeight="1" x14ac:dyDescent="0.35">
      <c r="A208" s="220"/>
      <c r="B208" s="76" t="s">
        <v>16</v>
      </c>
      <c r="C208" s="7" t="s">
        <v>771</v>
      </c>
      <c r="D208" s="79">
        <v>1</v>
      </c>
      <c r="E208" s="79">
        <v>0</v>
      </c>
      <c r="F208" s="79">
        <v>0</v>
      </c>
      <c r="G208" s="79">
        <v>0</v>
      </c>
      <c r="H208" s="79">
        <v>1</v>
      </c>
      <c r="I208" s="81">
        <v>22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771</v>
      </c>
      <c r="D211" s="171">
        <v>116</v>
      </c>
      <c r="E211" s="171">
        <v>16</v>
      </c>
      <c r="F211" s="171">
        <v>5</v>
      </c>
      <c r="G211" s="171">
        <v>0</v>
      </c>
      <c r="H211" s="171">
        <v>137</v>
      </c>
      <c r="I211" s="172">
        <v>25.9</v>
      </c>
    </row>
    <row r="212" spans="1:13" ht="19.5" customHeight="1" x14ac:dyDescent="0.35">
      <c r="A212" s="219" t="s">
        <v>20</v>
      </c>
      <c r="B212" s="76" t="s">
        <v>10</v>
      </c>
      <c r="C212" s="7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7" t="s">
        <v>771</v>
      </c>
      <c r="D213" s="79">
        <v>1</v>
      </c>
      <c r="E213" s="79">
        <v>0</v>
      </c>
      <c r="F213" s="79">
        <v>0</v>
      </c>
      <c r="G213" s="79">
        <v>0</v>
      </c>
      <c r="H213" s="79">
        <v>1</v>
      </c>
      <c r="I213" s="81">
        <v>29</v>
      </c>
    </row>
    <row r="214" spans="1:13" ht="19.5" customHeight="1" x14ac:dyDescent="0.35">
      <c r="A214" s="220"/>
      <c r="B214" s="76" t="s">
        <v>12</v>
      </c>
      <c r="C214" s="7" t="s">
        <v>771</v>
      </c>
      <c r="D214" s="79">
        <v>99</v>
      </c>
      <c r="E214" s="79">
        <v>10</v>
      </c>
      <c r="F214" s="79">
        <v>3</v>
      </c>
      <c r="G214" s="79">
        <v>0</v>
      </c>
      <c r="H214" s="79">
        <v>112</v>
      </c>
      <c r="I214" s="81">
        <v>24.6</v>
      </c>
    </row>
    <row r="215" spans="1:13" ht="19.5" customHeight="1" x14ac:dyDescent="0.35">
      <c r="A215" s="220"/>
      <c r="B215" s="76" t="s">
        <v>13</v>
      </c>
      <c r="C215" s="7" t="s">
        <v>771</v>
      </c>
      <c r="D215" s="79">
        <v>84</v>
      </c>
      <c r="E215" s="79">
        <v>9</v>
      </c>
      <c r="F215" s="79">
        <v>1</v>
      </c>
      <c r="G215" s="79">
        <v>0</v>
      </c>
      <c r="H215" s="79">
        <v>94</v>
      </c>
      <c r="I215" s="81">
        <v>24.4</v>
      </c>
    </row>
    <row r="216" spans="1:13" ht="19.5" customHeight="1" x14ac:dyDescent="0.35">
      <c r="A216" s="220"/>
      <c r="B216" s="76" t="s">
        <v>14</v>
      </c>
      <c r="C216" s="7" t="s">
        <v>771</v>
      </c>
      <c r="D216" s="79">
        <v>36</v>
      </c>
      <c r="E216" s="79">
        <v>1</v>
      </c>
      <c r="F216" s="79">
        <v>0</v>
      </c>
      <c r="G216" s="79">
        <v>0</v>
      </c>
      <c r="H216" s="79">
        <v>37</v>
      </c>
      <c r="I216" s="81">
        <v>22.8</v>
      </c>
    </row>
    <row r="217" spans="1:13" ht="19.5" customHeight="1" x14ac:dyDescent="0.35">
      <c r="A217" s="220"/>
      <c r="B217" s="76" t="s">
        <v>15</v>
      </c>
      <c r="C217" s="7" t="s">
        <v>771</v>
      </c>
      <c r="D217" s="79">
        <v>14</v>
      </c>
      <c r="E217" s="79">
        <v>1</v>
      </c>
      <c r="F217" s="79">
        <v>0</v>
      </c>
      <c r="G217" s="79">
        <v>0</v>
      </c>
      <c r="H217" s="79">
        <v>15</v>
      </c>
      <c r="I217" s="81">
        <v>21.2</v>
      </c>
    </row>
    <row r="218" spans="1:13" ht="19.5" customHeight="1" x14ac:dyDescent="0.35">
      <c r="A218" s="220"/>
      <c r="B218" s="76" t="s">
        <v>16</v>
      </c>
      <c r="C218" s="7" t="s">
        <v>771</v>
      </c>
      <c r="D218" s="79">
        <v>1</v>
      </c>
      <c r="E218" s="79">
        <v>0</v>
      </c>
      <c r="F218" s="79">
        <v>0</v>
      </c>
      <c r="G218" s="79">
        <v>0</v>
      </c>
      <c r="H218" s="79">
        <v>1</v>
      </c>
      <c r="I218" s="81">
        <v>13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771</v>
      </c>
      <c r="D219" s="79">
        <v>1</v>
      </c>
      <c r="E219" s="79">
        <v>0</v>
      </c>
      <c r="F219" s="79">
        <v>0</v>
      </c>
      <c r="G219" s="79">
        <v>0</v>
      </c>
      <c r="H219" s="79">
        <v>1</v>
      </c>
      <c r="I219" s="81">
        <v>28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771</v>
      </c>
      <c r="D221" s="171">
        <v>236</v>
      </c>
      <c r="E221" s="171">
        <v>21</v>
      </c>
      <c r="F221" s="171">
        <v>4</v>
      </c>
      <c r="G221" s="171">
        <v>0</v>
      </c>
      <c r="H221" s="171">
        <v>261</v>
      </c>
      <c r="I221" s="172">
        <v>24</v>
      </c>
    </row>
    <row r="222" spans="1:13" ht="19.5" customHeight="1" x14ac:dyDescent="0.35">
      <c r="A222" s="77" t="s">
        <v>21</v>
      </c>
      <c r="B222" s="78"/>
      <c r="C222" s="19" t="s">
        <v>771</v>
      </c>
      <c r="D222" s="80">
        <v>352</v>
      </c>
      <c r="E222" s="80">
        <v>37</v>
      </c>
      <c r="F222" s="80">
        <v>9</v>
      </c>
      <c r="G222" s="80">
        <v>0</v>
      </c>
      <c r="H222" s="80">
        <v>398</v>
      </c>
      <c r="I222" s="82">
        <v>24.7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169" t="s">
        <v>1</v>
      </c>
      <c r="C229" s="169" t="s">
        <v>2</v>
      </c>
      <c r="D229" s="169" t="s">
        <v>32</v>
      </c>
      <c r="E229" s="169" t="s">
        <v>31</v>
      </c>
      <c r="F229" s="169" t="s">
        <v>30</v>
      </c>
      <c r="G229" s="169" t="s">
        <v>4</v>
      </c>
      <c r="H229" s="169" t="s">
        <v>5</v>
      </c>
      <c r="I229" s="169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 t="s">
        <v>772</v>
      </c>
      <c r="D230" s="79">
        <v>2</v>
      </c>
      <c r="E230" s="79">
        <v>0</v>
      </c>
      <c r="F230" s="79">
        <v>0</v>
      </c>
      <c r="G230" s="79">
        <v>0</v>
      </c>
      <c r="H230" s="79">
        <v>2</v>
      </c>
      <c r="I230" s="81">
        <v>17</v>
      </c>
      <c r="M230" s="2"/>
    </row>
    <row r="231" spans="1:13" ht="19.5" customHeight="1" x14ac:dyDescent="0.35">
      <c r="A231" s="220"/>
      <c r="B231" s="76" t="s">
        <v>11</v>
      </c>
      <c r="C231" s="7" t="s">
        <v>772</v>
      </c>
      <c r="D231" s="79">
        <v>2</v>
      </c>
      <c r="E231" s="79">
        <v>1</v>
      </c>
      <c r="F231" s="79">
        <v>0</v>
      </c>
      <c r="G231" s="79">
        <v>0</v>
      </c>
      <c r="H231" s="79">
        <v>3</v>
      </c>
      <c r="I231" s="81">
        <v>25.3</v>
      </c>
      <c r="M231" s="3"/>
    </row>
    <row r="232" spans="1:13" ht="19.5" customHeight="1" x14ac:dyDescent="0.35">
      <c r="A232" s="220"/>
      <c r="B232" s="76" t="s">
        <v>12</v>
      </c>
      <c r="C232" s="7" t="s">
        <v>772</v>
      </c>
      <c r="D232" s="79">
        <v>51</v>
      </c>
      <c r="E232" s="79">
        <v>12</v>
      </c>
      <c r="F232" s="79">
        <v>3</v>
      </c>
      <c r="G232" s="79">
        <v>0</v>
      </c>
      <c r="H232" s="79">
        <v>66</v>
      </c>
      <c r="I232" s="81">
        <v>24.6</v>
      </c>
    </row>
    <row r="233" spans="1:13" ht="19.5" customHeight="1" x14ac:dyDescent="0.35">
      <c r="A233" s="220"/>
      <c r="B233" s="76" t="s">
        <v>13</v>
      </c>
      <c r="C233" s="7" t="s">
        <v>772</v>
      </c>
      <c r="D233" s="79">
        <v>41</v>
      </c>
      <c r="E233" s="79">
        <v>1</v>
      </c>
      <c r="F233" s="79">
        <v>0</v>
      </c>
      <c r="G233" s="79">
        <v>0</v>
      </c>
      <c r="H233" s="79">
        <v>42</v>
      </c>
      <c r="I233" s="81">
        <v>18.3</v>
      </c>
    </row>
    <row r="234" spans="1:13" ht="19.5" customHeight="1" x14ac:dyDescent="0.35">
      <c r="A234" s="220"/>
      <c r="B234" s="76" t="s">
        <v>14</v>
      </c>
      <c r="C234" s="7" t="s">
        <v>772</v>
      </c>
      <c r="D234" s="79">
        <v>14</v>
      </c>
      <c r="E234" s="79">
        <v>1</v>
      </c>
      <c r="F234" s="79">
        <v>0</v>
      </c>
      <c r="G234" s="79">
        <v>0</v>
      </c>
      <c r="H234" s="79">
        <v>15</v>
      </c>
      <c r="I234" s="81">
        <v>20.399999999999999</v>
      </c>
    </row>
    <row r="235" spans="1:13" ht="19.5" customHeight="1" x14ac:dyDescent="0.35">
      <c r="A235" s="220"/>
      <c r="B235" s="76" t="s">
        <v>15</v>
      </c>
      <c r="C235" s="7" t="s">
        <v>772</v>
      </c>
      <c r="D235" s="79">
        <v>7</v>
      </c>
      <c r="E235" s="79">
        <v>1</v>
      </c>
      <c r="F235" s="79">
        <v>0</v>
      </c>
      <c r="G235" s="79">
        <v>0</v>
      </c>
      <c r="H235" s="79">
        <v>8</v>
      </c>
      <c r="I235" s="81">
        <v>21.4</v>
      </c>
    </row>
    <row r="236" spans="1:13" ht="19.5" customHeight="1" x14ac:dyDescent="0.35">
      <c r="A236" s="220"/>
      <c r="B236" s="76" t="s">
        <v>16</v>
      </c>
      <c r="C236" s="7" t="s">
        <v>772</v>
      </c>
      <c r="D236" s="79">
        <v>1</v>
      </c>
      <c r="E236" s="79">
        <v>0</v>
      </c>
      <c r="F236" s="79">
        <v>0</v>
      </c>
      <c r="G236" s="79">
        <v>0</v>
      </c>
      <c r="H236" s="79">
        <v>1</v>
      </c>
      <c r="I236" s="81">
        <v>14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772</v>
      </c>
      <c r="D239" s="171">
        <v>118</v>
      </c>
      <c r="E239" s="171">
        <v>16</v>
      </c>
      <c r="F239" s="171">
        <v>3</v>
      </c>
      <c r="G239" s="171">
        <v>0</v>
      </c>
      <c r="H239" s="171">
        <v>137</v>
      </c>
      <c r="I239" s="172">
        <v>21.9</v>
      </c>
    </row>
    <row r="240" spans="1:13" ht="19.5" customHeight="1" x14ac:dyDescent="0.35">
      <c r="A240" s="219" t="s">
        <v>20</v>
      </c>
      <c r="B240" s="76" t="s">
        <v>10</v>
      </c>
      <c r="C240" s="7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7" t="s">
        <v>772</v>
      </c>
      <c r="D241" s="79">
        <v>1</v>
      </c>
      <c r="E241" s="79">
        <v>0</v>
      </c>
      <c r="F241" s="79">
        <v>0</v>
      </c>
      <c r="G241" s="79">
        <v>0</v>
      </c>
      <c r="H241" s="79">
        <v>1</v>
      </c>
      <c r="I241" s="81">
        <v>21</v>
      </c>
    </row>
    <row r="242" spans="1:13" ht="19.5" customHeight="1" x14ac:dyDescent="0.35">
      <c r="A242" s="220"/>
      <c r="B242" s="76" t="s">
        <v>12</v>
      </c>
      <c r="C242" s="7" t="s">
        <v>772</v>
      </c>
      <c r="D242" s="79">
        <v>104</v>
      </c>
      <c r="E242" s="79">
        <v>6</v>
      </c>
      <c r="F242" s="79">
        <v>2</v>
      </c>
      <c r="G242" s="79">
        <v>0</v>
      </c>
      <c r="H242" s="79">
        <v>112</v>
      </c>
      <c r="I242" s="81">
        <v>19.399999999999999</v>
      </c>
    </row>
    <row r="243" spans="1:13" ht="19.5" customHeight="1" x14ac:dyDescent="0.35">
      <c r="A243" s="220"/>
      <c r="B243" s="76" t="s">
        <v>13</v>
      </c>
      <c r="C243" s="7" t="s">
        <v>772</v>
      </c>
      <c r="D243" s="79">
        <v>88</v>
      </c>
      <c r="E243" s="79">
        <v>6</v>
      </c>
      <c r="F243" s="79">
        <v>0</v>
      </c>
      <c r="G243" s="79">
        <v>0</v>
      </c>
      <c r="H243" s="79">
        <v>94</v>
      </c>
      <c r="I243" s="81">
        <v>17.3</v>
      </c>
    </row>
    <row r="244" spans="1:13" ht="19.5" customHeight="1" x14ac:dyDescent="0.35">
      <c r="A244" s="220"/>
      <c r="B244" s="76" t="s">
        <v>14</v>
      </c>
      <c r="C244" s="7" t="s">
        <v>772</v>
      </c>
      <c r="D244" s="79">
        <v>37</v>
      </c>
      <c r="E244" s="79">
        <v>0</v>
      </c>
      <c r="F244" s="79">
        <v>0</v>
      </c>
      <c r="G244" s="79">
        <v>0</v>
      </c>
      <c r="H244" s="79">
        <v>37</v>
      </c>
      <c r="I244" s="81">
        <v>14.6</v>
      </c>
    </row>
    <row r="245" spans="1:13" ht="19.5" customHeight="1" x14ac:dyDescent="0.35">
      <c r="A245" s="220"/>
      <c r="B245" s="76" t="s">
        <v>15</v>
      </c>
      <c r="C245" s="7" t="s">
        <v>772</v>
      </c>
      <c r="D245" s="79">
        <v>15</v>
      </c>
      <c r="E245" s="79">
        <v>0</v>
      </c>
      <c r="F245" s="79">
        <v>0</v>
      </c>
      <c r="G245" s="79">
        <v>0</v>
      </c>
      <c r="H245" s="79">
        <v>15</v>
      </c>
      <c r="I245" s="81">
        <v>12.9</v>
      </c>
    </row>
    <row r="246" spans="1:13" ht="19.5" customHeight="1" x14ac:dyDescent="0.35">
      <c r="A246" s="220"/>
      <c r="B246" s="76" t="s">
        <v>16</v>
      </c>
      <c r="C246" s="7" t="s">
        <v>772</v>
      </c>
      <c r="D246" s="79">
        <v>1</v>
      </c>
      <c r="E246" s="79">
        <v>0</v>
      </c>
      <c r="F246" s="79">
        <v>0</v>
      </c>
      <c r="G246" s="79">
        <v>0</v>
      </c>
      <c r="H246" s="79">
        <v>1</v>
      </c>
      <c r="I246" s="81">
        <v>12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772</v>
      </c>
      <c r="D247" s="79">
        <v>1</v>
      </c>
      <c r="E247" s="79">
        <v>0</v>
      </c>
      <c r="F247" s="79">
        <v>0</v>
      </c>
      <c r="G247" s="79">
        <v>0</v>
      </c>
      <c r="H247" s="79">
        <v>1</v>
      </c>
      <c r="I247" s="81">
        <v>19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772</v>
      </c>
      <c r="D249" s="171">
        <v>247</v>
      </c>
      <c r="E249" s="171">
        <v>12</v>
      </c>
      <c r="F249" s="171">
        <v>2</v>
      </c>
      <c r="G249" s="171">
        <v>0</v>
      </c>
      <c r="H249" s="171">
        <v>261</v>
      </c>
      <c r="I249" s="172">
        <v>17.600000000000001</v>
      </c>
    </row>
    <row r="250" spans="1:13" ht="19.5" customHeight="1" x14ac:dyDescent="0.35">
      <c r="A250" s="77" t="s">
        <v>21</v>
      </c>
      <c r="B250" s="78"/>
      <c r="C250" s="19" t="s">
        <v>772</v>
      </c>
      <c r="D250" s="80">
        <v>365</v>
      </c>
      <c r="E250" s="80">
        <v>28</v>
      </c>
      <c r="F250" s="80">
        <v>5</v>
      </c>
      <c r="G250" s="80">
        <v>0</v>
      </c>
      <c r="H250" s="80">
        <v>398</v>
      </c>
      <c r="I250" s="82">
        <v>19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169" t="s">
        <v>1</v>
      </c>
      <c r="C257" s="169" t="s">
        <v>2</v>
      </c>
      <c r="D257" s="169" t="s">
        <v>35</v>
      </c>
      <c r="E257" s="169" t="s">
        <v>34</v>
      </c>
      <c r="F257" s="169" t="s">
        <v>33</v>
      </c>
      <c r="G257" s="169" t="s">
        <v>4</v>
      </c>
      <c r="H257" s="169" t="s">
        <v>5</v>
      </c>
      <c r="I257" s="169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 t="s">
        <v>773</v>
      </c>
      <c r="D258" s="79">
        <v>2</v>
      </c>
      <c r="E258" s="79">
        <v>0</v>
      </c>
      <c r="F258" s="79">
        <v>0</v>
      </c>
      <c r="G258" s="79">
        <v>0</v>
      </c>
      <c r="H258" s="79">
        <v>2</v>
      </c>
      <c r="I258" s="81">
        <v>29.5</v>
      </c>
      <c r="M258" s="2"/>
    </row>
    <row r="259" spans="1:13" ht="19.5" customHeight="1" x14ac:dyDescent="0.35">
      <c r="A259" s="220"/>
      <c r="B259" s="76" t="s">
        <v>11</v>
      </c>
      <c r="C259" s="7" t="s">
        <v>773</v>
      </c>
      <c r="D259" s="79">
        <v>3</v>
      </c>
      <c r="E259" s="79">
        <v>0</v>
      </c>
      <c r="F259" s="79">
        <v>0</v>
      </c>
      <c r="G259" s="79">
        <v>0</v>
      </c>
      <c r="H259" s="79">
        <v>3</v>
      </c>
      <c r="I259" s="81">
        <v>30.7</v>
      </c>
      <c r="M259" s="3"/>
    </row>
    <row r="260" spans="1:13" ht="19.5" customHeight="1" x14ac:dyDescent="0.35">
      <c r="A260" s="220"/>
      <c r="B260" s="76" t="s">
        <v>12</v>
      </c>
      <c r="C260" s="7" t="s">
        <v>773</v>
      </c>
      <c r="D260" s="79">
        <v>51</v>
      </c>
      <c r="E260" s="79">
        <v>12</v>
      </c>
      <c r="F260" s="79">
        <v>3</v>
      </c>
      <c r="G260" s="79">
        <v>0</v>
      </c>
      <c r="H260" s="79">
        <v>66</v>
      </c>
      <c r="I260" s="81">
        <v>43.3</v>
      </c>
    </row>
    <row r="261" spans="1:13" ht="19.5" customHeight="1" x14ac:dyDescent="0.35">
      <c r="A261" s="220"/>
      <c r="B261" s="76" t="s">
        <v>13</v>
      </c>
      <c r="C261" s="7" t="s">
        <v>773</v>
      </c>
      <c r="D261" s="79">
        <v>39</v>
      </c>
      <c r="E261" s="79">
        <v>2</v>
      </c>
      <c r="F261" s="79">
        <v>1</v>
      </c>
      <c r="G261" s="79">
        <v>0</v>
      </c>
      <c r="H261" s="79">
        <v>42</v>
      </c>
      <c r="I261" s="81">
        <v>33.6</v>
      </c>
    </row>
    <row r="262" spans="1:13" ht="19.5" customHeight="1" x14ac:dyDescent="0.35">
      <c r="A262" s="220"/>
      <c r="B262" s="76" t="s">
        <v>14</v>
      </c>
      <c r="C262" s="7" t="s">
        <v>773</v>
      </c>
      <c r="D262" s="79">
        <v>14</v>
      </c>
      <c r="E262" s="79">
        <v>0</v>
      </c>
      <c r="F262" s="79">
        <v>1</v>
      </c>
      <c r="G262" s="79">
        <v>0</v>
      </c>
      <c r="H262" s="79">
        <v>15</v>
      </c>
      <c r="I262" s="81">
        <v>34.5</v>
      </c>
    </row>
    <row r="263" spans="1:13" ht="19.5" customHeight="1" x14ac:dyDescent="0.35">
      <c r="A263" s="220"/>
      <c r="B263" s="76" t="s">
        <v>15</v>
      </c>
      <c r="C263" s="7" t="s">
        <v>773</v>
      </c>
      <c r="D263" s="79">
        <v>7</v>
      </c>
      <c r="E263" s="79">
        <v>1</v>
      </c>
      <c r="F263" s="79">
        <v>0</v>
      </c>
      <c r="G263" s="79">
        <v>0</v>
      </c>
      <c r="H263" s="79">
        <v>8</v>
      </c>
      <c r="I263" s="81">
        <v>30</v>
      </c>
    </row>
    <row r="264" spans="1:13" ht="19.5" customHeight="1" x14ac:dyDescent="0.35">
      <c r="A264" s="220"/>
      <c r="B264" s="76" t="s">
        <v>16</v>
      </c>
      <c r="C264" s="7" t="s">
        <v>773</v>
      </c>
      <c r="D264" s="79">
        <v>1</v>
      </c>
      <c r="E264" s="79">
        <v>0</v>
      </c>
      <c r="F264" s="79">
        <v>0</v>
      </c>
      <c r="G264" s="79">
        <v>0</v>
      </c>
      <c r="H264" s="79">
        <v>1</v>
      </c>
      <c r="I264" s="81">
        <v>22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773</v>
      </c>
      <c r="D267" s="171">
        <v>117</v>
      </c>
      <c r="E267" s="171">
        <v>15</v>
      </c>
      <c r="F267" s="171">
        <v>5</v>
      </c>
      <c r="G267" s="171">
        <v>0</v>
      </c>
      <c r="H267" s="171">
        <v>137</v>
      </c>
      <c r="I267" s="172">
        <v>38</v>
      </c>
    </row>
    <row r="268" spans="1:13" ht="19.5" customHeight="1" x14ac:dyDescent="0.35">
      <c r="A268" s="219" t="s">
        <v>20</v>
      </c>
      <c r="B268" s="76" t="s">
        <v>10</v>
      </c>
      <c r="C268" s="7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7" t="s">
        <v>773</v>
      </c>
      <c r="D269" s="79">
        <v>1</v>
      </c>
      <c r="E269" s="79">
        <v>0</v>
      </c>
      <c r="F269" s="79">
        <v>0</v>
      </c>
      <c r="G269" s="79">
        <v>0</v>
      </c>
      <c r="H269" s="79">
        <v>1</v>
      </c>
      <c r="I269" s="81">
        <v>24</v>
      </c>
    </row>
    <row r="270" spans="1:13" ht="19.5" customHeight="1" x14ac:dyDescent="0.35">
      <c r="A270" s="220"/>
      <c r="B270" s="76" t="s">
        <v>12</v>
      </c>
      <c r="C270" s="7" t="s">
        <v>773</v>
      </c>
      <c r="D270" s="79">
        <v>111</v>
      </c>
      <c r="E270" s="79">
        <v>1</v>
      </c>
      <c r="F270" s="79">
        <v>0</v>
      </c>
      <c r="G270" s="79">
        <v>0</v>
      </c>
      <c r="H270" s="79">
        <v>112</v>
      </c>
      <c r="I270" s="81">
        <v>21</v>
      </c>
    </row>
    <row r="271" spans="1:13" ht="19.5" customHeight="1" x14ac:dyDescent="0.35">
      <c r="A271" s="220"/>
      <c r="B271" s="76" t="s">
        <v>13</v>
      </c>
      <c r="C271" s="7" t="s">
        <v>773</v>
      </c>
      <c r="D271" s="79">
        <v>90</v>
      </c>
      <c r="E271" s="79">
        <v>3</v>
      </c>
      <c r="F271" s="79">
        <v>1</v>
      </c>
      <c r="G271" s="79">
        <v>0</v>
      </c>
      <c r="H271" s="79">
        <v>94</v>
      </c>
      <c r="I271" s="81">
        <v>23.5</v>
      </c>
    </row>
    <row r="272" spans="1:13" ht="19.5" customHeight="1" x14ac:dyDescent="0.35">
      <c r="A272" s="220"/>
      <c r="B272" s="76" t="s">
        <v>14</v>
      </c>
      <c r="C272" s="7" t="s">
        <v>773</v>
      </c>
      <c r="D272" s="79">
        <v>35</v>
      </c>
      <c r="E272" s="79">
        <v>2</v>
      </c>
      <c r="F272" s="79">
        <v>0</v>
      </c>
      <c r="G272" s="79">
        <v>0</v>
      </c>
      <c r="H272" s="79">
        <v>37</v>
      </c>
      <c r="I272" s="81">
        <v>21.4</v>
      </c>
    </row>
    <row r="273" spans="1:13" ht="19.5" customHeight="1" x14ac:dyDescent="0.35">
      <c r="A273" s="220"/>
      <c r="B273" s="76" t="s">
        <v>15</v>
      </c>
      <c r="C273" s="7" t="s">
        <v>773</v>
      </c>
      <c r="D273" s="79">
        <v>15</v>
      </c>
      <c r="E273" s="79">
        <v>0</v>
      </c>
      <c r="F273" s="79">
        <v>0</v>
      </c>
      <c r="G273" s="79">
        <v>0</v>
      </c>
      <c r="H273" s="79">
        <v>15</v>
      </c>
      <c r="I273" s="81">
        <v>18</v>
      </c>
    </row>
    <row r="274" spans="1:13" ht="19.5" customHeight="1" x14ac:dyDescent="0.35">
      <c r="A274" s="220"/>
      <c r="B274" s="76" t="s">
        <v>16</v>
      </c>
      <c r="C274" s="7" t="s">
        <v>773</v>
      </c>
      <c r="D274" s="79">
        <v>1</v>
      </c>
      <c r="E274" s="79">
        <v>0</v>
      </c>
      <c r="F274" s="79">
        <v>0</v>
      </c>
      <c r="G274" s="79">
        <v>0</v>
      </c>
      <c r="H274" s="79">
        <v>1</v>
      </c>
      <c r="I274" s="81">
        <v>18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773</v>
      </c>
      <c r="D275" s="79">
        <v>1</v>
      </c>
      <c r="E275" s="79">
        <v>0</v>
      </c>
      <c r="F275" s="79">
        <v>0</v>
      </c>
      <c r="G275" s="79">
        <v>0</v>
      </c>
      <c r="H275" s="79">
        <v>1</v>
      </c>
      <c r="I275" s="81">
        <v>12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773</v>
      </c>
      <c r="D277" s="171">
        <v>254</v>
      </c>
      <c r="E277" s="171">
        <v>6</v>
      </c>
      <c r="F277" s="171">
        <v>1</v>
      </c>
      <c r="G277" s="171">
        <v>0</v>
      </c>
      <c r="H277" s="171">
        <v>261</v>
      </c>
      <c r="I277" s="172">
        <v>21.7</v>
      </c>
      <c r="L277" s="26"/>
    </row>
    <row r="278" spans="1:13" ht="19.5" customHeight="1" x14ac:dyDescent="0.35">
      <c r="A278" s="77" t="s">
        <v>21</v>
      </c>
      <c r="B278" s="78"/>
      <c r="C278" s="19" t="s">
        <v>773</v>
      </c>
      <c r="D278" s="80">
        <v>371</v>
      </c>
      <c r="E278" s="80">
        <v>21</v>
      </c>
      <c r="F278" s="80">
        <v>6</v>
      </c>
      <c r="G278" s="80">
        <v>0</v>
      </c>
      <c r="H278" s="80">
        <v>398</v>
      </c>
      <c r="I278" s="82">
        <v>27.3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169" t="s">
        <v>1</v>
      </c>
      <c r="C285" s="169" t="s">
        <v>2</v>
      </c>
      <c r="D285" s="169" t="s">
        <v>48</v>
      </c>
      <c r="E285" s="169" t="s">
        <v>47</v>
      </c>
      <c r="F285" s="169" t="s">
        <v>46</v>
      </c>
      <c r="G285" s="169" t="s">
        <v>4</v>
      </c>
      <c r="H285" s="169" t="s">
        <v>45</v>
      </c>
      <c r="I285" s="169" t="s">
        <v>5</v>
      </c>
      <c r="J285" s="169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 t="s">
        <v>774</v>
      </c>
      <c r="D286" s="79">
        <v>0</v>
      </c>
      <c r="E286" s="79">
        <v>0</v>
      </c>
      <c r="F286" s="79">
        <v>1</v>
      </c>
      <c r="G286" s="79">
        <v>0</v>
      </c>
      <c r="H286" s="79">
        <v>1</v>
      </c>
      <c r="I286" s="79">
        <v>2</v>
      </c>
      <c r="J286" s="81">
        <v>162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774</v>
      </c>
      <c r="D287" s="79">
        <v>2</v>
      </c>
      <c r="E287" s="79">
        <v>1</v>
      </c>
      <c r="F287" s="79">
        <v>0</v>
      </c>
      <c r="G287" s="79">
        <v>0</v>
      </c>
      <c r="H287" s="79">
        <v>0</v>
      </c>
      <c r="I287" s="79">
        <v>3</v>
      </c>
      <c r="J287" s="81">
        <v>94.3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774</v>
      </c>
      <c r="D288" s="79">
        <v>20</v>
      </c>
      <c r="E288" s="79">
        <v>18</v>
      </c>
      <c r="F288" s="79">
        <v>5</v>
      </c>
      <c r="G288" s="79">
        <v>0</v>
      </c>
      <c r="H288" s="79">
        <v>23</v>
      </c>
      <c r="I288" s="79">
        <v>66</v>
      </c>
      <c r="J288" s="81">
        <v>105</v>
      </c>
      <c r="K288" s="20"/>
    </row>
    <row r="289" spans="1:13" ht="19.5" customHeight="1" x14ac:dyDescent="0.35">
      <c r="A289" s="220"/>
      <c r="B289" s="76" t="s">
        <v>13</v>
      </c>
      <c r="C289" s="7" t="s">
        <v>774</v>
      </c>
      <c r="D289" s="79">
        <v>18</v>
      </c>
      <c r="E289" s="79">
        <v>8</v>
      </c>
      <c r="F289" s="79">
        <v>3</v>
      </c>
      <c r="G289" s="79">
        <v>0</v>
      </c>
      <c r="H289" s="79">
        <v>13</v>
      </c>
      <c r="I289" s="79">
        <v>42</v>
      </c>
      <c r="J289" s="81">
        <v>106.2</v>
      </c>
      <c r="K289" s="20"/>
    </row>
    <row r="290" spans="1:13" ht="19.5" customHeight="1" x14ac:dyDescent="0.35">
      <c r="A290" s="220"/>
      <c r="B290" s="76" t="s">
        <v>14</v>
      </c>
      <c r="C290" s="7" t="s">
        <v>774</v>
      </c>
      <c r="D290" s="79">
        <v>3</v>
      </c>
      <c r="E290" s="79">
        <v>4</v>
      </c>
      <c r="F290" s="79">
        <v>3</v>
      </c>
      <c r="G290" s="79">
        <v>0</v>
      </c>
      <c r="H290" s="79">
        <v>5</v>
      </c>
      <c r="I290" s="79">
        <v>15</v>
      </c>
      <c r="J290" s="81">
        <v>115.8</v>
      </c>
      <c r="K290" s="20"/>
    </row>
    <row r="291" spans="1:13" ht="19.5" customHeight="1" x14ac:dyDescent="0.35">
      <c r="A291" s="220"/>
      <c r="B291" s="76" t="s">
        <v>15</v>
      </c>
      <c r="C291" s="7" t="s">
        <v>774</v>
      </c>
      <c r="D291" s="79">
        <v>1</v>
      </c>
      <c r="E291" s="79">
        <v>1</v>
      </c>
      <c r="F291" s="79">
        <v>1</v>
      </c>
      <c r="G291" s="79">
        <v>0</v>
      </c>
      <c r="H291" s="79">
        <v>5</v>
      </c>
      <c r="I291" s="79">
        <v>8</v>
      </c>
      <c r="J291" s="81">
        <v>116.7</v>
      </c>
      <c r="K291" s="20"/>
    </row>
    <row r="292" spans="1:13" ht="19.5" customHeight="1" x14ac:dyDescent="0.35">
      <c r="A292" s="220"/>
      <c r="B292" s="76" t="s">
        <v>16</v>
      </c>
      <c r="C292" s="7" t="s">
        <v>774</v>
      </c>
      <c r="D292" s="79">
        <v>0</v>
      </c>
      <c r="E292" s="79">
        <v>0</v>
      </c>
      <c r="F292" s="79">
        <v>0</v>
      </c>
      <c r="G292" s="79">
        <v>0</v>
      </c>
      <c r="H292" s="79">
        <v>1</v>
      </c>
      <c r="I292" s="79">
        <v>1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774</v>
      </c>
      <c r="D295" s="171">
        <v>44</v>
      </c>
      <c r="E295" s="171">
        <v>32</v>
      </c>
      <c r="F295" s="171">
        <v>13</v>
      </c>
      <c r="G295" s="171">
        <v>0</v>
      </c>
      <c r="H295" s="171">
        <v>48</v>
      </c>
      <c r="I295" s="171">
        <v>137</v>
      </c>
      <c r="J295" s="172">
        <v>107.3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 t="s">
        <v>774</v>
      </c>
      <c r="D297" s="79">
        <v>1</v>
      </c>
      <c r="E297" s="79">
        <v>0</v>
      </c>
      <c r="F297" s="79">
        <v>0</v>
      </c>
      <c r="G297" s="79">
        <v>0</v>
      </c>
      <c r="H297" s="79">
        <v>0</v>
      </c>
      <c r="I297" s="79">
        <v>1</v>
      </c>
      <c r="J297" s="81">
        <v>94</v>
      </c>
      <c r="K297" s="20"/>
    </row>
    <row r="298" spans="1:13" ht="19.5" customHeight="1" x14ac:dyDescent="0.35">
      <c r="A298" s="220"/>
      <c r="B298" s="76" t="s">
        <v>12</v>
      </c>
      <c r="C298" s="7" t="s">
        <v>774</v>
      </c>
      <c r="D298" s="79">
        <v>58</v>
      </c>
      <c r="E298" s="79">
        <v>20</v>
      </c>
      <c r="F298" s="79">
        <v>3</v>
      </c>
      <c r="G298" s="79">
        <v>0</v>
      </c>
      <c r="H298" s="79">
        <v>31</v>
      </c>
      <c r="I298" s="79">
        <v>112</v>
      </c>
      <c r="J298" s="81">
        <v>97.3</v>
      </c>
      <c r="K298" s="20"/>
    </row>
    <row r="299" spans="1:13" ht="19.5" customHeight="1" x14ac:dyDescent="0.35">
      <c r="A299" s="220"/>
      <c r="B299" s="76" t="s">
        <v>13</v>
      </c>
      <c r="C299" s="7" t="s">
        <v>774</v>
      </c>
      <c r="D299" s="79">
        <v>35</v>
      </c>
      <c r="E299" s="79">
        <v>16</v>
      </c>
      <c r="F299" s="79">
        <v>4</v>
      </c>
      <c r="G299" s="79">
        <v>0</v>
      </c>
      <c r="H299" s="79">
        <v>39</v>
      </c>
      <c r="I299" s="79">
        <v>94</v>
      </c>
      <c r="J299" s="81">
        <v>101.5</v>
      </c>
      <c r="K299" s="20"/>
    </row>
    <row r="300" spans="1:13" ht="19.5" customHeight="1" x14ac:dyDescent="0.35">
      <c r="A300" s="220"/>
      <c r="B300" s="76" t="s">
        <v>14</v>
      </c>
      <c r="C300" s="7" t="s">
        <v>774</v>
      </c>
      <c r="D300" s="79">
        <v>8</v>
      </c>
      <c r="E300" s="79">
        <v>9</v>
      </c>
      <c r="F300" s="79">
        <v>2</v>
      </c>
      <c r="G300" s="79">
        <v>0</v>
      </c>
      <c r="H300" s="79">
        <v>18</v>
      </c>
      <c r="I300" s="79">
        <v>37</v>
      </c>
      <c r="J300" s="81">
        <v>104.7</v>
      </c>
      <c r="K300" s="20"/>
    </row>
    <row r="301" spans="1:13" ht="19.5" customHeight="1" x14ac:dyDescent="0.35">
      <c r="A301" s="220"/>
      <c r="B301" s="76" t="s">
        <v>15</v>
      </c>
      <c r="C301" s="7" t="s">
        <v>774</v>
      </c>
      <c r="D301" s="79">
        <v>4</v>
      </c>
      <c r="E301" s="79">
        <v>3</v>
      </c>
      <c r="F301" s="79">
        <v>1</v>
      </c>
      <c r="G301" s="79">
        <v>0</v>
      </c>
      <c r="H301" s="79">
        <v>7</v>
      </c>
      <c r="I301" s="79">
        <v>15</v>
      </c>
      <c r="J301" s="81">
        <v>103</v>
      </c>
      <c r="K301" s="20"/>
    </row>
    <row r="302" spans="1:13" ht="19.5" customHeight="1" x14ac:dyDescent="0.35">
      <c r="A302" s="220"/>
      <c r="B302" s="76" t="s">
        <v>16</v>
      </c>
      <c r="C302" s="7" t="s">
        <v>774</v>
      </c>
      <c r="D302" s="79">
        <v>0</v>
      </c>
      <c r="E302" s="79">
        <v>1</v>
      </c>
      <c r="F302" s="79">
        <v>0</v>
      </c>
      <c r="G302" s="79">
        <v>0</v>
      </c>
      <c r="H302" s="79">
        <v>0</v>
      </c>
      <c r="I302" s="79">
        <v>1</v>
      </c>
      <c r="J302" s="81">
        <v>124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774</v>
      </c>
      <c r="D303" s="79">
        <v>0</v>
      </c>
      <c r="E303" s="79">
        <v>1</v>
      </c>
      <c r="F303" s="79">
        <v>0</v>
      </c>
      <c r="G303" s="79">
        <v>0</v>
      </c>
      <c r="H303" s="79">
        <v>0</v>
      </c>
      <c r="I303" s="79">
        <v>1</v>
      </c>
      <c r="J303" s="81">
        <v>100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774</v>
      </c>
      <c r="D305" s="171">
        <v>106</v>
      </c>
      <c r="E305" s="171">
        <v>50</v>
      </c>
      <c r="F305" s="171">
        <v>10</v>
      </c>
      <c r="G305" s="171">
        <v>0</v>
      </c>
      <c r="H305" s="171">
        <v>95</v>
      </c>
      <c r="I305" s="171">
        <v>261</v>
      </c>
      <c r="J305" s="172">
        <v>100</v>
      </c>
      <c r="K305" s="25"/>
    </row>
    <row r="306" spans="1:13" ht="19.5" customHeight="1" x14ac:dyDescent="0.35">
      <c r="A306" s="77" t="s">
        <v>21</v>
      </c>
      <c r="B306" s="78"/>
      <c r="C306" s="9" t="s">
        <v>774</v>
      </c>
      <c r="D306" s="80">
        <v>150</v>
      </c>
      <c r="E306" s="80">
        <v>82</v>
      </c>
      <c r="F306" s="80">
        <v>23</v>
      </c>
      <c r="G306" s="80">
        <v>0</v>
      </c>
      <c r="H306" s="80">
        <v>143</v>
      </c>
      <c r="I306" s="80">
        <v>398</v>
      </c>
      <c r="J306" s="82">
        <v>102.5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169" t="s">
        <v>1</v>
      </c>
      <c r="C313" s="169" t="s">
        <v>2</v>
      </c>
      <c r="D313" s="169" t="s">
        <v>359</v>
      </c>
      <c r="E313" s="169" t="s">
        <v>360</v>
      </c>
      <c r="F313" s="169" t="s">
        <v>361</v>
      </c>
      <c r="G313" s="169" t="s">
        <v>4</v>
      </c>
      <c r="H313" s="169" t="s">
        <v>5</v>
      </c>
      <c r="I313" s="169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 t="s">
        <v>775</v>
      </c>
      <c r="D314" s="79">
        <v>0</v>
      </c>
      <c r="E314" s="79">
        <v>1</v>
      </c>
      <c r="F314" s="79">
        <v>1</v>
      </c>
      <c r="G314" s="79">
        <v>0</v>
      </c>
      <c r="H314" s="79">
        <v>2</v>
      </c>
      <c r="I314" s="89">
        <v>6.4</v>
      </c>
      <c r="M314" s="2"/>
    </row>
    <row r="315" spans="1:13" ht="19.5" customHeight="1" x14ac:dyDescent="0.35">
      <c r="A315" s="220"/>
      <c r="B315" s="76" t="s">
        <v>11</v>
      </c>
      <c r="C315" s="7" t="s">
        <v>775</v>
      </c>
      <c r="D315" s="79">
        <v>2</v>
      </c>
      <c r="E315" s="79">
        <v>1</v>
      </c>
      <c r="F315" s="79">
        <v>0</v>
      </c>
      <c r="G315" s="79">
        <v>0</v>
      </c>
      <c r="H315" s="79">
        <v>3</v>
      </c>
      <c r="I315" s="89">
        <v>5.07</v>
      </c>
      <c r="M315" s="3"/>
    </row>
    <row r="316" spans="1:13" ht="19.5" customHeight="1" x14ac:dyDescent="0.35">
      <c r="A316" s="220"/>
      <c r="B316" s="76" t="s">
        <v>12</v>
      </c>
      <c r="C316" s="7" t="s">
        <v>775</v>
      </c>
      <c r="D316" s="79">
        <v>17</v>
      </c>
      <c r="E316" s="79">
        <v>42</v>
      </c>
      <c r="F316" s="79">
        <v>7</v>
      </c>
      <c r="G316" s="79">
        <v>0</v>
      </c>
      <c r="H316" s="79">
        <v>66</v>
      </c>
      <c r="I316" s="89">
        <v>5.44</v>
      </c>
    </row>
    <row r="317" spans="1:13" ht="19.5" customHeight="1" x14ac:dyDescent="0.35">
      <c r="A317" s="220"/>
      <c r="B317" s="76" t="s">
        <v>13</v>
      </c>
      <c r="C317" s="7" t="s">
        <v>775</v>
      </c>
      <c r="D317" s="79">
        <v>12</v>
      </c>
      <c r="E317" s="79">
        <v>24</v>
      </c>
      <c r="F317" s="79">
        <v>6</v>
      </c>
      <c r="G317" s="79">
        <v>0</v>
      </c>
      <c r="H317" s="79">
        <v>42</v>
      </c>
      <c r="I317" s="89">
        <v>5.49</v>
      </c>
    </row>
    <row r="318" spans="1:13" ht="19.5" customHeight="1" x14ac:dyDescent="0.35">
      <c r="A318" s="220"/>
      <c r="B318" s="76" t="s">
        <v>14</v>
      </c>
      <c r="C318" s="7" t="s">
        <v>775</v>
      </c>
      <c r="D318" s="79">
        <v>4</v>
      </c>
      <c r="E318" s="79">
        <v>9</v>
      </c>
      <c r="F318" s="79">
        <v>2</v>
      </c>
      <c r="G318" s="79">
        <v>0</v>
      </c>
      <c r="H318" s="79">
        <v>15</v>
      </c>
      <c r="I318" s="89">
        <v>5.51</v>
      </c>
    </row>
    <row r="319" spans="1:13" ht="19.5" customHeight="1" x14ac:dyDescent="0.35">
      <c r="A319" s="220"/>
      <c r="B319" s="76" t="s">
        <v>15</v>
      </c>
      <c r="C319" s="7" t="s">
        <v>775</v>
      </c>
      <c r="D319" s="79">
        <v>2</v>
      </c>
      <c r="E319" s="79">
        <v>5</v>
      </c>
      <c r="F319" s="79">
        <v>1</v>
      </c>
      <c r="G319" s="79">
        <v>0</v>
      </c>
      <c r="H319" s="79">
        <v>8</v>
      </c>
      <c r="I319" s="89">
        <v>5.3</v>
      </c>
    </row>
    <row r="320" spans="1:13" ht="19.5" customHeight="1" x14ac:dyDescent="0.35">
      <c r="A320" s="220"/>
      <c r="B320" s="76" t="s">
        <v>16</v>
      </c>
      <c r="C320" s="7" t="s">
        <v>775</v>
      </c>
      <c r="D320" s="79">
        <v>0</v>
      </c>
      <c r="E320" s="79">
        <v>1</v>
      </c>
      <c r="F320" s="79">
        <v>0</v>
      </c>
      <c r="G320" s="79">
        <v>0</v>
      </c>
      <c r="H320" s="79">
        <v>1</v>
      </c>
      <c r="I320" s="89">
        <v>5.4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775</v>
      </c>
      <c r="D323" s="171">
        <v>37</v>
      </c>
      <c r="E323" s="171">
        <v>83</v>
      </c>
      <c r="F323" s="171">
        <v>17</v>
      </c>
      <c r="G323" s="171">
        <v>0</v>
      </c>
      <c r="H323" s="171">
        <v>137</v>
      </c>
      <c r="I323" s="173">
        <v>5.46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 t="s">
        <v>775</v>
      </c>
      <c r="D325" s="79">
        <v>0</v>
      </c>
      <c r="E325" s="79">
        <v>1</v>
      </c>
      <c r="F325" s="79">
        <v>0</v>
      </c>
      <c r="G325" s="79">
        <v>0</v>
      </c>
      <c r="H325" s="79">
        <v>1</v>
      </c>
      <c r="I325" s="89">
        <v>5.2</v>
      </c>
    </row>
    <row r="326" spans="1:13" ht="19.5" customHeight="1" x14ac:dyDescent="0.35">
      <c r="A326" s="220"/>
      <c r="B326" s="76" t="s">
        <v>12</v>
      </c>
      <c r="C326" s="7" t="s">
        <v>775</v>
      </c>
      <c r="D326" s="79">
        <v>33</v>
      </c>
      <c r="E326" s="79">
        <v>72</v>
      </c>
      <c r="F326" s="79">
        <v>7</v>
      </c>
      <c r="G326" s="79">
        <v>0</v>
      </c>
      <c r="H326" s="79">
        <v>112</v>
      </c>
      <c r="I326" s="89">
        <v>5.39</v>
      </c>
    </row>
    <row r="327" spans="1:13" ht="19.5" customHeight="1" x14ac:dyDescent="0.35">
      <c r="A327" s="220"/>
      <c r="B327" s="76" t="s">
        <v>13</v>
      </c>
      <c r="C327" s="7" t="s">
        <v>775</v>
      </c>
      <c r="D327" s="79">
        <v>26</v>
      </c>
      <c r="E327" s="79">
        <v>55</v>
      </c>
      <c r="F327" s="79">
        <v>13</v>
      </c>
      <c r="G327" s="79">
        <v>0</v>
      </c>
      <c r="H327" s="79">
        <v>94</v>
      </c>
      <c r="I327" s="89">
        <v>5.47</v>
      </c>
    </row>
    <row r="328" spans="1:13" ht="19.5" customHeight="1" x14ac:dyDescent="0.35">
      <c r="A328" s="220"/>
      <c r="B328" s="76" t="s">
        <v>14</v>
      </c>
      <c r="C328" s="7" t="s">
        <v>775</v>
      </c>
      <c r="D328" s="79">
        <v>9</v>
      </c>
      <c r="E328" s="79">
        <v>24</v>
      </c>
      <c r="F328" s="79">
        <v>4</v>
      </c>
      <c r="G328" s="79">
        <v>0</v>
      </c>
      <c r="H328" s="79">
        <v>37</v>
      </c>
      <c r="I328" s="89">
        <v>5.4</v>
      </c>
    </row>
    <row r="329" spans="1:13" ht="19.5" customHeight="1" x14ac:dyDescent="0.35">
      <c r="A329" s="220"/>
      <c r="B329" s="76" t="s">
        <v>15</v>
      </c>
      <c r="C329" s="7" t="s">
        <v>775</v>
      </c>
      <c r="D329" s="79">
        <v>3</v>
      </c>
      <c r="E329" s="79">
        <v>12</v>
      </c>
      <c r="F329" s="79">
        <v>0</v>
      </c>
      <c r="G329" s="79">
        <v>0</v>
      </c>
      <c r="H329" s="79">
        <v>15</v>
      </c>
      <c r="I329" s="89">
        <v>5.41</v>
      </c>
    </row>
    <row r="330" spans="1:13" ht="19.5" customHeight="1" x14ac:dyDescent="0.35">
      <c r="A330" s="220"/>
      <c r="B330" s="76" t="s">
        <v>16</v>
      </c>
      <c r="C330" s="7" t="s">
        <v>775</v>
      </c>
      <c r="D330" s="79">
        <v>0</v>
      </c>
      <c r="E330" s="79">
        <v>0</v>
      </c>
      <c r="F330" s="79">
        <v>1</v>
      </c>
      <c r="G330" s="79">
        <v>0</v>
      </c>
      <c r="H330" s="79">
        <v>1</v>
      </c>
      <c r="I330" s="89">
        <v>7.8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775</v>
      </c>
      <c r="D331" s="79">
        <v>0</v>
      </c>
      <c r="E331" s="79">
        <v>1</v>
      </c>
      <c r="F331" s="79">
        <v>0</v>
      </c>
      <c r="G331" s="79">
        <v>0</v>
      </c>
      <c r="H331" s="79">
        <v>1</v>
      </c>
      <c r="I331" s="89">
        <v>5.7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775</v>
      </c>
      <c r="D333" s="171">
        <v>71</v>
      </c>
      <c r="E333" s="171">
        <v>165</v>
      </c>
      <c r="F333" s="171">
        <v>25</v>
      </c>
      <c r="G333" s="171">
        <v>0</v>
      </c>
      <c r="H333" s="171">
        <v>261</v>
      </c>
      <c r="I333" s="173">
        <v>5.43</v>
      </c>
    </row>
    <row r="334" spans="1:13" ht="19.5" customHeight="1" x14ac:dyDescent="0.35">
      <c r="A334" s="77" t="s">
        <v>21</v>
      </c>
      <c r="B334" s="78"/>
      <c r="C334" s="9" t="s">
        <v>775</v>
      </c>
      <c r="D334" s="80">
        <v>108</v>
      </c>
      <c r="E334" s="80">
        <v>248</v>
      </c>
      <c r="F334" s="80">
        <v>42</v>
      </c>
      <c r="G334" s="80">
        <v>0</v>
      </c>
      <c r="H334" s="80">
        <v>398</v>
      </c>
      <c r="I334" s="83">
        <v>5.44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9" t="s">
        <v>1</v>
      </c>
      <c r="C341" s="169" t="s">
        <v>2</v>
      </c>
      <c r="D341" s="169" t="s">
        <v>50</v>
      </c>
      <c r="E341" s="169" t="s">
        <v>49</v>
      </c>
      <c r="F341" s="169" t="s">
        <v>213</v>
      </c>
      <c r="G341" s="169" t="s">
        <v>4</v>
      </c>
      <c r="H341" s="169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 t="s">
        <v>776</v>
      </c>
      <c r="D342" s="79">
        <v>2</v>
      </c>
      <c r="E342" s="79">
        <v>0</v>
      </c>
      <c r="F342" s="79">
        <v>0</v>
      </c>
      <c r="G342" s="79">
        <v>0</v>
      </c>
      <c r="H342" s="79">
        <v>2</v>
      </c>
      <c r="M342" s="2"/>
    </row>
    <row r="343" spans="1:13" ht="19.5" customHeight="1" x14ac:dyDescent="0.35">
      <c r="A343" s="220"/>
      <c r="B343" s="76" t="s">
        <v>11</v>
      </c>
      <c r="C343" s="7" t="s">
        <v>776</v>
      </c>
      <c r="D343" s="79">
        <v>3</v>
      </c>
      <c r="E343" s="79">
        <v>0</v>
      </c>
      <c r="F343" s="79">
        <v>0</v>
      </c>
      <c r="G343" s="79">
        <v>0</v>
      </c>
      <c r="H343" s="79">
        <v>3</v>
      </c>
      <c r="M343" s="3"/>
    </row>
    <row r="344" spans="1:13" ht="19.5" customHeight="1" x14ac:dyDescent="0.35">
      <c r="A344" s="220"/>
      <c r="B344" s="76" t="s">
        <v>12</v>
      </c>
      <c r="C344" s="7" t="s">
        <v>776</v>
      </c>
      <c r="D344" s="79">
        <v>65</v>
      </c>
      <c r="E344" s="79">
        <v>1</v>
      </c>
      <c r="F344" s="79">
        <v>0</v>
      </c>
      <c r="G344" s="79">
        <v>0</v>
      </c>
      <c r="H344" s="79">
        <v>66</v>
      </c>
    </row>
    <row r="345" spans="1:13" ht="19.5" customHeight="1" x14ac:dyDescent="0.35">
      <c r="A345" s="220"/>
      <c r="B345" s="76" t="s">
        <v>13</v>
      </c>
      <c r="C345" s="7" t="s">
        <v>776</v>
      </c>
      <c r="D345" s="79">
        <v>38</v>
      </c>
      <c r="E345" s="79">
        <v>3</v>
      </c>
      <c r="F345" s="79">
        <v>1</v>
      </c>
      <c r="G345" s="79">
        <v>0</v>
      </c>
      <c r="H345" s="79">
        <v>42</v>
      </c>
    </row>
    <row r="346" spans="1:13" ht="19.5" customHeight="1" x14ac:dyDescent="0.35">
      <c r="A346" s="220"/>
      <c r="B346" s="76" t="s">
        <v>14</v>
      </c>
      <c r="C346" s="7" t="s">
        <v>776</v>
      </c>
      <c r="D346" s="79">
        <v>14</v>
      </c>
      <c r="E346" s="79">
        <v>0</v>
      </c>
      <c r="F346" s="79">
        <v>1</v>
      </c>
      <c r="G346" s="79">
        <v>0</v>
      </c>
      <c r="H346" s="79">
        <v>15</v>
      </c>
    </row>
    <row r="347" spans="1:13" ht="19.5" customHeight="1" x14ac:dyDescent="0.35">
      <c r="A347" s="220"/>
      <c r="B347" s="76" t="s">
        <v>15</v>
      </c>
      <c r="C347" s="7" t="s">
        <v>776</v>
      </c>
      <c r="D347" s="79">
        <v>8</v>
      </c>
      <c r="E347" s="79">
        <v>0</v>
      </c>
      <c r="F347" s="79">
        <v>0</v>
      </c>
      <c r="G347" s="79">
        <v>0</v>
      </c>
      <c r="H347" s="79">
        <v>8</v>
      </c>
    </row>
    <row r="348" spans="1:13" ht="19.5" customHeight="1" x14ac:dyDescent="0.35">
      <c r="A348" s="220"/>
      <c r="B348" s="76" t="s">
        <v>16</v>
      </c>
      <c r="C348" s="7" t="s">
        <v>776</v>
      </c>
      <c r="D348" s="79">
        <v>1</v>
      </c>
      <c r="E348" s="79">
        <v>0</v>
      </c>
      <c r="F348" s="79">
        <v>0</v>
      </c>
      <c r="G348" s="79">
        <v>0</v>
      </c>
      <c r="H348" s="79">
        <v>1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776</v>
      </c>
      <c r="D351" s="80">
        <v>131</v>
      </c>
      <c r="E351" s="80">
        <v>4</v>
      </c>
      <c r="F351" s="80">
        <v>2</v>
      </c>
      <c r="G351" s="80">
        <v>0</v>
      </c>
      <c r="H351" s="80">
        <v>137</v>
      </c>
    </row>
    <row r="352" spans="1:13" ht="19.5" customHeight="1" x14ac:dyDescent="0.35">
      <c r="A352" s="219" t="s">
        <v>20</v>
      </c>
      <c r="B352" s="76" t="s">
        <v>10</v>
      </c>
      <c r="C352" s="7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7" t="s">
        <v>776</v>
      </c>
      <c r="D353" s="79">
        <v>1</v>
      </c>
      <c r="E353" s="79">
        <v>0</v>
      </c>
      <c r="F353" s="79">
        <v>0</v>
      </c>
      <c r="G353" s="79">
        <v>0</v>
      </c>
      <c r="H353" s="79">
        <v>1</v>
      </c>
    </row>
    <row r="354" spans="1:13" ht="19.5" customHeight="1" x14ac:dyDescent="0.35">
      <c r="A354" s="220"/>
      <c r="B354" s="76" t="s">
        <v>12</v>
      </c>
      <c r="C354" s="7" t="s">
        <v>776</v>
      </c>
      <c r="D354" s="79">
        <v>111</v>
      </c>
      <c r="E354" s="79">
        <v>0</v>
      </c>
      <c r="F354" s="79">
        <v>0</v>
      </c>
      <c r="G354" s="79">
        <v>1</v>
      </c>
      <c r="H354" s="79">
        <v>112</v>
      </c>
    </row>
    <row r="355" spans="1:13" ht="19.5" customHeight="1" x14ac:dyDescent="0.35">
      <c r="A355" s="220"/>
      <c r="B355" s="76" t="s">
        <v>13</v>
      </c>
      <c r="C355" s="7" t="s">
        <v>776</v>
      </c>
      <c r="D355" s="79">
        <v>93</v>
      </c>
      <c r="E355" s="79">
        <v>1</v>
      </c>
      <c r="F355" s="79">
        <v>0</v>
      </c>
      <c r="G355" s="79">
        <v>0</v>
      </c>
      <c r="H355" s="79">
        <v>94</v>
      </c>
    </row>
    <row r="356" spans="1:13" ht="19.5" customHeight="1" x14ac:dyDescent="0.35">
      <c r="A356" s="220"/>
      <c r="B356" s="76" t="s">
        <v>14</v>
      </c>
      <c r="C356" s="7" t="s">
        <v>776</v>
      </c>
      <c r="D356" s="79">
        <v>35</v>
      </c>
      <c r="E356" s="79">
        <v>0</v>
      </c>
      <c r="F356" s="79">
        <v>0</v>
      </c>
      <c r="G356" s="79">
        <v>2</v>
      </c>
      <c r="H356" s="79">
        <v>37</v>
      </c>
    </row>
    <row r="357" spans="1:13" ht="19.5" customHeight="1" x14ac:dyDescent="0.35">
      <c r="A357" s="220"/>
      <c r="B357" s="76" t="s">
        <v>15</v>
      </c>
      <c r="C357" s="7" t="s">
        <v>776</v>
      </c>
      <c r="D357" s="79">
        <v>15</v>
      </c>
      <c r="E357" s="79">
        <v>0</v>
      </c>
      <c r="F357" s="79">
        <v>0</v>
      </c>
      <c r="G357" s="79">
        <v>0</v>
      </c>
      <c r="H357" s="79">
        <v>15</v>
      </c>
    </row>
    <row r="358" spans="1:13" ht="19.5" customHeight="1" x14ac:dyDescent="0.35">
      <c r="A358" s="220"/>
      <c r="B358" s="76" t="s">
        <v>16</v>
      </c>
      <c r="C358" s="7" t="s">
        <v>776</v>
      </c>
      <c r="D358" s="79">
        <v>1</v>
      </c>
      <c r="E358" s="79">
        <v>0</v>
      </c>
      <c r="F358" s="79">
        <v>0</v>
      </c>
      <c r="G358" s="79">
        <v>0</v>
      </c>
      <c r="H358" s="79">
        <v>1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776</v>
      </c>
      <c r="D359" s="79">
        <v>1</v>
      </c>
      <c r="E359" s="79">
        <v>0</v>
      </c>
      <c r="F359" s="79">
        <v>0</v>
      </c>
      <c r="G359" s="79">
        <v>0</v>
      </c>
      <c r="H359" s="79">
        <v>1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776</v>
      </c>
      <c r="D361" s="80">
        <v>257</v>
      </c>
      <c r="E361" s="80">
        <v>1</v>
      </c>
      <c r="F361" s="80">
        <v>0</v>
      </c>
      <c r="G361" s="80">
        <v>3</v>
      </c>
      <c r="H361" s="80">
        <v>261</v>
      </c>
    </row>
    <row r="362" spans="1:13" ht="19.5" customHeight="1" x14ac:dyDescent="0.35">
      <c r="A362" s="77" t="s">
        <v>21</v>
      </c>
      <c r="B362" s="78"/>
      <c r="C362" s="9" t="s">
        <v>776</v>
      </c>
      <c r="D362" s="80">
        <v>388</v>
      </c>
      <c r="E362" s="80">
        <v>5</v>
      </c>
      <c r="F362" s="80">
        <v>2</v>
      </c>
      <c r="G362" s="80">
        <v>3</v>
      </c>
      <c r="H362" s="80">
        <v>398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9" t="s">
        <v>1</v>
      </c>
      <c r="C369" s="169" t="s">
        <v>2</v>
      </c>
      <c r="D369" s="169" t="s">
        <v>50</v>
      </c>
      <c r="E369" s="169" t="s">
        <v>49</v>
      </c>
      <c r="F369" s="169" t="s">
        <v>213</v>
      </c>
      <c r="G369" s="169" t="s">
        <v>4</v>
      </c>
      <c r="H369" s="169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 t="s">
        <v>777</v>
      </c>
      <c r="D370" s="79">
        <v>2</v>
      </c>
      <c r="E370" s="79">
        <v>0</v>
      </c>
      <c r="F370" s="79">
        <v>0</v>
      </c>
      <c r="G370" s="79">
        <v>0</v>
      </c>
      <c r="H370" s="79">
        <v>2</v>
      </c>
      <c r="M370" s="2"/>
    </row>
    <row r="371" spans="1:13" ht="19.5" customHeight="1" x14ac:dyDescent="0.35">
      <c r="A371" s="220"/>
      <c r="B371" s="76" t="s">
        <v>11</v>
      </c>
      <c r="C371" s="7" t="s">
        <v>777</v>
      </c>
      <c r="D371" s="79">
        <v>3</v>
      </c>
      <c r="E371" s="79">
        <v>0</v>
      </c>
      <c r="F371" s="79">
        <v>0</v>
      </c>
      <c r="G371" s="79">
        <v>0</v>
      </c>
      <c r="H371" s="79">
        <v>3</v>
      </c>
      <c r="M371" s="3"/>
    </row>
    <row r="372" spans="1:13" ht="19.5" customHeight="1" x14ac:dyDescent="0.35">
      <c r="A372" s="220"/>
      <c r="B372" s="76" t="s">
        <v>12</v>
      </c>
      <c r="C372" s="7" t="s">
        <v>777</v>
      </c>
      <c r="D372" s="79">
        <v>58</v>
      </c>
      <c r="E372" s="79">
        <v>7</v>
      </c>
      <c r="F372" s="79">
        <v>1</v>
      </c>
      <c r="G372" s="79">
        <v>0</v>
      </c>
      <c r="H372" s="79">
        <v>66</v>
      </c>
    </row>
    <row r="373" spans="1:13" ht="19.5" customHeight="1" x14ac:dyDescent="0.35">
      <c r="A373" s="220"/>
      <c r="B373" s="76" t="s">
        <v>13</v>
      </c>
      <c r="C373" s="7" t="s">
        <v>777</v>
      </c>
      <c r="D373" s="79">
        <v>37</v>
      </c>
      <c r="E373" s="79">
        <v>3</v>
      </c>
      <c r="F373" s="79">
        <v>2</v>
      </c>
      <c r="G373" s="79">
        <v>0</v>
      </c>
      <c r="H373" s="79">
        <v>42</v>
      </c>
    </row>
    <row r="374" spans="1:13" ht="19.5" customHeight="1" x14ac:dyDescent="0.35">
      <c r="A374" s="220"/>
      <c r="B374" s="76" t="s">
        <v>14</v>
      </c>
      <c r="C374" s="7" t="s">
        <v>777</v>
      </c>
      <c r="D374" s="79">
        <v>13</v>
      </c>
      <c r="E374" s="79">
        <v>2</v>
      </c>
      <c r="F374" s="79">
        <v>0</v>
      </c>
      <c r="G374" s="79">
        <v>0</v>
      </c>
      <c r="H374" s="79">
        <v>15</v>
      </c>
    </row>
    <row r="375" spans="1:13" ht="19.5" customHeight="1" x14ac:dyDescent="0.35">
      <c r="A375" s="220"/>
      <c r="B375" s="76" t="s">
        <v>15</v>
      </c>
      <c r="C375" s="7" t="s">
        <v>777</v>
      </c>
      <c r="D375" s="79">
        <v>6</v>
      </c>
      <c r="E375" s="79">
        <v>1</v>
      </c>
      <c r="F375" s="79">
        <v>1</v>
      </c>
      <c r="G375" s="79">
        <v>0</v>
      </c>
      <c r="H375" s="79">
        <v>8</v>
      </c>
    </row>
    <row r="376" spans="1:13" ht="19.5" customHeight="1" x14ac:dyDescent="0.35">
      <c r="A376" s="220"/>
      <c r="B376" s="76" t="s">
        <v>16</v>
      </c>
      <c r="C376" s="7" t="s">
        <v>777</v>
      </c>
      <c r="D376" s="79">
        <v>1</v>
      </c>
      <c r="E376" s="79">
        <v>0</v>
      </c>
      <c r="F376" s="79">
        <v>0</v>
      </c>
      <c r="G376" s="79">
        <v>0</v>
      </c>
      <c r="H376" s="79">
        <v>1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777</v>
      </c>
      <c r="D379" s="80">
        <v>120</v>
      </c>
      <c r="E379" s="80">
        <v>13</v>
      </c>
      <c r="F379" s="80">
        <v>4</v>
      </c>
      <c r="G379" s="80">
        <v>0</v>
      </c>
      <c r="H379" s="80">
        <v>137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 t="s">
        <v>777</v>
      </c>
      <c r="D381" s="79">
        <v>1</v>
      </c>
      <c r="E381" s="79">
        <v>0</v>
      </c>
      <c r="F381" s="79">
        <v>0</v>
      </c>
      <c r="G381" s="79">
        <v>0</v>
      </c>
      <c r="H381" s="79">
        <v>1</v>
      </c>
    </row>
    <row r="382" spans="1:13" ht="19.5" customHeight="1" x14ac:dyDescent="0.35">
      <c r="A382" s="220"/>
      <c r="B382" s="76" t="s">
        <v>12</v>
      </c>
      <c r="C382" s="7" t="s">
        <v>777</v>
      </c>
      <c r="D382" s="79">
        <v>103</v>
      </c>
      <c r="E382" s="79">
        <v>5</v>
      </c>
      <c r="F382" s="79">
        <v>3</v>
      </c>
      <c r="G382" s="79">
        <v>1</v>
      </c>
      <c r="H382" s="79">
        <v>112</v>
      </c>
    </row>
    <row r="383" spans="1:13" ht="19.5" customHeight="1" x14ac:dyDescent="0.35">
      <c r="A383" s="220"/>
      <c r="B383" s="76" t="s">
        <v>13</v>
      </c>
      <c r="C383" s="7" t="s">
        <v>777</v>
      </c>
      <c r="D383" s="79">
        <v>86</v>
      </c>
      <c r="E383" s="79">
        <v>4</v>
      </c>
      <c r="F383" s="79">
        <v>4</v>
      </c>
      <c r="G383" s="79">
        <v>0</v>
      </c>
      <c r="H383" s="79">
        <v>94</v>
      </c>
    </row>
    <row r="384" spans="1:13" ht="19.5" customHeight="1" x14ac:dyDescent="0.35">
      <c r="A384" s="220"/>
      <c r="B384" s="76" t="s">
        <v>14</v>
      </c>
      <c r="C384" s="7" t="s">
        <v>777</v>
      </c>
      <c r="D384" s="79">
        <v>32</v>
      </c>
      <c r="E384" s="79">
        <v>0</v>
      </c>
      <c r="F384" s="79">
        <v>3</v>
      </c>
      <c r="G384" s="79">
        <v>2</v>
      </c>
      <c r="H384" s="79">
        <v>37</v>
      </c>
    </row>
    <row r="385" spans="1:13" ht="19.5" customHeight="1" x14ac:dyDescent="0.35">
      <c r="A385" s="220"/>
      <c r="B385" s="76" t="s">
        <v>15</v>
      </c>
      <c r="C385" s="7" t="s">
        <v>777</v>
      </c>
      <c r="D385" s="79">
        <v>13</v>
      </c>
      <c r="E385" s="79">
        <v>1</v>
      </c>
      <c r="F385" s="79">
        <v>1</v>
      </c>
      <c r="G385" s="79">
        <v>0</v>
      </c>
      <c r="H385" s="79">
        <v>15</v>
      </c>
    </row>
    <row r="386" spans="1:13" ht="19.5" customHeight="1" x14ac:dyDescent="0.35">
      <c r="A386" s="220"/>
      <c r="B386" s="76" t="s">
        <v>16</v>
      </c>
      <c r="C386" s="7" t="s">
        <v>777</v>
      </c>
      <c r="D386" s="79">
        <v>0</v>
      </c>
      <c r="E386" s="79">
        <v>1</v>
      </c>
      <c r="F386" s="79">
        <v>0</v>
      </c>
      <c r="G386" s="79">
        <v>0</v>
      </c>
      <c r="H386" s="79">
        <v>1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777</v>
      </c>
      <c r="D387" s="79">
        <v>1</v>
      </c>
      <c r="E387" s="79">
        <v>0</v>
      </c>
      <c r="F387" s="79">
        <v>0</v>
      </c>
      <c r="G387" s="79">
        <v>0</v>
      </c>
      <c r="H387" s="79">
        <v>1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777</v>
      </c>
      <c r="D389" s="80">
        <v>236</v>
      </c>
      <c r="E389" s="80">
        <v>11</v>
      </c>
      <c r="F389" s="80">
        <v>11</v>
      </c>
      <c r="G389" s="80">
        <v>3</v>
      </c>
      <c r="H389" s="80">
        <v>261</v>
      </c>
    </row>
    <row r="390" spans="1:13" ht="19.5" customHeight="1" x14ac:dyDescent="0.35">
      <c r="A390" s="77" t="s">
        <v>21</v>
      </c>
      <c r="B390" s="78"/>
      <c r="C390" s="9" t="s">
        <v>777</v>
      </c>
      <c r="D390" s="80">
        <v>356</v>
      </c>
      <c r="E390" s="80">
        <v>24</v>
      </c>
      <c r="F390" s="80">
        <v>15</v>
      </c>
      <c r="G390" s="80">
        <v>3</v>
      </c>
      <c r="H390" s="80">
        <v>398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9" t="s">
        <v>1</v>
      </c>
      <c r="C397" s="169" t="s">
        <v>2</v>
      </c>
      <c r="D397" s="169" t="s">
        <v>50</v>
      </c>
      <c r="E397" s="169" t="s">
        <v>49</v>
      </c>
      <c r="F397" s="169" t="s">
        <v>213</v>
      </c>
      <c r="G397" s="169" t="s">
        <v>4</v>
      </c>
      <c r="H397" s="169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 t="s">
        <v>778</v>
      </c>
      <c r="D398" s="79">
        <v>2</v>
      </c>
      <c r="E398" s="79">
        <v>0</v>
      </c>
      <c r="F398" s="79">
        <v>0</v>
      </c>
      <c r="G398" s="79">
        <v>0</v>
      </c>
      <c r="H398" s="79">
        <v>2</v>
      </c>
      <c r="M398" s="2"/>
    </row>
    <row r="399" spans="1:13" ht="19.5" customHeight="1" x14ac:dyDescent="0.35">
      <c r="A399" s="220"/>
      <c r="B399" s="76" t="s">
        <v>11</v>
      </c>
      <c r="C399" s="7" t="s">
        <v>778</v>
      </c>
      <c r="D399" s="79">
        <v>3</v>
      </c>
      <c r="E399" s="79">
        <v>0</v>
      </c>
      <c r="F399" s="79">
        <v>0</v>
      </c>
      <c r="G399" s="79">
        <v>0</v>
      </c>
      <c r="H399" s="79">
        <v>3</v>
      </c>
      <c r="M399" s="3"/>
    </row>
    <row r="400" spans="1:13" ht="19.5" customHeight="1" x14ac:dyDescent="0.35">
      <c r="A400" s="220"/>
      <c r="B400" s="76" t="s">
        <v>12</v>
      </c>
      <c r="C400" s="7" t="s">
        <v>778</v>
      </c>
      <c r="D400" s="79">
        <v>63</v>
      </c>
      <c r="E400" s="79">
        <v>2</v>
      </c>
      <c r="F400" s="79">
        <v>1</v>
      </c>
      <c r="G400" s="79">
        <v>0</v>
      </c>
      <c r="H400" s="79">
        <v>66</v>
      </c>
    </row>
    <row r="401" spans="1:13" ht="19.5" customHeight="1" x14ac:dyDescent="0.35">
      <c r="A401" s="220"/>
      <c r="B401" s="76" t="s">
        <v>13</v>
      </c>
      <c r="C401" s="7" t="s">
        <v>778</v>
      </c>
      <c r="D401" s="79">
        <v>41</v>
      </c>
      <c r="E401" s="79">
        <v>0</v>
      </c>
      <c r="F401" s="79">
        <v>1</v>
      </c>
      <c r="G401" s="79">
        <v>0</v>
      </c>
      <c r="H401" s="79">
        <v>42</v>
      </c>
    </row>
    <row r="402" spans="1:13" ht="19.5" customHeight="1" x14ac:dyDescent="0.35">
      <c r="A402" s="220"/>
      <c r="B402" s="76" t="s">
        <v>14</v>
      </c>
      <c r="C402" s="7" t="s">
        <v>778</v>
      </c>
      <c r="D402" s="79">
        <v>13</v>
      </c>
      <c r="E402" s="79">
        <v>2</v>
      </c>
      <c r="F402" s="79">
        <v>0</v>
      </c>
      <c r="G402" s="79">
        <v>0</v>
      </c>
      <c r="H402" s="79">
        <v>15</v>
      </c>
    </row>
    <row r="403" spans="1:13" ht="19.5" customHeight="1" x14ac:dyDescent="0.35">
      <c r="A403" s="220"/>
      <c r="B403" s="76" t="s">
        <v>15</v>
      </c>
      <c r="C403" s="7" t="s">
        <v>778</v>
      </c>
      <c r="D403" s="79">
        <v>7</v>
      </c>
      <c r="E403" s="79">
        <v>1</v>
      </c>
      <c r="F403" s="79">
        <v>0</v>
      </c>
      <c r="G403" s="79">
        <v>0</v>
      </c>
      <c r="H403" s="79">
        <v>8</v>
      </c>
    </row>
    <row r="404" spans="1:13" ht="19.5" customHeight="1" x14ac:dyDescent="0.35">
      <c r="A404" s="220"/>
      <c r="B404" s="76" t="s">
        <v>16</v>
      </c>
      <c r="C404" s="7" t="s">
        <v>778</v>
      </c>
      <c r="D404" s="79">
        <v>1</v>
      </c>
      <c r="E404" s="79">
        <v>0</v>
      </c>
      <c r="F404" s="79">
        <v>0</v>
      </c>
      <c r="G404" s="79">
        <v>0</v>
      </c>
      <c r="H404" s="79">
        <v>1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778</v>
      </c>
      <c r="D407" s="80">
        <v>130</v>
      </c>
      <c r="E407" s="80">
        <v>5</v>
      </c>
      <c r="F407" s="80">
        <v>2</v>
      </c>
      <c r="G407" s="80">
        <v>0</v>
      </c>
      <c r="H407" s="80">
        <v>137</v>
      </c>
    </row>
    <row r="408" spans="1:13" ht="19.5" customHeight="1" x14ac:dyDescent="0.35">
      <c r="A408" s="219" t="s">
        <v>20</v>
      </c>
      <c r="B408" s="76" t="s">
        <v>10</v>
      </c>
      <c r="C408" s="7"/>
      <c r="D408" s="79">
        <v>0</v>
      </c>
      <c r="E408" s="79">
        <v>0</v>
      </c>
      <c r="F408" s="79">
        <v>0</v>
      </c>
      <c r="G408" s="79">
        <v>0</v>
      </c>
      <c r="H408" s="79">
        <v>0</v>
      </c>
    </row>
    <row r="409" spans="1:13" ht="19.5" customHeight="1" x14ac:dyDescent="0.35">
      <c r="A409" s="220"/>
      <c r="B409" s="76" t="s">
        <v>11</v>
      </c>
      <c r="C409" s="7" t="s">
        <v>778</v>
      </c>
      <c r="D409" s="79">
        <v>1</v>
      </c>
      <c r="E409" s="79">
        <v>0</v>
      </c>
      <c r="F409" s="79">
        <v>0</v>
      </c>
      <c r="G409" s="79">
        <v>0</v>
      </c>
      <c r="H409" s="79">
        <v>1</v>
      </c>
    </row>
    <row r="410" spans="1:13" ht="19.5" customHeight="1" x14ac:dyDescent="0.35">
      <c r="A410" s="220"/>
      <c r="B410" s="76" t="s">
        <v>12</v>
      </c>
      <c r="C410" s="7" t="s">
        <v>778</v>
      </c>
      <c r="D410" s="79">
        <v>100</v>
      </c>
      <c r="E410" s="79">
        <v>8</v>
      </c>
      <c r="F410" s="79">
        <v>3</v>
      </c>
      <c r="G410" s="79">
        <v>1</v>
      </c>
      <c r="H410" s="79">
        <v>112</v>
      </c>
    </row>
    <row r="411" spans="1:13" ht="19.5" customHeight="1" x14ac:dyDescent="0.35">
      <c r="A411" s="220"/>
      <c r="B411" s="76" t="s">
        <v>13</v>
      </c>
      <c r="C411" s="7" t="s">
        <v>778</v>
      </c>
      <c r="D411" s="79">
        <v>78</v>
      </c>
      <c r="E411" s="79">
        <v>14</v>
      </c>
      <c r="F411" s="79">
        <v>2</v>
      </c>
      <c r="G411" s="79">
        <v>0</v>
      </c>
      <c r="H411" s="79">
        <v>94</v>
      </c>
    </row>
    <row r="412" spans="1:13" ht="19.5" customHeight="1" x14ac:dyDescent="0.35">
      <c r="A412" s="220"/>
      <c r="B412" s="76" t="s">
        <v>14</v>
      </c>
      <c r="C412" s="7" t="s">
        <v>778</v>
      </c>
      <c r="D412" s="79">
        <v>32</v>
      </c>
      <c r="E412" s="79">
        <v>1</v>
      </c>
      <c r="F412" s="79">
        <v>2</v>
      </c>
      <c r="G412" s="79">
        <v>2</v>
      </c>
      <c r="H412" s="79">
        <v>37</v>
      </c>
    </row>
    <row r="413" spans="1:13" ht="19.5" customHeight="1" x14ac:dyDescent="0.35">
      <c r="A413" s="220"/>
      <c r="B413" s="76" t="s">
        <v>15</v>
      </c>
      <c r="C413" s="7" t="s">
        <v>778</v>
      </c>
      <c r="D413" s="79">
        <v>12</v>
      </c>
      <c r="E413" s="79">
        <v>2</v>
      </c>
      <c r="F413" s="79">
        <v>1</v>
      </c>
      <c r="G413" s="79">
        <v>0</v>
      </c>
      <c r="H413" s="79">
        <v>15</v>
      </c>
    </row>
    <row r="414" spans="1:13" ht="19.5" customHeight="1" x14ac:dyDescent="0.35">
      <c r="A414" s="220"/>
      <c r="B414" s="76" t="s">
        <v>16</v>
      </c>
      <c r="C414" s="7" t="s">
        <v>778</v>
      </c>
      <c r="D414" s="79">
        <v>0</v>
      </c>
      <c r="E414" s="79">
        <v>1</v>
      </c>
      <c r="F414" s="79">
        <v>0</v>
      </c>
      <c r="G414" s="79">
        <v>0</v>
      </c>
      <c r="H414" s="79">
        <v>1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778</v>
      </c>
      <c r="D415" s="79">
        <v>1</v>
      </c>
      <c r="E415" s="79">
        <v>0</v>
      </c>
      <c r="F415" s="79">
        <v>0</v>
      </c>
      <c r="G415" s="79">
        <v>0</v>
      </c>
      <c r="H415" s="79">
        <v>1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778</v>
      </c>
      <c r="D417" s="80">
        <v>224</v>
      </c>
      <c r="E417" s="80">
        <v>26</v>
      </c>
      <c r="F417" s="80">
        <v>8</v>
      </c>
      <c r="G417" s="80">
        <v>3</v>
      </c>
      <c r="H417" s="80">
        <v>261</v>
      </c>
    </row>
    <row r="418" spans="1:13" ht="19.5" customHeight="1" x14ac:dyDescent="0.35">
      <c r="A418" s="77" t="s">
        <v>21</v>
      </c>
      <c r="B418" s="78"/>
      <c r="C418" s="9" t="s">
        <v>778</v>
      </c>
      <c r="D418" s="80">
        <v>354</v>
      </c>
      <c r="E418" s="80">
        <v>31</v>
      </c>
      <c r="F418" s="80">
        <v>10</v>
      </c>
      <c r="G418" s="80">
        <v>3</v>
      </c>
      <c r="H418" s="80">
        <v>398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169" t="s">
        <v>1</v>
      </c>
      <c r="C425" s="169" t="s">
        <v>2</v>
      </c>
      <c r="D425" s="169" t="s">
        <v>214</v>
      </c>
      <c r="E425" s="169" t="s">
        <v>52</v>
      </c>
      <c r="F425" s="169" t="s">
        <v>51</v>
      </c>
      <c r="G425" s="169" t="s">
        <v>4</v>
      </c>
      <c r="H425" s="169" t="s">
        <v>5</v>
      </c>
      <c r="I425" s="169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 t="s">
        <v>779</v>
      </c>
      <c r="D426" s="114">
        <v>2</v>
      </c>
      <c r="E426" s="114">
        <v>0</v>
      </c>
      <c r="F426" s="114">
        <v>0</v>
      </c>
      <c r="G426" s="114">
        <v>0</v>
      </c>
      <c r="H426" s="114">
        <v>2</v>
      </c>
      <c r="I426" s="178">
        <v>0.85</v>
      </c>
      <c r="M426" s="2"/>
    </row>
    <row r="427" spans="1:13" ht="19.5" customHeight="1" x14ac:dyDescent="0.35">
      <c r="A427" s="220"/>
      <c r="B427" s="76" t="s">
        <v>11</v>
      </c>
      <c r="C427" s="7" t="s">
        <v>779</v>
      </c>
      <c r="D427" s="114">
        <v>3</v>
      </c>
      <c r="E427" s="114">
        <v>0</v>
      </c>
      <c r="F427" s="114">
        <v>0</v>
      </c>
      <c r="G427" s="114">
        <v>0</v>
      </c>
      <c r="H427" s="114">
        <v>3</v>
      </c>
      <c r="I427" s="178">
        <v>0.97</v>
      </c>
      <c r="M427" s="3"/>
    </row>
    <row r="428" spans="1:13" ht="19.5" customHeight="1" x14ac:dyDescent="0.35">
      <c r="A428" s="220"/>
      <c r="B428" s="76" t="s">
        <v>12</v>
      </c>
      <c r="C428" s="7" t="s">
        <v>779</v>
      </c>
      <c r="D428" s="114">
        <v>59</v>
      </c>
      <c r="E428" s="114">
        <v>7</v>
      </c>
      <c r="F428" s="114">
        <v>0</v>
      </c>
      <c r="G428" s="114">
        <v>0</v>
      </c>
      <c r="H428" s="114">
        <v>66</v>
      </c>
      <c r="I428" s="178">
        <v>0.98</v>
      </c>
    </row>
    <row r="429" spans="1:13" ht="19.5" customHeight="1" x14ac:dyDescent="0.35">
      <c r="A429" s="220"/>
      <c r="B429" s="76" t="s">
        <v>13</v>
      </c>
      <c r="C429" s="7" t="s">
        <v>779</v>
      </c>
      <c r="D429" s="114">
        <v>38</v>
      </c>
      <c r="E429" s="114">
        <v>4</v>
      </c>
      <c r="F429" s="114">
        <v>0</v>
      </c>
      <c r="G429" s="114">
        <v>0</v>
      </c>
      <c r="H429" s="114">
        <v>42</v>
      </c>
      <c r="I429" s="178">
        <v>1</v>
      </c>
    </row>
    <row r="430" spans="1:13" ht="19.5" customHeight="1" x14ac:dyDescent="0.35">
      <c r="A430" s="220"/>
      <c r="B430" s="76" t="s">
        <v>14</v>
      </c>
      <c r="C430" s="7" t="s">
        <v>779</v>
      </c>
      <c r="D430" s="114">
        <v>12</v>
      </c>
      <c r="E430" s="114">
        <v>3</v>
      </c>
      <c r="F430" s="114">
        <v>0</v>
      </c>
      <c r="G430" s="114">
        <v>0</v>
      </c>
      <c r="H430" s="114">
        <v>15</v>
      </c>
      <c r="I430" s="178">
        <v>1.02</v>
      </c>
    </row>
    <row r="431" spans="1:13" ht="19.5" customHeight="1" x14ac:dyDescent="0.35">
      <c r="A431" s="220"/>
      <c r="B431" s="76" t="s">
        <v>15</v>
      </c>
      <c r="C431" s="7" t="s">
        <v>779</v>
      </c>
      <c r="D431" s="114">
        <v>6</v>
      </c>
      <c r="E431" s="114">
        <v>2</v>
      </c>
      <c r="F431" s="114">
        <v>0</v>
      </c>
      <c r="G431" s="114">
        <v>0</v>
      </c>
      <c r="H431" s="114">
        <v>8</v>
      </c>
      <c r="I431" s="178">
        <v>1.06</v>
      </c>
    </row>
    <row r="432" spans="1:13" ht="19.5" customHeight="1" x14ac:dyDescent="0.35">
      <c r="A432" s="220"/>
      <c r="B432" s="76" t="s">
        <v>16</v>
      </c>
      <c r="C432" s="7" t="s">
        <v>779</v>
      </c>
      <c r="D432" s="114">
        <v>1</v>
      </c>
      <c r="E432" s="114">
        <v>0</v>
      </c>
      <c r="F432" s="114">
        <v>0</v>
      </c>
      <c r="G432" s="114">
        <v>0</v>
      </c>
      <c r="H432" s="114">
        <v>1</v>
      </c>
      <c r="I432" s="178">
        <v>1.1000000000000001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779</v>
      </c>
      <c r="D435" s="174">
        <v>121</v>
      </c>
      <c r="E435" s="174">
        <v>16</v>
      </c>
      <c r="F435" s="174">
        <v>0</v>
      </c>
      <c r="G435" s="174">
        <v>0</v>
      </c>
      <c r="H435" s="174">
        <v>137</v>
      </c>
      <c r="I435" s="179">
        <v>0.99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 t="s">
        <v>779</v>
      </c>
      <c r="D437" s="114">
        <v>1</v>
      </c>
      <c r="E437" s="114">
        <v>0</v>
      </c>
      <c r="F437" s="114">
        <v>0</v>
      </c>
      <c r="G437" s="114">
        <v>0</v>
      </c>
      <c r="H437" s="114">
        <v>1</v>
      </c>
      <c r="I437" s="178">
        <v>0.6</v>
      </c>
    </row>
    <row r="438" spans="1:13" ht="19.5" customHeight="1" x14ac:dyDescent="0.35">
      <c r="A438" s="220"/>
      <c r="B438" s="76" t="s">
        <v>12</v>
      </c>
      <c r="C438" s="7" t="s">
        <v>779</v>
      </c>
      <c r="D438" s="114">
        <v>109</v>
      </c>
      <c r="E438" s="114">
        <v>3</v>
      </c>
      <c r="F438" s="114">
        <v>0</v>
      </c>
      <c r="G438" s="114">
        <v>0</v>
      </c>
      <c r="H438" s="114">
        <v>112</v>
      </c>
      <c r="I438" s="178">
        <v>0.75</v>
      </c>
    </row>
    <row r="439" spans="1:13" ht="19.5" customHeight="1" x14ac:dyDescent="0.35">
      <c r="A439" s="220"/>
      <c r="B439" s="76" t="s">
        <v>13</v>
      </c>
      <c r="C439" s="7" t="s">
        <v>779</v>
      </c>
      <c r="D439" s="114">
        <v>91</v>
      </c>
      <c r="E439" s="114">
        <v>3</v>
      </c>
      <c r="F439" s="114">
        <v>0</v>
      </c>
      <c r="G439" s="114">
        <v>0</v>
      </c>
      <c r="H439" s="114">
        <v>94</v>
      </c>
      <c r="I439" s="178">
        <v>0.78</v>
      </c>
    </row>
    <row r="440" spans="1:13" ht="19.5" customHeight="1" x14ac:dyDescent="0.35">
      <c r="A440" s="220"/>
      <c r="B440" s="76" t="s">
        <v>14</v>
      </c>
      <c r="C440" s="7" t="s">
        <v>779</v>
      </c>
      <c r="D440" s="114">
        <v>36</v>
      </c>
      <c r="E440" s="114">
        <v>1</v>
      </c>
      <c r="F440" s="114">
        <v>0</v>
      </c>
      <c r="G440" s="114">
        <v>0</v>
      </c>
      <c r="H440" s="114">
        <v>37</v>
      </c>
      <c r="I440" s="178">
        <v>0.79</v>
      </c>
    </row>
    <row r="441" spans="1:13" ht="19.5" customHeight="1" x14ac:dyDescent="0.35">
      <c r="A441" s="220"/>
      <c r="B441" s="76" t="s">
        <v>15</v>
      </c>
      <c r="C441" s="7" t="s">
        <v>779</v>
      </c>
      <c r="D441" s="114">
        <v>15</v>
      </c>
      <c r="E441" s="114">
        <v>0</v>
      </c>
      <c r="F441" s="114">
        <v>0</v>
      </c>
      <c r="G441" s="114">
        <v>0</v>
      </c>
      <c r="H441" s="114">
        <v>15</v>
      </c>
      <c r="I441" s="178">
        <v>0.85</v>
      </c>
    </row>
    <row r="442" spans="1:13" ht="19.5" customHeight="1" x14ac:dyDescent="0.35">
      <c r="A442" s="220"/>
      <c r="B442" s="76" t="s">
        <v>16</v>
      </c>
      <c r="C442" s="7" t="s">
        <v>779</v>
      </c>
      <c r="D442" s="114">
        <v>1</v>
      </c>
      <c r="E442" s="114">
        <v>0</v>
      </c>
      <c r="F442" s="114">
        <v>0</v>
      </c>
      <c r="G442" s="114">
        <v>0</v>
      </c>
      <c r="H442" s="114">
        <v>1</v>
      </c>
      <c r="I442" s="178">
        <v>1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779</v>
      </c>
      <c r="D443" s="114">
        <v>0</v>
      </c>
      <c r="E443" s="114">
        <v>1</v>
      </c>
      <c r="F443" s="114">
        <v>0</v>
      </c>
      <c r="G443" s="114">
        <v>0</v>
      </c>
      <c r="H443" s="114">
        <v>1</v>
      </c>
      <c r="I443" s="178">
        <v>1.3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779</v>
      </c>
      <c r="D445" s="174">
        <v>253</v>
      </c>
      <c r="E445" s="174">
        <v>8</v>
      </c>
      <c r="F445" s="174">
        <v>0</v>
      </c>
      <c r="G445" s="174">
        <v>0</v>
      </c>
      <c r="H445" s="174">
        <v>261</v>
      </c>
      <c r="I445" s="179">
        <v>0.78</v>
      </c>
    </row>
    <row r="446" spans="1:13" ht="19.5" customHeight="1" x14ac:dyDescent="0.35">
      <c r="A446" s="77" t="s">
        <v>21</v>
      </c>
      <c r="B446" s="78"/>
      <c r="C446" s="9" t="s">
        <v>779</v>
      </c>
      <c r="D446" s="174">
        <v>374</v>
      </c>
      <c r="E446" s="174">
        <v>24</v>
      </c>
      <c r="F446" s="174">
        <v>0</v>
      </c>
      <c r="G446" s="174">
        <v>0</v>
      </c>
      <c r="H446" s="174">
        <v>398</v>
      </c>
      <c r="I446" s="179">
        <v>0.85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169" t="s">
        <v>1</v>
      </c>
      <c r="C453" s="169" t="s">
        <v>2</v>
      </c>
      <c r="D453" s="169" t="s">
        <v>215</v>
      </c>
      <c r="E453" s="169" t="s">
        <v>216</v>
      </c>
      <c r="F453" s="169" t="s">
        <v>217</v>
      </c>
      <c r="G453" s="169" t="s">
        <v>4</v>
      </c>
      <c r="H453" s="169" t="s">
        <v>5</v>
      </c>
      <c r="I453" s="169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 t="s">
        <v>780</v>
      </c>
      <c r="D454" s="114">
        <v>0</v>
      </c>
      <c r="E454" s="114">
        <v>1</v>
      </c>
      <c r="F454" s="114">
        <v>0</v>
      </c>
      <c r="G454" s="114">
        <v>0</v>
      </c>
      <c r="H454" s="114">
        <v>1</v>
      </c>
      <c r="I454" s="151">
        <v>85.4</v>
      </c>
      <c r="M454" s="2"/>
    </row>
    <row r="455" spans="1:13" ht="19.5" customHeight="1" x14ac:dyDescent="0.35">
      <c r="A455" s="220"/>
      <c r="B455" s="76" t="s">
        <v>11</v>
      </c>
      <c r="C455" s="7" t="s">
        <v>780</v>
      </c>
      <c r="D455" s="114">
        <v>0</v>
      </c>
      <c r="E455" s="114">
        <v>3</v>
      </c>
      <c r="F455" s="114">
        <v>0</v>
      </c>
      <c r="G455" s="114">
        <v>0</v>
      </c>
      <c r="H455" s="114">
        <v>3</v>
      </c>
      <c r="I455" s="151">
        <v>61.1</v>
      </c>
      <c r="M455" s="3"/>
    </row>
    <row r="456" spans="1:13" ht="19.5" customHeight="1" x14ac:dyDescent="0.35">
      <c r="A456" s="220"/>
      <c r="B456" s="76" t="s">
        <v>12</v>
      </c>
      <c r="C456" s="7" t="s">
        <v>780</v>
      </c>
      <c r="D456" s="114">
        <v>0</v>
      </c>
      <c r="E456" s="114">
        <v>60</v>
      </c>
      <c r="F456" s="114">
        <v>4</v>
      </c>
      <c r="G456" s="114">
        <v>0</v>
      </c>
      <c r="H456" s="114">
        <v>64</v>
      </c>
      <c r="I456" s="151">
        <v>59.8</v>
      </c>
    </row>
    <row r="457" spans="1:13" ht="19.5" customHeight="1" x14ac:dyDescent="0.35">
      <c r="A457" s="220"/>
      <c r="B457" s="76" t="s">
        <v>13</v>
      </c>
      <c r="C457" s="7" t="s">
        <v>780</v>
      </c>
      <c r="D457" s="114">
        <v>0</v>
      </c>
      <c r="E457" s="114">
        <v>39</v>
      </c>
      <c r="F457" s="114">
        <v>2</v>
      </c>
      <c r="G457" s="114">
        <v>0</v>
      </c>
      <c r="H457" s="114">
        <v>41</v>
      </c>
      <c r="I457" s="151">
        <v>57.4</v>
      </c>
    </row>
    <row r="458" spans="1:13" ht="19.5" customHeight="1" x14ac:dyDescent="0.35">
      <c r="A458" s="220"/>
      <c r="B458" s="76" t="s">
        <v>14</v>
      </c>
      <c r="C458" s="7" t="s">
        <v>780</v>
      </c>
      <c r="D458" s="114">
        <v>0</v>
      </c>
      <c r="E458" s="114">
        <v>11</v>
      </c>
      <c r="F458" s="114">
        <v>2</v>
      </c>
      <c r="G458" s="114">
        <v>0</v>
      </c>
      <c r="H458" s="114">
        <v>13</v>
      </c>
      <c r="I458" s="151">
        <v>57.2</v>
      </c>
    </row>
    <row r="459" spans="1:13" ht="19.5" customHeight="1" x14ac:dyDescent="0.35">
      <c r="A459" s="220"/>
      <c r="B459" s="76" t="s">
        <v>15</v>
      </c>
      <c r="C459" s="7" t="s">
        <v>780</v>
      </c>
      <c r="D459" s="114">
        <v>0</v>
      </c>
      <c r="E459" s="114">
        <v>5</v>
      </c>
      <c r="F459" s="114">
        <v>2</v>
      </c>
      <c r="G459" s="114">
        <v>0</v>
      </c>
      <c r="H459" s="114">
        <v>7</v>
      </c>
      <c r="I459" s="151">
        <v>50.2</v>
      </c>
    </row>
    <row r="460" spans="1:13" ht="19.5" customHeight="1" x14ac:dyDescent="0.35">
      <c r="A460" s="220"/>
      <c r="B460" s="76" t="s">
        <v>16</v>
      </c>
      <c r="C460" s="7" t="s">
        <v>780</v>
      </c>
      <c r="D460" s="114">
        <v>0</v>
      </c>
      <c r="E460" s="114">
        <v>1</v>
      </c>
      <c r="F460" s="114">
        <v>0</v>
      </c>
      <c r="G460" s="114">
        <v>0</v>
      </c>
      <c r="H460" s="114">
        <v>1</v>
      </c>
      <c r="I460" s="151">
        <v>47.3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780</v>
      </c>
      <c r="D463" s="174">
        <v>0</v>
      </c>
      <c r="E463" s="174">
        <v>120</v>
      </c>
      <c r="F463" s="174">
        <v>10</v>
      </c>
      <c r="G463" s="174">
        <v>0</v>
      </c>
      <c r="H463" s="174">
        <v>130</v>
      </c>
      <c r="I463" s="152">
        <v>58.4</v>
      </c>
    </row>
    <row r="464" spans="1:13" ht="19.5" customHeight="1" x14ac:dyDescent="0.35">
      <c r="A464" s="219" t="s">
        <v>20</v>
      </c>
      <c r="B464" s="76" t="s">
        <v>10</v>
      </c>
      <c r="C464" s="7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7" t="s">
        <v>780</v>
      </c>
      <c r="D465" s="114">
        <v>0</v>
      </c>
      <c r="E465" s="114">
        <v>1</v>
      </c>
      <c r="F465" s="114">
        <v>0</v>
      </c>
      <c r="G465" s="114">
        <v>0</v>
      </c>
      <c r="H465" s="114">
        <v>1</v>
      </c>
      <c r="I465" s="151">
        <v>74.400000000000006</v>
      </c>
    </row>
    <row r="466" spans="1:13" ht="19.5" customHeight="1" x14ac:dyDescent="0.35">
      <c r="A466" s="220"/>
      <c r="B466" s="76" t="s">
        <v>12</v>
      </c>
      <c r="C466" s="7" t="s">
        <v>780</v>
      </c>
      <c r="D466" s="114">
        <v>1</v>
      </c>
      <c r="E466" s="114">
        <v>105</v>
      </c>
      <c r="F466" s="114">
        <v>6</v>
      </c>
      <c r="G466" s="114">
        <v>0</v>
      </c>
      <c r="H466" s="114">
        <v>112</v>
      </c>
      <c r="I466" s="151">
        <v>59.5</v>
      </c>
    </row>
    <row r="467" spans="1:13" ht="19.5" customHeight="1" x14ac:dyDescent="0.35">
      <c r="A467" s="220"/>
      <c r="B467" s="76" t="s">
        <v>13</v>
      </c>
      <c r="C467" s="7" t="s">
        <v>780</v>
      </c>
      <c r="D467" s="114">
        <v>0</v>
      </c>
      <c r="E467" s="114">
        <v>90</v>
      </c>
      <c r="F467" s="114">
        <v>4</v>
      </c>
      <c r="G467" s="114">
        <v>0</v>
      </c>
      <c r="H467" s="114">
        <v>94</v>
      </c>
      <c r="I467" s="151">
        <v>55.9</v>
      </c>
    </row>
    <row r="468" spans="1:13" ht="19.5" customHeight="1" x14ac:dyDescent="0.35">
      <c r="A468" s="220"/>
      <c r="B468" s="76" t="s">
        <v>14</v>
      </c>
      <c r="C468" s="7" t="s">
        <v>780</v>
      </c>
      <c r="D468" s="114">
        <v>0</v>
      </c>
      <c r="E468" s="114">
        <v>30</v>
      </c>
      <c r="F468" s="114">
        <v>5</v>
      </c>
      <c r="G468" s="114">
        <v>0</v>
      </c>
      <c r="H468" s="114">
        <v>35</v>
      </c>
      <c r="I468" s="151">
        <v>55</v>
      </c>
    </row>
    <row r="469" spans="1:13" ht="19.5" customHeight="1" x14ac:dyDescent="0.35">
      <c r="A469" s="220"/>
      <c r="B469" s="76" t="s">
        <v>15</v>
      </c>
      <c r="C469" s="7" t="s">
        <v>780</v>
      </c>
      <c r="D469" s="114">
        <v>0</v>
      </c>
      <c r="E469" s="114">
        <v>9</v>
      </c>
      <c r="F469" s="114">
        <v>5</v>
      </c>
      <c r="G469" s="114">
        <v>0</v>
      </c>
      <c r="H469" s="114">
        <v>14</v>
      </c>
      <c r="I469" s="151">
        <v>49.1</v>
      </c>
    </row>
    <row r="470" spans="1:13" ht="19.5" customHeight="1" x14ac:dyDescent="0.35">
      <c r="A470" s="220"/>
      <c r="B470" s="76" t="s">
        <v>16</v>
      </c>
      <c r="C470" s="7" t="s">
        <v>780</v>
      </c>
      <c r="D470" s="114">
        <v>0</v>
      </c>
      <c r="E470" s="114">
        <v>0</v>
      </c>
      <c r="F470" s="114">
        <v>1</v>
      </c>
      <c r="G470" s="114">
        <v>0</v>
      </c>
      <c r="H470" s="114">
        <v>1</v>
      </c>
      <c r="I470" s="151">
        <v>38.700000000000003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780</v>
      </c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110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780</v>
      </c>
      <c r="D473" s="174">
        <v>1</v>
      </c>
      <c r="E473" s="174">
        <v>235</v>
      </c>
      <c r="F473" s="174">
        <v>21</v>
      </c>
      <c r="G473" s="174">
        <v>0</v>
      </c>
      <c r="H473" s="174">
        <v>257</v>
      </c>
      <c r="I473" s="152">
        <v>57</v>
      </c>
    </row>
    <row r="474" spans="1:13" ht="19.5" customHeight="1" x14ac:dyDescent="0.35">
      <c r="A474" s="77" t="s">
        <v>21</v>
      </c>
      <c r="B474" s="78"/>
      <c r="C474" s="9" t="s">
        <v>780</v>
      </c>
      <c r="D474" s="174">
        <v>1</v>
      </c>
      <c r="E474" s="174">
        <v>355</v>
      </c>
      <c r="F474" s="174">
        <v>31</v>
      </c>
      <c r="G474" s="174">
        <v>0</v>
      </c>
      <c r="H474" s="174">
        <v>387</v>
      </c>
      <c r="I474" s="152">
        <v>57.5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169" t="s">
        <v>1</v>
      </c>
      <c r="C481" s="169" t="s">
        <v>2</v>
      </c>
      <c r="D481" s="169" t="s">
        <v>44</v>
      </c>
      <c r="E481" s="169" t="s">
        <v>43</v>
      </c>
      <c r="F481" s="169" t="s">
        <v>42</v>
      </c>
      <c r="G481" s="169" t="s">
        <v>4</v>
      </c>
      <c r="H481" s="169" t="s">
        <v>5</v>
      </c>
      <c r="I481" s="169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 t="s">
        <v>781</v>
      </c>
      <c r="D482" s="114">
        <v>2</v>
      </c>
      <c r="E482" s="114">
        <v>0</v>
      </c>
      <c r="F482" s="114">
        <v>0</v>
      </c>
      <c r="G482" s="114">
        <v>0</v>
      </c>
      <c r="H482" s="114">
        <v>2</v>
      </c>
      <c r="I482" s="151">
        <v>5.75</v>
      </c>
      <c r="M482" s="2"/>
    </row>
    <row r="483" spans="1:13" ht="19.5" customHeight="1" x14ac:dyDescent="0.35">
      <c r="A483" s="220"/>
      <c r="B483" s="76" t="s">
        <v>11</v>
      </c>
      <c r="C483" s="7" t="s">
        <v>781</v>
      </c>
      <c r="D483" s="114">
        <v>3</v>
      </c>
      <c r="E483" s="114">
        <v>0</v>
      </c>
      <c r="F483" s="114">
        <v>0</v>
      </c>
      <c r="G483" s="114">
        <v>0</v>
      </c>
      <c r="H483" s="114">
        <v>3</v>
      </c>
      <c r="I483" s="151">
        <v>6</v>
      </c>
      <c r="M483" s="3"/>
    </row>
    <row r="484" spans="1:13" ht="19.5" customHeight="1" x14ac:dyDescent="0.35">
      <c r="A484" s="220"/>
      <c r="B484" s="76" t="s">
        <v>12</v>
      </c>
      <c r="C484" s="7" t="s">
        <v>781</v>
      </c>
      <c r="D484" s="114">
        <v>45</v>
      </c>
      <c r="E484" s="114">
        <v>13</v>
      </c>
      <c r="F484" s="114">
        <v>8</v>
      </c>
      <c r="G484" s="114">
        <v>0</v>
      </c>
      <c r="H484" s="114">
        <v>66</v>
      </c>
      <c r="I484" s="151">
        <v>6.49</v>
      </c>
    </row>
    <row r="485" spans="1:13" ht="19.5" customHeight="1" x14ac:dyDescent="0.35">
      <c r="A485" s="220"/>
      <c r="B485" s="76" t="s">
        <v>13</v>
      </c>
      <c r="C485" s="7" t="s">
        <v>781</v>
      </c>
      <c r="D485" s="114">
        <v>30</v>
      </c>
      <c r="E485" s="114">
        <v>8</v>
      </c>
      <c r="F485" s="114">
        <v>4</v>
      </c>
      <c r="G485" s="114">
        <v>0</v>
      </c>
      <c r="H485" s="114">
        <v>42</v>
      </c>
      <c r="I485" s="151">
        <v>6.44</v>
      </c>
    </row>
    <row r="486" spans="1:13" ht="19.5" customHeight="1" x14ac:dyDescent="0.35">
      <c r="A486" s="220"/>
      <c r="B486" s="76" t="s">
        <v>14</v>
      </c>
      <c r="C486" s="7" t="s">
        <v>781</v>
      </c>
      <c r="D486" s="114">
        <v>12</v>
      </c>
      <c r="E486" s="114">
        <v>1</v>
      </c>
      <c r="F486" s="114">
        <v>2</v>
      </c>
      <c r="G486" s="114">
        <v>0</v>
      </c>
      <c r="H486" s="114">
        <v>15</v>
      </c>
      <c r="I486" s="151">
        <v>6.37</v>
      </c>
    </row>
    <row r="487" spans="1:13" ht="19.5" customHeight="1" x14ac:dyDescent="0.35">
      <c r="A487" s="220"/>
      <c r="B487" s="76" t="s">
        <v>15</v>
      </c>
      <c r="C487" s="7" t="s">
        <v>781</v>
      </c>
      <c r="D487" s="114">
        <v>7</v>
      </c>
      <c r="E487" s="114">
        <v>0</v>
      </c>
      <c r="F487" s="114">
        <v>1</v>
      </c>
      <c r="G487" s="114">
        <v>0</v>
      </c>
      <c r="H487" s="114">
        <v>8</v>
      </c>
      <c r="I487" s="151">
        <v>5.2</v>
      </c>
    </row>
    <row r="488" spans="1:13" ht="19.5" customHeight="1" x14ac:dyDescent="0.35">
      <c r="A488" s="220"/>
      <c r="B488" s="76" t="s">
        <v>16</v>
      </c>
      <c r="C488" s="7" t="s">
        <v>781</v>
      </c>
      <c r="D488" s="114">
        <v>0</v>
      </c>
      <c r="E488" s="114">
        <v>1</v>
      </c>
      <c r="F488" s="114">
        <v>0</v>
      </c>
      <c r="G488" s="114">
        <v>0</v>
      </c>
      <c r="H488" s="114">
        <v>1</v>
      </c>
      <c r="I488" s="151">
        <v>7.3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781</v>
      </c>
      <c r="D491" s="174">
        <v>99</v>
      </c>
      <c r="E491" s="174">
        <v>23</v>
      </c>
      <c r="F491" s="174">
        <v>15</v>
      </c>
      <c r="G491" s="174">
        <v>0</v>
      </c>
      <c r="H491" s="174">
        <v>137</v>
      </c>
      <c r="I491" s="152">
        <v>6.37</v>
      </c>
    </row>
    <row r="492" spans="1:13" ht="19.5" customHeight="1" x14ac:dyDescent="0.35">
      <c r="A492" s="219" t="s">
        <v>20</v>
      </c>
      <c r="B492" s="76" t="s">
        <v>10</v>
      </c>
      <c r="C492" s="7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7" t="s">
        <v>781</v>
      </c>
      <c r="D493" s="114">
        <v>1</v>
      </c>
      <c r="E493" s="114">
        <v>0</v>
      </c>
      <c r="F493" s="114">
        <v>0</v>
      </c>
      <c r="G493" s="114">
        <v>0</v>
      </c>
      <c r="H493" s="114">
        <v>1</v>
      </c>
      <c r="I493" s="151">
        <v>6.2</v>
      </c>
    </row>
    <row r="494" spans="1:13" ht="19.5" customHeight="1" x14ac:dyDescent="0.35">
      <c r="A494" s="220"/>
      <c r="B494" s="76" t="s">
        <v>12</v>
      </c>
      <c r="C494" s="7" t="s">
        <v>781</v>
      </c>
      <c r="D494" s="114">
        <v>101</v>
      </c>
      <c r="E494" s="114">
        <v>9</v>
      </c>
      <c r="F494" s="114">
        <v>2</v>
      </c>
      <c r="G494" s="114">
        <v>0</v>
      </c>
      <c r="H494" s="114">
        <v>112</v>
      </c>
      <c r="I494" s="151">
        <v>5.26</v>
      </c>
    </row>
    <row r="495" spans="1:13" ht="19.5" customHeight="1" x14ac:dyDescent="0.35">
      <c r="A495" s="220"/>
      <c r="B495" s="76" t="s">
        <v>13</v>
      </c>
      <c r="C495" s="7" t="s">
        <v>781</v>
      </c>
      <c r="D495" s="114">
        <v>81</v>
      </c>
      <c r="E495" s="114">
        <v>9</v>
      </c>
      <c r="F495" s="114">
        <v>4</v>
      </c>
      <c r="G495" s="114">
        <v>0</v>
      </c>
      <c r="H495" s="114">
        <v>94</v>
      </c>
      <c r="I495" s="151">
        <v>5.59</v>
      </c>
    </row>
    <row r="496" spans="1:13" ht="19.5" customHeight="1" x14ac:dyDescent="0.35">
      <c r="A496" s="220"/>
      <c r="B496" s="76" t="s">
        <v>14</v>
      </c>
      <c r="C496" s="7" t="s">
        <v>781</v>
      </c>
      <c r="D496" s="114">
        <v>34</v>
      </c>
      <c r="E496" s="114">
        <v>1</v>
      </c>
      <c r="F496" s="114">
        <v>2</v>
      </c>
      <c r="G496" s="114">
        <v>0</v>
      </c>
      <c r="H496" s="114">
        <v>37</v>
      </c>
      <c r="I496" s="151">
        <v>5.48</v>
      </c>
    </row>
    <row r="497" spans="1:13" ht="19.5" customHeight="1" x14ac:dyDescent="0.35">
      <c r="A497" s="220"/>
      <c r="B497" s="76" t="s">
        <v>15</v>
      </c>
      <c r="C497" s="7" t="s">
        <v>781</v>
      </c>
      <c r="D497" s="114">
        <v>12</v>
      </c>
      <c r="E497" s="114">
        <v>3</v>
      </c>
      <c r="F497" s="114">
        <v>0</v>
      </c>
      <c r="G497" s="114">
        <v>0</v>
      </c>
      <c r="H497" s="114">
        <v>15</v>
      </c>
      <c r="I497" s="151">
        <v>5.88</v>
      </c>
    </row>
    <row r="498" spans="1:13" ht="19.5" customHeight="1" x14ac:dyDescent="0.35">
      <c r="A498" s="220"/>
      <c r="B498" s="76" t="s">
        <v>16</v>
      </c>
      <c r="C498" s="7" t="s">
        <v>781</v>
      </c>
      <c r="D498" s="114">
        <v>1</v>
      </c>
      <c r="E498" s="114">
        <v>0</v>
      </c>
      <c r="F498" s="114">
        <v>0</v>
      </c>
      <c r="G498" s="114">
        <v>0</v>
      </c>
      <c r="H498" s="114">
        <v>1</v>
      </c>
      <c r="I498" s="151">
        <v>4.4000000000000004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781</v>
      </c>
      <c r="D499" s="114">
        <v>0</v>
      </c>
      <c r="E499" s="114">
        <v>0</v>
      </c>
      <c r="F499" s="114">
        <v>1</v>
      </c>
      <c r="G499" s="114">
        <v>0</v>
      </c>
      <c r="H499" s="114">
        <v>1</v>
      </c>
      <c r="I499" s="151">
        <v>8.6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781</v>
      </c>
      <c r="D501" s="174">
        <v>230</v>
      </c>
      <c r="E501" s="174">
        <v>22</v>
      </c>
      <c r="F501" s="174">
        <v>9</v>
      </c>
      <c r="G501" s="174">
        <v>0</v>
      </c>
      <c r="H501" s="174">
        <v>261</v>
      </c>
      <c r="I501" s="152">
        <v>5.46</v>
      </c>
    </row>
    <row r="502" spans="1:13" ht="19.5" customHeight="1" x14ac:dyDescent="0.35">
      <c r="A502" s="77" t="s">
        <v>21</v>
      </c>
      <c r="B502" s="78"/>
      <c r="C502" s="9" t="s">
        <v>781</v>
      </c>
      <c r="D502" s="174">
        <v>329</v>
      </c>
      <c r="E502" s="174">
        <v>45</v>
      </c>
      <c r="F502" s="174">
        <v>24</v>
      </c>
      <c r="G502" s="174">
        <v>0</v>
      </c>
      <c r="H502" s="174">
        <v>398</v>
      </c>
      <c r="I502" s="152">
        <v>5.77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169" t="s">
        <v>1</v>
      </c>
      <c r="C509" s="169" t="s">
        <v>2</v>
      </c>
      <c r="D509" s="169" t="s">
        <v>58</v>
      </c>
      <c r="E509" s="169" t="s">
        <v>57</v>
      </c>
      <c r="F509" s="169" t="s">
        <v>56</v>
      </c>
      <c r="G509" s="169" t="s">
        <v>55</v>
      </c>
      <c r="H509" s="169" t="s">
        <v>5</v>
      </c>
      <c r="I509" s="169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 t="s">
        <v>782</v>
      </c>
      <c r="D510" s="114">
        <v>0</v>
      </c>
      <c r="E510" s="114">
        <v>0</v>
      </c>
      <c r="F510" s="114">
        <v>0</v>
      </c>
      <c r="G510" s="114">
        <v>2</v>
      </c>
      <c r="H510" s="114">
        <v>2</v>
      </c>
      <c r="I510" s="182" t="s">
        <v>110</v>
      </c>
      <c r="M510" s="2"/>
    </row>
    <row r="511" spans="1:13" ht="19.5" customHeight="1" x14ac:dyDescent="0.35">
      <c r="A511" s="220"/>
      <c r="B511" s="76" t="s">
        <v>11</v>
      </c>
      <c r="C511" s="18" t="s">
        <v>782</v>
      </c>
      <c r="D511" s="114">
        <v>0</v>
      </c>
      <c r="E511" s="114">
        <v>0</v>
      </c>
      <c r="F511" s="114">
        <v>0</v>
      </c>
      <c r="G511" s="114">
        <v>3</v>
      </c>
      <c r="H511" s="114">
        <v>3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782</v>
      </c>
      <c r="D512" s="114">
        <v>0</v>
      </c>
      <c r="E512" s="114">
        <v>0</v>
      </c>
      <c r="F512" s="114">
        <v>0</v>
      </c>
      <c r="G512" s="114">
        <v>66</v>
      </c>
      <c r="H512" s="114">
        <v>66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782</v>
      </c>
      <c r="D513" s="114">
        <v>0</v>
      </c>
      <c r="E513" s="114">
        <v>0</v>
      </c>
      <c r="F513" s="114">
        <v>0</v>
      </c>
      <c r="G513" s="114">
        <v>42</v>
      </c>
      <c r="H513" s="114">
        <v>42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782</v>
      </c>
      <c r="D514" s="114">
        <v>0</v>
      </c>
      <c r="E514" s="114">
        <v>0</v>
      </c>
      <c r="F514" s="114">
        <v>0</v>
      </c>
      <c r="G514" s="114">
        <v>15</v>
      </c>
      <c r="H514" s="114">
        <v>15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782</v>
      </c>
      <c r="D515" s="114">
        <v>0</v>
      </c>
      <c r="E515" s="114">
        <v>0</v>
      </c>
      <c r="F515" s="114">
        <v>0</v>
      </c>
      <c r="G515" s="114">
        <v>8</v>
      </c>
      <c r="H515" s="114">
        <v>8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782</v>
      </c>
      <c r="D516" s="114">
        <v>0</v>
      </c>
      <c r="E516" s="114">
        <v>0</v>
      </c>
      <c r="F516" s="114">
        <v>0</v>
      </c>
      <c r="G516" s="114">
        <v>1</v>
      </c>
      <c r="H516" s="114">
        <v>1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782</v>
      </c>
      <c r="D519" s="174">
        <v>0</v>
      </c>
      <c r="E519" s="174">
        <v>0</v>
      </c>
      <c r="F519" s="174">
        <v>0</v>
      </c>
      <c r="G519" s="174">
        <v>137</v>
      </c>
      <c r="H519" s="174">
        <v>137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18" t="s">
        <v>782</v>
      </c>
      <c r="D521" s="114">
        <v>0</v>
      </c>
      <c r="E521" s="114">
        <v>0</v>
      </c>
      <c r="F521" s="114">
        <v>0</v>
      </c>
      <c r="G521" s="114">
        <v>1</v>
      </c>
      <c r="H521" s="114">
        <v>1</v>
      </c>
      <c r="I521" s="182" t="s">
        <v>110</v>
      </c>
    </row>
    <row r="522" spans="1:13" ht="19.5" customHeight="1" x14ac:dyDescent="0.35">
      <c r="A522" s="220"/>
      <c r="B522" s="76" t="s">
        <v>12</v>
      </c>
      <c r="C522" s="18" t="s">
        <v>782</v>
      </c>
      <c r="D522" s="114">
        <v>0</v>
      </c>
      <c r="E522" s="114">
        <v>0</v>
      </c>
      <c r="F522" s="114">
        <v>0</v>
      </c>
      <c r="G522" s="114">
        <v>112</v>
      </c>
      <c r="H522" s="114">
        <v>112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782</v>
      </c>
      <c r="D523" s="114">
        <v>0</v>
      </c>
      <c r="E523" s="114">
        <v>0</v>
      </c>
      <c r="F523" s="114">
        <v>0</v>
      </c>
      <c r="G523" s="114">
        <v>94</v>
      </c>
      <c r="H523" s="114">
        <v>94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782</v>
      </c>
      <c r="D524" s="114">
        <v>0</v>
      </c>
      <c r="E524" s="114">
        <v>0</v>
      </c>
      <c r="F524" s="114">
        <v>0</v>
      </c>
      <c r="G524" s="114">
        <v>37</v>
      </c>
      <c r="H524" s="114">
        <v>37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782</v>
      </c>
      <c r="D525" s="114">
        <v>0</v>
      </c>
      <c r="E525" s="114">
        <v>0</v>
      </c>
      <c r="F525" s="114">
        <v>0</v>
      </c>
      <c r="G525" s="114">
        <v>15</v>
      </c>
      <c r="H525" s="114">
        <v>15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782</v>
      </c>
      <c r="D526" s="114">
        <v>0</v>
      </c>
      <c r="E526" s="114">
        <v>0</v>
      </c>
      <c r="F526" s="114">
        <v>0</v>
      </c>
      <c r="G526" s="114">
        <v>1</v>
      </c>
      <c r="H526" s="114">
        <v>1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782</v>
      </c>
      <c r="D527" s="114">
        <v>0</v>
      </c>
      <c r="E527" s="114">
        <v>0</v>
      </c>
      <c r="F527" s="114">
        <v>0</v>
      </c>
      <c r="G527" s="114">
        <v>1</v>
      </c>
      <c r="H527" s="114">
        <v>1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782</v>
      </c>
      <c r="D529" s="174">
        <v>0</v>
      </c>
      <c r="E529" s="174">
        <v>0</v>
      </c>
      <c r="F529" s="174">
        <v>0</v>
      </c>
      <c r="G529" s="174">
        <v>261</v>
      </c>
      <c r="H529" s="174">
        <v>261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782</v>
      </c>
      <c r="D530" s="174">
        <v>0</v>
      </c>
      <c r="E530" s="174">
        <v>0</v>
      </c>
      <c r="F530" s="174">
        <v>0</v>
      </c>
      <c r="G530" s="174">
        <v>398</v>
      </c>
      <c r="H530" s="174">
        <v>398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169" t="s">
        <v>1</v>
      </c>
      <c r="C537" s="169" t="s">
        <v>2</v>
      </c>
      <c r="D537" s="169" t="s">
        <v>64</v>
      </c>
      <c r="E537" s="169" t="s">
        <v>63</v>
      </c>
      <c r="F537" s="169" t="s">
        <v>62</v>
      </c>
      <c r="G537" s="169" t="s">
        <v>55</v>
      </c>
      <c r="H537" s="169" t="s">
        <v>5</v>
      </c>
      <c r="I537" s="169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 t="s">
        <v>783</v>
      </c>
      <c r="D538" s="114">
        <v>0</v>
      </c>
      <c r="E538" s="114">
        <v>0</v>
      </c>
      <c r="F538" s="114">
        <v>0</v>
      </c>
      <c r="G538" s="114">
        <v>2</v>
      </c>
      <c r="H538" s="114">
        <v>2</v>
      </c>
      <c r="I538" s="184" t="s">
        <v>110</v>
      </c>
      <c r="M538" s="2"/>
    </row>
    <row r="539" spans="1:13" ht="19.5" customHeight="1" x14ac:dyDescent="0.35">
      <c r="A539" s="220"/>
      <c r="B539" s="76" t="s">
        <v>11</v>
      </c>
      <c r="C539" s="18" t="s">
        <v>783</v>
      </c>
      <c r="D539" s="114">
        <v>0</v>
      </c>
      <c r="E539" s="114">
        <v>0</v>
      </c>
      <c r="F539" s="114">
        <v>0</v>
      </c>
      <c r="G539" s="114">
        <v>3</v>
      </c>
      <c r="H539" s="114">
        <v>3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783</v>
      </c>
      <c r="D540" s="114">
        <v>0</v>
      </c>
      <c r="E540" s="114">
        <v>0</v>
      </c>
      <c r="F540" s="114">
        <v>0</v>
      </c>
      <c r="G540" s="114">
        <v>66</v>
      </c>
      <c r="H540" s="114">
        <v>66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783</v>
      </c>
      <c r="D541" s="114">
        <v>0</v>
      </c>
      <c r="E541" s="114">
        <v>0</v>
      </c>
      <c r="F541" s="114">
        <v>0</v>
      </c>
      <c r="G541" s="114">
        <v>42</v>
      </c>
      <c r="H541" s="114">
        <v>42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783</v>
      </c>
      <c r="D542" s="114">
        <v>0</v>
      </c>
      <c r="E542" s="114">
        <v>0</v>
      </c>
      <c r="F542" s="114">
        <v>0</v>
      </c>
      <c r="G542" s="114">
        <v>15</v>
      </c>
      <c r="H542" s="114">
        <v>15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783</v>
      </c>
      <c r="D543" s="114">
        <v>0</v>
      </c>
      <c r="E543" s="114">
        <v>0</v>
      </c>
      <c r="F543" s="114">
        <v>0</v>
      </c>
      <c r="G543" s="114">
        <v>8</v>
      </c>
      <c r="H543" s="114">
        <v>8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783</v>
      </c>
      <c r="D544" s="114">
        <v>0</v>
      </c>
      <c r="E544" s="114">
        <v>0</v>
      </c>
      <c r="F544" s="114">
        <v>0</v>
      </c>
      <c r="G544" s="114">
        <v>1</v>
      </c>
      <c r="H544" s="114">
        <v>1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783</v>
      </c>
      <c r="D547" s="174">
        <v>0</v>
      </c>
      <c r="E547" s="174">
        <v>0</v>
      </c>
      <c r="F547" s="174">
        <v>0</v>
      </c>
      <c r="G547" s="174">
        <v>137</v>
      </c>
      <c r="H547" s="174">
        <v>137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18" t="s">
        <v>783</v>
      </c>
      <c r="D549" s="114">
        <v>0</v>
      </c>
      <c r="E549" s="114">
        <v>0</v>
      </c>
      <c r="F549" s="114">
        <v>0</v>
      </c>
      <c r="G549" s="114">
        <v>1</v>
      </c>
      <c r="H549" s="114">
        <v>1</v>
      </c>
      <c r="I549" s="184" t="s">
        <v>110</v>
      </c>
    </row>
    <row r="550" spans="1:13" ht="19.5" customHeight="1" x14ac:dyDescent="0.35">
      <c r="A550" s="220"/>
      <c r="B550" s="76" t="s">
        <v>12</v>
      </c>
      <c r="C550" s="18" t="s">
        <v>783</v>
      </c>
      <c r="D550" s="114">
        <v>0</v>
      </c>
      <c r="E550" s="114">
        <v>0</v>
      </c>
      <c r="F550" s="114">
        <v>0</v>
      </c>
      <c r="G550" s="114">
        <v>112</v>
      </c>
      <c r="H550" s="114">
        <v>112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783</v>
      </c>
      <c r="D551" s="114">
        <v>0</v>
      </c>
      <c r="E551" s="114">
        <v>0</v>
      </c>
      <c r="F551" s="114">
        <v>0</v>
      </c>
      <c r="G551" s="114">
        <v>94</v>
      </c>
      <c r="H551" s="114">
        <v>94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783</v>
      </c>
      <c r="D552" s="114">
        <v>0</v>
      </c>
      <c r="E552" s="114">
        <v>0</v>
      </c>
      <c r="F552" s="114">
        <v>0</v>
      </c>
      <c r="G552" s="114">
        <v>37</v>
      </c>
      <c r="H552" s="114">
        <v>37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783</v>
      </c>
      <c r="D553" s="114">
        <v>0</v>
      </c>
      <c r="E553" s="114">
        <v>0</v>
      </c>
      <c r="F553" s="114">
        <v>0</v>
      </c>
      <c r="G553" s="114">
        <v>15</v>
      </c>
      <c r="H553" s="114">
        <v>15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783</v>
      </c>
      <c r="D554" s="114">
        <v>0</v>
      </c>
      <c r="E554" s="114">
        <v>0</v>
      </c>
      <c r="F554" s="114">
        <v>0</v>
      </c>
      <c r="G554" s="114">
        <v>1</v>
      </c>
      <c r="H554" s="114">
        <v>1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783</v>
      </c>
      <c r="D555" s="114">
        <v>0</v>
      </c>
      <c r="E555" s="114">
        <v>0</v>
      </c>
      <c r="F555" s="114">
        <v>0</v>
      </c>
      <c r="G555" s="114">
        <v>1</v>
      </c>
      <c r="H555" s="114">
        <v>1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783</v>
      </c>
      <c r="D557" s="174">
        <v>0</v>
      </c>
      <c r="E557" s="174">
        <v>0</v>
      </c>
      <c r="F557" s="174">
        <v>0</v>
      </c>
      <c r="G557" s="174">
        <v>261</v>
      </c>
      <c r="H557" s="174">
        <v>261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783</v>
      </c>
      <c r="D558" s="174">
        <v>0</v>
      </c>
      <c r="E558" s="174">
        <v>0</v>
      </c>
      <c r="F558" s="174">
        <v>0</v>
      </c>
      <c r="G558" s="174">
        <v>398</v>
      </c>
      <c r="H558" s="174">
        <v>398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169" t="s">
        <v>1</v>
      </c>
      <c r="C565" s="169" t="s">
        <v>2</v>
      </c>
      <c r="D565" s="169" t="s">
        <v>61</v>
      </c>
      <c r="E565" s="169" t="s">
        <v>60</v>
      </c>
      <c r="F565" s="169" t="s">
        <v>59</v>
      </c>
      <c r="G565" s="169" t="s">
        <v>55</v>
      </c>
      <c r="H565" s="169" t="s">
        <v>5</v>
      </c>
      <c r="I565" s="169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 t="s">
        <v>784</v>
      </c>
      <c r="D566" s="114">
        <v>0</v>
      </c>
      <c r="E566" s="114">
        <v>0</v>
      </c>
      <c r="F566" s="114">
        <v>0</v>
      </c>
      <c r="G566" s="114">
        <v>2</v>
      </c>
      <c r="H566" s="114">
        <v>2</v>
      </c>
      <c r="I566" s="184" t="s">
        <v>110</v>
      </c>
      <c r="M566" s="2"/>
    </row>
    <row r="567" spans="1:13" ht="19.5" customHeight="1" x14ac:dyDescent="0.35">
      <c r="A567" s="220"/>
      <c r="B567" s="76" t="s">
        <v>11</v>
      </c>
      <c r="C567" s="18" t="s">
        <v>784</v>
      </c>
      <c r="D567" s="114">
        <v>0</v>
      </c>
      <c r="E567" s="114">
        <v>0</v>
      </c>
      <c r="F567" s="114">
        <v>0</v>
      </c>
      <c r="G567" s="114">
        <v>3</v>
      </c>
      <c r="H567" s="114">
        <v>3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784</v>
      </c>
      <c r="D568" s="114">
        <v>0</v>
      </c>
      <c r="E568" s="114">
        <v>0</v>
      </c>
      <c r="F568" s="114">
        <v>0</v>
      </c>
      <c r="G568" s="114">
        <v>66</v>
      </c>
      <c r="H568" s="114">
        <v>66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784</v>
      </c>
      <c r="D569" s="114">
        <v>0</v>
      </c>
      <c r="E569" s="114">
        <v>0</v>
      </c>
      <c r="F569" s="114">
        <v>0</v>
      </c>
      <c r="G569" s="114">
        <v>42</v>
      </c>
      <c r="H569" s="114">
        <v>42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784</v>
      </c>
      <c r="D570" s="114">
        <v>0</v>
      </c>
      <c r="E570" s="114">
        <v>0</v>
      </c>
      <c r="F570" s="114">
        <v>0</v>
      </c>
      <c r="G570" s="114">
        <v>15</v>
      </c>
      <c r="H570" s="114">
        <v>15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784</v>
      </c>
      <c r="D571" s="114">
        <v>0</v>
      </c>
      <c r="E571" s="114">
        <v>0</v>
      </c>
      <c r="F571" s="114">
        <v>0</v>
      </c>
      <c r="G571" s="114">
        <v>8</v>
      </c>
      <c r="H571" s="114">
        <v>8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784</v>
      </c>
      <c r="D572" s="114">
        <v>0</v>
      </c>
      <c r="E572" s="114">
        <v>0</v>
      </c>
      <c r="F572" s="114">
        <v>0</v>
      </c>
      <c r="G572" s="114">
        <v>1</v>
      </c>
      <c r="H572" s="114">
        <v>1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784</v>
      </c>
      <c r="D575" s="174">
        <v>0</v>
      </c>
      <c r="E575" s="174">
        <v>0</v>
      </c>
      <c r="F575" s="174">
        <v>0</v>
      </c>
      <c r="G575" s="174">
        <v>137</v>
      </c>
      <c r="H575" s="174">
        <v>137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18" t="s">
        <v>784</v>
      </c>
      <c r="D577" s="114">
        <v>0</v>
      </c>
      <c r="E577" s="114">
        <v>0</v>
      </c>
      <c r="F577" s="114">
        <v>0</v>
      </c>
      <c r="G577" s="114">
        <v>1</v>
      </c>
      <c r="H577" s="114">
        <v>1</v>
      </c>
      <c r="I577" s="184" t="s">
        <v>110</v>
      </c>
    </row>
    <row r="578" spans="1:13" ht="19.5" customHeight="1" x14ac:dyDescent="0.35">
      <c r="A578" s="220"/>
      <c r="B578" s="76" t="s">
        <v>12</v>
      </c>
      <c r="C578" s="18" t="s">
        <v>784</v>
      </c>
      <c r="D578" s="114">
        <v>0</v>
      </c>
      <c r="E578" s="114">
        <v>0</v>
      </c>
      <c r="F578" s="114">
        <v>0</v>
      </c>
      <c r="G578" s="114">
        <v>112</v>
      </c>
      <c r="H578" s="114">
        <v>112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784</v>
      </c>
      <c r="D579" s="114">
        <v>0</v>
      </c>
      <c r="E579" s="114">
        <v>0</v>
      </c>
      <c r="F579" s="114">
        <v>0</v>
      </c>
      <c r="G579" s="114">
        <v>94</v>
      </c>
      <c r="H579" s="114">
        <v>94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784</v>
      </c>
      <c r="D580" s="114">
        <v>0</v>
      </c>
      <c r="E580" s="114">
        <v>0</v>
      </c>
      <c r="F580" s="114">
        <v>0</v>
      </c>
      <c r="G580" s="114">
        <v>37</v>
      </c>
      <c r="H580" s="114">
        <v>37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784</v>
      </c>
      <c r="D581" s="114">
        <v>0</v>
      </c>
      <c r="E581" s="114">
        <v>0</v>
      </c>
      <c r="F581" s="114">
        <v>0</v>
      </c>
      <c r="G581" s="114">
        <v>15</v>
      </c>
      <c r="H581" s="114">
        <v>15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784</v>
      </c>
      <c r="D582" s="114">
        <v>0</v>
      </c>
      <c r="E582" s="114">
        <v>0</v>
      </c>
      <c r="F582" s="114">
        <v>0</v>
      </c>
      <c r="G582" s="114">
        <v>1</v>
      </c>
      <c r="H582" s="114">
        <v>1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784</v>
      </c>
      <c r="D583" s="114">
        <v>0</v>
      </c>
      <c r="E583" s="114">
        <v>0</v>
      </c>
      <c r="F583" s="114">
        <v>0</v>
      </c>
      <c r="G583" s="114">
        <v>1</v>
      </c>
      <c r="H583" s="114">
        <v>1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784</v>
      </c>
      <c r="D585" s="174">
        <v>0</v>
      </c>
      <c r="E585" s="174">
        <v>0</v>
      </c>
      <c r="F585" s="174">
        <v>0</v>
      </c>
      <c r="G585" s="174">
        <v>261</v>
      </c>
      <c r="H585" s="174">
        <v>261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784</v>
      </c>
      <c r="D586" s="174">
        <v>0</v>
      </c>
      <c r="E586" s="174">
        <v>0</v>
      </c>
      <c r="F586" s="174">
        <v>0</v>
      </c>
      <c r="G586" s="174">
        <v>398</v>
      </c>
      <c r="H586" s="174">
        <v>398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1:N590"/>
  <sheetViews>
    <sheetView zoomScaleNormal="100" workbookViewId="0"/>
  </sheetViews>
  <sheetFormatPr defaultRowHeight="13.5" x14ac:dyDescent="0.15"/>
  <cols>
    <col min="1" max="1" width="9" style="21" customWidth="1"/>
    <col min="2" max="2" width="9" style="27" customWidth="1"/>
    <col min="3" max="3" width="42.5" style="21" hidden="1" customWidth="1"/>
    <col min="4" max="6" width="13.75" style="21" customWidth="1"/>
    <col min="7" max="16384" width="9" style="21"/>
  </cols>
  <sheetData>
    <row r="1" spans="1:14" ht="19.5" customHeight="1" x14ac:dyDescent="0.15">
      <c r="A1" s="21" t="s">
        <v>358</v>
      </c>
      <c r="D1" s="21" t="s">
        <v>210</v>
      </c>
      <c r="F1" s="143" t="s">
        <v>212</v>
      </c>
      <c r="G1" s="21">
        <f>H26</f>
        <v>362</v>
      </c>
      <c r="H1" s="21" t="s">
        <v>211</v>
      </c>
    </row>
    <row r="2" spans="1:14" ht="19.5" customHeight="1" x14ac:dyDescent="0.15"/>
    <row r="3" spans="1:14" ht="19.5" customHeight="1" x14ac:dyDescent="0.15">
      <c r="A3" s="21" t="s">
        <v>218</v>
      </c>
      <c r="K3" s="21" t="s">
        <v>88</v>
      </c>
    </row>
    <row r="4" spans="1:14" ht="19.5" customHeight="1" x14ac:dyDescent="0.15">
      <c r="A4" s="228" t="s">
        <v>0</v>
      </c>
      <c r="B4" s="228" t="s">
        <v>1</v>
      </c>
      <c r="C4" s="241" t="s">
        <v>2</v>
      </c>
      <c r="D4" s="69"/>
      <c r="E4" s="229" t="s">
        <v>8</v>
      </c>
      <c r="F4" s="225" t="s">
        <v>3</v>
      </c>
      <c r="G4" s="228" t="s">
        <v>4</v>
      </c>
      <c r="H4" s="228" t="s">
        <v>5</v>
      </c>
      <c r="I4" s="228" t="s">
        <v>6</v>
      </c>
      <c r="M4" s="21" t="s">
        <v>85</v>
      </c>
    </row>
    <row r="5" spans="1:14" ht="19.5" customHeight="1" x14ac:dyDescent="0.35">
      <c r="A5" s="228"/>
      <c r="B5" s="228"/>
      <c r="C5" s="228"/>
      <c r="D5" s="74" t="s">
        <v>7</v>
      </c>
      <c r="E5" s="225"/>
      <c r="F5" s="225"/>
      <c r="G5" s="228"/>
      <c r="H5" s="228"/>
      <c r="I5" s="228"/>
      <c r="L5" s="2"/>
      <c r="M5" s="2"/>
      <c r="N5" s="2"/>
    </row>
    <row r="6" spans="1:14" ht="19.5" customHeight="1" x14ac:dyDescent="0.35">
      <c r="A6" s="220" t="s">
        <v>9</v>
      </c>
      <c r="B6" s="84" t="s">
        <v>10</v>
      </c>
      <c r="C6" s="72"/>
      <c r="D6" s="85">
        <v>0</v>
      </c>
      <c r="E6" s="85">
        <v>0</v>
      </c>
      <c r="F6" s="85">
        <v>0</v>
      </c>
      <c r="G6" s="85">
        <v>0</v>
      </c>
      <c r="H6" s="85">
        <v>0</v>
      </c>
      <c r="I6" s="86" t="s">
        <v>110</v>
      </c>
      <c r="L6" s="17"/>
      <c r="M6" s="2"/>
      <c r="N6" s="2"/>
    </row>
    <row r="7" spans="1:14" ht="19.5" customHeight="1" x14ac:dyDescent="0.35">
      <c r="A7" s="220"/>
      <c r="B7" s="76" t="s">
        <v>11</v>
      </c>
      <c r="C7" s="7" t="s">
        <v>785</v>
      </c>
      <c r="D7" s="79">
        <v>0</v>
      </c>
      <c r="E7" s="79">
        <v>1</v>
      </c>
      <c r="F7" s="79">
        <v>0</v>
      </c>
      <c r="G7" s="79">
        <v>0</v>
      </c>
      <c r="H7" s="79">
        <v>1</v>
      </c>
      <c r="I7" s="81">
        <v>24.7</v>
      </c>
      <c r="L7" s="3"/>
      <c r="M7" s="3"/>
      <c r="N7" s="3"/>
    </row>
    <row r="8" spans="1:14" ht="19.5" customHeight="1" x14ac:dyDescent="0.35">
      <c r="A8" s="220"/>
      <c r="B8" s="76" t="s">
        <v>12</v>
      </c>
      <c r="C8" s="7" t="s">
        <v>785</v>
      </c>
      <c r="D8" s="79">
        <v>4</v>
      </c>
      <c r="E8" s="79">
        <v>44</v>
      </c>
      <c r="F8" s="79">
        <v>27</v>
      </c>
      <c r="G8" s="79">
        <v>0</v>
      </c>
      <c r="H8" s="79">
        <v>71</v>
      </c>
      <c r="I8" s="81">
        <v>24.6</v>
      </c>
    </row>
    <row r="9" spans="1:14" ht="19.5" customHeight="1" x14ac:dyDescent="0.35">
      <c r="A9" s="220"/>
      <c r="B9" s="76" t="s">
        <v>13</v>
      </c>
      <c r="C9" s="7" t="s">
        <v>785</v>
      </c>
      <c r="D9" s="79">
        <v>5</v>
      </c>
      <c r="E9" s="79">
        <v>23</v>
      </c>
      <c r="F9" s="79">
        <v>13</v>
      </c>
      <c r="G9" s="79">
        <v>0</v>
      </c>
      <c r="H9" s="79">
        <v>36</v>
      </c>
      <c r="I9" s="81">
        <v>23.9</v>
      </c>
    </row>
    <row r="10" spans="1:14" ht="19.5" customHeight="1" x14ac:dyDescent="0.35">
      <c r="A10" s="220"/>
      <c r="B10" s="76" t="s">
        <v>14</v>
      </c>
      <c r="C10" s="7" t="s">
        <v>785</v>
      </c>
      <c r="D10" s="79">
        <v>0</v>
      </c>
      <c r="E10" s="79">
        <v>8</v>
      </c>
      <c r="F10" s="79">
        <v>4</v>
      </c>
      <c r="G10" s="79">
        <v>0</v>
      </c>
      <c r="H10" s="79">
        <v>12</v>
      </c>
      <c r="I10" s="81">
        <v>24.1</v>
      </c>
    </row>
    <row r="11" spans="1:14" ht="19.5" customHeight="1" x14ac:dyDescent="0.35">
      <c r="A11" s="220"/>
      <c r="B11" s="76" t="s">
        <v>15</v>
      </c>
      <c r="C11" s="7" t="s">
        <v>785</v>
      </c>
      <c r="D11" s="79">
        <v>3</v>
      </c>
      <c r="E11" s="79">
        <v>8</v>
      </c>
      <c r="F11" s="79">
        <v>0</v>
      </c>
      <c r="G11" s="79">
        <v>0</v>
      </c>
      <c r="H11" s="79">
        <v>8</v>
      </c>
      <c r="I11" s="81">
        <v>20.5</v>
      </c>
    </row>
    <row r="12" spans="1:14" ht="19.5" customHeight="1" x14ac:dyDescent="0.35">
      <c r="A12" s="220"/>
      <c r="B12" s="76" t="s">
        <v>16</v>
      </c>
      <c r="C12" s="7" t="s">
        <v>785</v>
      </c>
      <c r="D12" s="79">
        <v>1</v>
      </c>
      <c r="E12" s="79">
        <v>1</v>
      </c>
      <c r="F12" s="79">
        <v>0</v>
      </c>
      <c r="G12" s="79">
        <v>0</v>
      </c>
      <c r="H12" s="79">
        <v>1</v>
      </c>
      <c r="I12" s="81">
        <v>20</v>
      </c>
    </row>
    <row r="13" spans="1:14" ht="19.5" customHeight="1" x14ac:dyDescent="0.35">
      <c r="A13" s="220"/>
      <c r="B13" s="76" t="s">
        <v>17</v>
      </c>
      <c r="C13" s="7"/>
      <c r="D13" s="79">
        <v>0</v>
      </c>
      <c r="E13" s="79">
        <v>0</v>
      </c>
      <c r="F13" s="79">
        <v>0</v>
      </c>
      <c r="G13" s="79">
        <v>0</v>
      </c>
      <c r="H13" s="79">
        <v>0</v>
      </c>
      <c r="I13" s="81" t="s">
        <v>110</v>
      </c>
      <c r="M13" s="21" t="s">
        <v>86</v>
      </c>
    </row>
    <row r="14" spans="1:14" ht="19.5" customHeight="1" x14ac:dyDescent="0.35">
      <c r="A14" s="220"/>
      <c r="B14" s="76" t="s">
        <v>18</v>
      </c>
      <c r="C14" s="7"/>
      <c r="D14" s="79">
        <v>0</v>
      </c>
      <c r="E14" s="79">
        <v>0</v>
      </c>
      <c r="F14" s="79">
        <v>0</v>
      </c>
      <c r="G14" s="79">
        <v>0</v>
      </c>
      <c r="H14" s="79">
        <v>0</v>
      </c>
      <c r="I14" s="81" t="s">
        <v>110</v>
      </c>
    </row>
    <row r="15" spans="1:14" ht="19.5" customHeight="1" x14ac:dyDescent="0.35">
      <c r="A15" s="221"/>
      <c r="B15" s="77" t="s">
        <v>19</v>
      </c>
      <c r="C15" s="30" t="s">
        <v>785</v>
      </c>
      <c r="D15" s="171">
        <v>13</v>
      </c>
      <c r="E15" s="171">
        <v>85</v>
      </c>
      <c r="F15" s="171">
        <v>44</v>
      </c>
      <c r="G15" s="171">
        <v>0</v>
      </c>
      <c r="H15" s="171">
        <v>129</v>
      </c>
      <c r="I15" s="172">
        <v>24.1</v>
      </c>
    </row>
    <row r="16" spans="1:14" ht="19.5" customHeight="1" x14ac:dyDescent="0.35">
      <c r="A16" s="219" t="s">
        <v>20</v>
      </c>
      <c r="B16" s="76" t="s">
        <v>10</v>
      </c>
      <c r="C16" s="7"/>
      <c r="D16" s="79">
        <v>0</v>
      </c>
      <c r="E16" s="79">
        <v>0</v>
      </c>
      <c r="F16" s="79">
        <v>0</v>
      </c>
      <c r="G16" s="79">
        <v>0</v>
      </c>
      <c r="H16" s="79">
        <v>0</v>
      </c>
      <c r="I16" s="81" t="s">
        <v>110</v>
      </c>
    </row>
    <row r="17" spans="1:13" ht="19.5" customHeight="1" x14ac:dyDescent="0.35">
      <c r="A17" s="220"/>
      <c r="B17" s="76" t="s">
        <v>11</v>
      </c>
      <c r="C17" s="7"/>
      <c r="D17" s="79">
        <v>0</v>
      </c>
      <c r="E17" s="79">
        <v>0</v>
      </c>
      <c r="F17" s="79">
        <v>0</v>
      </c>
      <c r="G17" s="79">
        <v>0</v>
      </c>
      <c r="H17" s="79">
        <v>0</v>
      </c>
      <c r="I17" s="81" t="s">
        <v>110</v>
      </c>
    </row>
    <row r="18" spans="1:13" ht="19.5" customHeight="1" x14ac:dyDescent="0.35">
      <c r="A18" s="220"/>
      <c r="B18" s="76" t="s">
        <v>12</v>
      </c>
      <c r="C18" s="7" t="s">
        <v>785</v>
      </c>
      <c r="D18" s="79">
        <v>7</v>
      </c>
      <c r="E18" s="79">
        <v>50</v>
      </c>
      <c r="F18" s="79">
        <v>58</v>
      </c>
      <c r="G18" s="79">
        <v>0</v>
      </c>
      <c r="H18" s="79">
        <v>108</v>
      </c>
      <c r="I18" s="81">
        <v>25.6</v>
      </c>
    </row>
    <row r="19" spans="1:13" ht="19.5" customHeight="1" x14ac:dyDescent="0.35">
      <c r="A19" s="220"/>
      <c r="B19" s="76" t="s">
        <v>13</v>
      </c>
      <c r="C19" s="7" t="s">
        <v>785</v>
      </c>
      <c r="D19" s="79">
        <v>11</v>
      </c>
      <c r="E19" s="79">
        <v>37</v>
      </c>
      <c r="F19" s="79">
        <v>34</v>
      </c>
      <c r="G19" s="79">
        <v>0</v>
      </c>
      <c r="H19" s="79">
        <v>71</v>
      </c>
      <c r="I19" s="81">
        <v>24.6</v>
      </c>
    </row>
    <row r="20" spans="1:13" ht="19.5" customHeight="1" x14ac:dyDescent="0.35">
      <c r="A20" s="220"/>
      <c r="B20" s="76" t="s">
        <v>14</v>
      </c>
      <c r="C20" s="7" t="s">
        <v>785</v>
      </c>
      <c r="D20" s="79">
        <v>4</v>
      </c>
      <c r="E20" s="79">
        <v>23</v>
      </c>
      <c r="F20" s="79">
        <v>12</v>
      </c>
      <c r="G20" s="79">
        <v>0</v>
      </c>
      <c r="H20" s="79">
        <v>35</v>
      </c>
      <c r="I20" s="81">
        <v>24</v>
      </c>
    </row>
    <row r="21" spans="1:13" ht="19.5" customHeight="1" x14ac:dyDescent="0.35">
      <c r="A21" s="220"/>
      <c r="B21" s="76" t="s">
        <v>15</v>
      </c>
      <c r="C21" s="7" t="s">
        <v>785</v>
      </c>
      <c r="D21" s="79">
        <v>4</v>
      </c>
      <c r="E21" s="79">
        <v>8</v>
      </c>
      <c r="F21" s="79">
        <v>2</v>
      </c>
      <c r="G21" s="79">
        <v>0</v>
      </c>
      <c r="H21" s="79">
        <v>10</v>
      </c>
      <c r="I21" s="81">
        <v>21.6</v>
      </c>
    </row>
    <row r="22" spans="1:13" ht="19.5" customHeight="1" x14ac:dyDescent="0.35">
      <c r="A22" s="220"/>
      <c r="B22" s="76" t="s">
        <v>16</v>
      </c>
      <c r="C22" s="7" t="s">
        <v>785</v>
      </c>
      <c r="D22" s="79">
        <v>3</v>
      </c>
      <c r="E22" s="79">
        <v>5</v>
      </c>
      <c r="F22" s="79">
        <v>1</v>
      </c>
      <c r="G22" s="79">
        <v>0</v>
      </c>
      <c r="H22" s="79">
        <v>6</v>
      </c>
      <c r="I22" s="81">
        <v>21.1</v>
      </c>
      <c r="M22" s="21" t="s">
        <v>87</v>
      </c>
    </row>
    <row r="23" spans="1:13" ht="19.5" customHeight="1" x14ac:dyDescent="0.35">
      <c r="A23" s="220"/>
      <c r="B23" s="76" t="s">
        <v>17</v>
      </c>
      <c r="C23" s="7" t="s">
        <v>785</v>
      </c>
      <c r="D23" s="79">
        <v>2</v>
      </c>
      <c r="E23" s="79">
        <v>3</v>
      </c>
      <c r="F23" s="79">
        <v>0</v>
      </c>
      <c r="G23" s="79">
        <v>0</v>
      </c>
      <c r="H23" s="79">
        <v>3</v>
      </c>
      <c r="I23" s="81">
        <v>17.899999999999999</v>
      </c>
    </row>
    <row r="24" spans="1:13" ht="19.5" customHeight="1" x14ac:dyDescent="0.35">
      <c r="A24" s="220"/>
      <c r="B24" s="76" t="s">
        <v>18</v>
      </c>
      <c r="C24" s="7"/>
      <c r="D24" s="79">
        <v>0</v>
      </c>
      <c r="E24" s="79">
        <v>0</v>
      </c>
      <c r="F24" s="79">
        <v>0</v>
      </c>
      <c r="G24" s="79">
        <v>0</v>
      </c>
      <c r="H24" s="79">
        <v>0</v>
      </c>
      <c r="I24" s="81" t="s">
        <v>110</v>
      </c>
    </row>
    <row r="25" spans="1:13" ht="19.5" customHeight="1" x14ac:dyDescent="0.35">
      <c r="A25" s="221"/>
      <c r="B25" s="77" t="s">
        <v>19</v>
      </c>
      <c r="C25" s="9" t="s">
        <v>785</v>
      </c>
      <c r="D25" s="80">
        <v>31</v>
      </c>
      <c r="E25" s="80">
        <v>126</v>
      </c>
      <c r="F25" s="80">
        <v>107</v>
      </c>
      <c r="G25" s="80">
        <v>0</v>
      </c>
      <c r="H25" s="80">
        <v>233</v>
      </c>
      <c r="I25" s="82">
        <v>24.7</v>
      </c>
    </row>
    <row r="26" spans="1:13" ht="19.5" customHeight="1" x14ac:dyDescent="0.35">
      <c r="A26" s="77" t="s">
        <v>21</v>
      </c>
      <c r="B26" s="78"/>
      <c r="C26" s="9" t="s">
        <v>785</v>
      </c>
      <c r="D26" s="80">
        <v>44</v>
      </c>
      <c r="E26" s="80">
        <v>211</v>
      </c>
      <c r="F26" s="80">
        <v>151</v>
      </c>
      <c r="G26" s="80">
        <v>0</v>
      </c>
      <c r="H26" s="80">
        <v>362</v>
      </c>
      <c r="I26" s="82">
        <v>24.4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21" t="s">
        <v>89</v>
      </c>
    </row>
    <row r="32" spans="1:13" ht="19.5" customHeight="1" x14ac:dyDescent="0.15">
      <c r="A32" s="21" t="s">
        <v>65</v>
      </c>
      <c r="M32" s="21" t="s">
        <v>85</v>
      </c>
    </row>
    <row r="33" spans="1:13" ht="41.25" customHeight="1" x14ac:dyDescent="0.35">
      <c r="A33" s="68" t="s">
        <v>0</v>
      </c>
      <c r="B33" s="68" t="s">
        <v>1</v>
      </c>
      <c r="C33" s="68" t="s">
        <v>2</v>
      </c>
      <c r="D33" s="68" t="s">
        <v>25</v>
      </c>
      <c r="E33" s="68" t="s">
        <v>24</v>
      </c>
      <c r="F33" s="68" t="s">
        <v>4</v>
      </c>
      <c r="G33" s="68" t="s">
        <v>5</v>
      </c>
      <c r="H33" s="68" t="s">
        <v>6</v>
      </c>
      <c r="M33" s="2"/>
    </row>
    <row r="34" spans="1:13" ht="19.5" customHeight="1" x14ac:dyDescent="0.35">
      <c r="A34" s="219" t="s">
        <v>9</v>
      </c>
      <c r="B34" s="76" t="s">
        <v>10</v>
      </c>
      <c r="C34" s="7"/>
      <c r="D34" s="79">
        <v>0</v>
      </c>
      <c r="E34" s="79">
        <v>0</v>
      </c>
      <c r="F34" s="79">
        <v>0</v>
      </c>
      <c r="G34" s="79">
        <v>0</v>
      </c>
      <c r="H34" s="81" t="s">
        <v>110</v>
      </c>
      <c r="M34" s="2"/>
    </row>
    <row r="35" spans="1:13" ht="19.5" customHeight="1" x14ac:dyDescent="0.35">
      <c r="A35" s="220"/>
      <c r="B35" s="76" t="s">
        <v>11</v>
      </c>
      <c r="C35" s="7" t="s">
        <v>786</v>
      </c>
      <c r="D35" s="79">
        <v>0</v>
      </c>
      <c r="E35" s="79">
        <v>1</v>
      </c>
      <c r="F35" s="79">
        <v>0</v>
      </c>
      <c r="G35" s="79">
        <v>1</v>
      </c>
      <c r="H35" s="81">
        <v>89.9</v>
      </c>
      <c r="M35" s="3"/>
    </row>
    <row r="36" spans="1:13" ht="19.5" customHeight="1" x14ac:dyDescent="0.35">
      <c r="A36" s="220"/>
      <c r="B36" s="76" t="s">
        <v>12</v>
      </c>
      <c r="C36" s="7" t="s">
        <v>786</v>
      </c>
      <c r="D36" s="79">
        <v>6</v>
      </c>
      <c r="E36" s="79">
        <v>12</v>
      </c>
      <c r="F36" s="79">
        <v>53</v>
      </c>
      <c r="G36" s="79">
        <v>71</v>
      </c>
      <c r="H36" s="81">
        <v>88</v>
      </c>
    </row>
    <row r="37" spans="1:13" ht="19.5" customHeight="1" x14ac:dyDescent="0.35">
      <c r="A37" s="220"/>
      <c r="B37" s="76" t="s">
        <v>13</v>
      </c>
      <c r="C37" s="7" t="s">
        <v>786</v>
      </c>
      <c r="D37" s="79">
        <v>3</v>
      </c>
      <c r="E37" s="79">
        <v>0</v>
      </c>
      <c r="F37" s="79">
        <v>33</v>
      </c>
      <c r="G37" s="79">
        <v>36</v>
      </c>
      <c r="H37" s="81">
        <v>77.3</v>
      </c>
    </row>
    <row r="38" spans="1:13" ht="19.5" customHeight="1" x14ac:dyDescent="0.35">
      <c r="A38" s="220"/>
      <c r="B38" s="76" t="s">
        <v>14</v>
      </c>
      <c r="C38" s="7" t="s">
        <v>786</v>
      </c>
      <c r="D38" s="79">
        <v>0</v>
      </c>
      <c r="E38" s="79">
        <v>0</v>
      </c>
      <c r="F38" s="79">
        <v>12</v>
      </c>
      <c r="G38" s="79">
        <v>12</v>
      </c>
      <c r="H38" s="81" t="s">
        <v>110</v>
      </c>
    </row>
    <row r="39" spans="1:13" ht="19.5" customHeight="1" x14ac:dyDescent="0.35">
      <c r="A39" s="220"/>
      <c r="B39" s="76" t="s">
        <v>15</v>
      </c>
      <c r="C39" s="7" t="s">
        <v>786</v>
      </c>
      <c r="D39" s="79">
        <v>3</v>
      </c>
      <c r="E39" s="79">
        <v>0</v>
      </c>
      <c r="F39" s="79">
        <v>5</v>
      </c>
      <c r="G39" s="79">
        <v>8</v>
      </c>
      <c r="H39" s="81">
        <v>78.3</v>
      </c>
    </row>
    <row r="40" spans="1:13" ht="19.5" customHeight="1" x14ac:dyDescent="0.35">
      <c r="A40" s="220"/>
      <c r="B40" s="76" t="s">
        <v>16</v>
      </c>
      <c r="C40" s="7" t="s">
        <v>786</v>
      </c>
      <c r="D40" s="79">
        <v>0</v>
      </c>
      <c r="E40" s="79">
        <v>0</v>
      </c>
      <c r="F40" s="79">
        <v>1</v>
      </c>
      <c r="G40" s="79">
        <v>1</v>
      </c>
      <c r="H40" s="81" t="s">
        <v>110</v>
      </c>
    </row>
    <row r="41" spans="1:13" ht="19.5" customHeight="1" x14ac:dyDescent="0.35">
      <c r="A41" s="220"/>
      <c r="B41" s="76" t="s">
        <v>17</v>
      </c>
      <c r="C41" s="7"/>
      <c r="D41" s="79">
        <v>0</v>
      </c>
      <c r="E41" s="79">
        <v>0</v>
      </c>
      <c r="F41" s="79">
        <v>0</v>
      </c>
      <c r="G41" s="79">
        <v>0</v>
      </c>
      <c r="H41" s="81" t="s">
        <v>110</v>
      </c>
      <c r="M41" s="21" t="s">
        <v>86</v>
      </c>
    </row>
    <row r="42" spans="1:13" ht="19.5" customHeight="1" x14ac:dyDescent="0.35">
      <c r="A42" s="220"/>
      <c r="B42" s="76" t="s">
        <v>18</v>
      </c>
      <c r="C42" s="7"/>
      <c r="D42" s="79">
        <v>0</v>
      </c>
      <c r="E42" s="79">
        <v>0</v>
      </c>
      <c r="F42" s="79">
        <v>0</v>
      </c>
      <c r="G42" s="79">
        <v>0</v>
      </c>
      <c r="H42" s="81" t="s">
        <v>110</v>
      </c>
    </row>
    <row r="43" spans="1:13" ht="19.5" customHeight="1" x14ac:dyDescent="0.35">
      <c r="A43" s="221"/>
      <c r="B43" s="77" t="s">
        <v>19</v>
      </c>
      <c r="C43" s="30" t="s">
        <v>786</v>
      </c>
      <c r="D43" s="171">
        <v>12</v>
      </c>
      <c r="E43" s="171">
        <v>13</v>
      </c>
      <c r="F43" s="171">
        <v>104</v>
      </c>
      <c r="G43" s="171">
        <v>129</v>
      </c>
      <c r="H43" s="172">
        <v>85.7</v>
      </c>
    </row>
    <row r="44" spans="1:13" ht="19.5" customHeight="1" x14ac:dyDescent="0.35">
      <c r="A44" s="219" t="s">
        <v>20</v>
      </c>
      <c r="B44" s="76" t="s">
        <v>10</v>
      </c>
      <c r="C44" s="7"/>
      <c r="D44" s="79">
        <v>0</v>
      </c>
      <c r="E44" s="79">
        <v>0</v>
      </c>
      <c r="F44" s="79">
        <v>0</v>
      </c>
      <c r="G44" s="79">
        <v>0</v>
      </c>
      <c r="H44" s="81" t="s">
        <v>110</v>
      </c>
    </row>
    <row r="45" spans="1:13" ht="19.5" customHeight="1" x14ac:dyDescent="0.35">
      <c r="A45" s="220"/>
      <c r="B45" s="76" t="s">
        <v>11</v>
      </c>
      <c r="C45" s="7"/>
      <c r="D45" s="79">
        <v>0</v>
      </c>
      <c r="E45" s="79">
        <v>0</v>
      </c>
      <c r="F45" s="79">
        <v>0</v>
      </c>
      <c r="G45" s="79">
        <v>0</v>
      </c>
      <c r="H45" s="81" t="s">
        <v>110</v>
      </c>
    </row>
    <row r="46" spans="1:13" ht="19.5" customHeight="1" x14ac:dyDescent="0.35">
      <c r="A46" s="220"/>
      <c r="B46" s="76" t="s">
        <v>12</v>
      </c>
      <c r="C46" s="7" t="s">
        <v>786</v>
      </c>
      <c r="D46" s="79">
        <v>9</v>
      </c>
      <c r="E46" s="79">
        <v>11</v>
      </c>
      <c r="F46" s="79">
        <v>88</v>
      </c>
      <c r="G46" s="79">
        <v>108</v>
      </c>
      <c r="H46" s="81">
        <v>92.1</v>
      </c>
    </row>
    <row r="47" spans="1:13" ht="19.5" customHeight="1" x14ac:dyDescent="0.35">
      <c r="A47" s="220"/>
      <c r="B47" s="76" t="s">
        <v>13</v>
      </c>
      <c r="C47" s="7" t="s">
        <v>786</v>
      </c>
      <c r="D47" s="79">
        <v>3</v>
      </c>
      <c r="E47" s="79">
        <v>1</v>
      </c>
      <c r="F47" s="79">
        <v>67</v>
      </c>
      <c r="G47" s="79">
        <v>71</v>
      </c>
      <c r="H47" s="81">
        <v>85.1</v>
      </c>
    </row>
    <row r="48" spans="1:13" ht="19.5" customHeight="1" x14ac:dyDescent="0.35">
      <c r="A48" s="220"/>
      <c r="B48" s="76" t="s">
        <v>14</v>
      </c>
      <c r="C48" s="7" t="s">
        <v>786</v>
      </c>
      <c r="D48" s="79">
        <v>5</v>
      </c>
      <c r="E48" s="79">
        <v>1</v>
      </c>
      <c r="F48" s="79">
        <v>29</v>
      </c>
      <c r="G48" s="79">
        <v>35</v>
      </c>
      <c r="H48" s="81">
        <v>82.6</v>
      </c>
    </row>
    <row r="49" spans="1:13" ht="19.5" customHeight="1" x14ac:dyDescent="0.35">
      <c r="A49" s="220"/>
      <c r="B49" s="76" t="s">
        <v>15</v>
      </c>
      <c r="C49" s="7" t="s">
        <v>786</v>
      </c>
      <c r="D49" s="79">
        <v>5</v>
      </c>
      <c r="E49" s="79">
        <v>1</v>
      </c>
      <c r="F49" s="79">
        <v>4</v>
      </c>
      <c r="G49" s="79">
        <v>10</v>
      </c>
      <c r="H49" s="81">
        <v>85.1</v>
      </c>
    </row>
    <row r="50" spans="1:13" ht="19.5" customHeight="1" x14ac:dyDescent="0.35">
      <c r="A50" s="220"/>
      <c r="B50" s="76" t="s">
        <v>16</v>
      </c>
      <c r="C50" s="7" t="s">
        <v>786</v>
      </c>
      <c r="D50" s="79">
        <v>4</v>
      </c>
      <c r="E50" s="79">
        <v>2</v>
      </c>
      <c r="F50" s="79">
        <v>0</v>
      </c>
      <c r="G50" s="79">
        <v>6</v>
      </c>
      <c r="H50" s="81">
        <v>83.5</v>
      </c>
      <c r="M50" s="21" t="s">
        <v>87</v>
      </c>
    </row>
    <row r="51" spans="1:13" ht="19.5" customHeight="1" x14ac:dyDescent="0.35">
      <c r="A51" s="220"/>
      <c r="B51" s="76" t="s">
        <v>17</v>
      </c>
      <c r="C51" s="7" t="s">
        <v>786</v>
      </c>
      <c r="D51" s="79">
        <v>3</v>
      </c>
      <c r="E51" s="79">
        <v>0</v>
      </c>
      <c r="F51" s="79">
        <v>0</v>
      </c>
      <c r="G51" s="79">
        <v>3</v>
      </c>
      <c r="H51" s="81">
        <v>82</v>
      </c>
    </row>
    <row r="52" spans="1:13" ht="19.5" customHeight="1" x14ac:dyDescent="0.35">
      <c r="A52" s="220"/>
      <c r="B52" s="76" t="s">
        <v>18</v>
      </c>
      <c r="C52" s="7"/>
      <c r="D52" s="79">
        <v>0</v>
      </c>
      <c r="E52" s="79">
        <v>0</v>
      </c>
      <c r="F52" s="79">
        <v>0</v>
      </c>
      <c r="G52" s="79">
        <v>0</v>
      </c>
      <c r="H52" s="81" t="s">
        <v>110</v>
      </c>
    </row>
    <row r="53" spans="1:13" ht="19.5" customHeight="1" x14ac:dyDescent="0.35">
      <c r="A53" s="221"/>
      <c r="B53" s="77" t="s">
        <v>19</v>
      </c>
      <c r="C53" s="30" t="s">
        <v>786</v>
      </c>
      <c r="D53" s="171">
        <v>29</v>
      </c>
      <c r="E53" s="171">
        <v>16</v>
      </c>
      <c r="F53" s="171">
        <v>188</v>
      </c>
      <c r="G53" s="171">
        <v>233</v>
      </c>
      <c r="H53" s="172">
        <v>87.4</v>
      </c>
    </row>
    <row r="54" spans="1:13" ht="19.5" customHeight="1" x14ac:dyDescent="0.35">
      <c r="A54" s="77" t="s">
        <v>21</v>
      </c>
      <c r="B54" s="78"/>
      <c r="C54" s="9" t="s">
        <v>786</v>
      </c>
      <c r="D54" s="80">
        <v>41</v>
      </c>
      <c r="E54" s="80">
        <v>29</v>
      </c>
      <c r="F54" s="80">
        <v>292</v>
      </c>
      <c r="G54" s="80">
        <v>362</v>
      </c>
      <c r="H54" s="82">
        <v>86.8</v>
      </c>
    </row>
    <row r="55" spans="1:13" ht="19.5" customHeight="1" x14ac:dyDescent="0.35">
      <c r="A55" s="4"/>
      <c r="B55" s="87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87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87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87"/>
      <c r="C58" s="4"/>
      <c r="D58" s="5"/>
      <c r="E58" s="5"/>
      <c r="F58" s="5"/>
      <c r="G58" s="5"/>
      <c r="H58" s="6"/>
      <c r="L58" s="26"/>
    </row>
    <row r="59" spans="1:13" s="27" customFormat="1" ht="19.5" customHeight="1" x14ac:dyDescent="0.15">
      <c r="A59" s="21"/>
      <c r="C59" s="21"/>
      <c r="D59" s="21"/>
      <c r="E59" s="21"/>
      <c r="F59" s="21"/>
      <c r="G59" s="21"/>
      <c r="H59" s="21"/>
      <c r="I59" s="21"/>
      <c r="J59" s="26"/>
      <c r="K59" s="26" t="s">
        <v>90</v>
      </c>
    </row>
    <row r="60" spans="1:13" ht="19.5" customHeight="1" x14ac:dyDescent="0.15">
      <c r="A60" s="21" t="s">
        <v>67</v>
      </c>
      <c r="J60" s="27"/>
      <c r="M60" s="21" t="s">
        <v>85</v>
      </c>
    </row>
    <row r="61" spans="1:13" ht="41.25" customHeight="1" x14ac:dyDescent="0.35">
      <c r="A61" s="68" t="s">
        <v>0</v>
      </c>
      <c r="B61" s="68" t="s">
        <v>1</v>
      </c>
      <c r="C61" s="68" t="s">
        <v>2</v>
      </c>
      <c r="D61" s="68" t="s">
        <v>38</v>
      </c>
      <c r="E61" s="68" t="s">
        <v>37</v>
      </c>
      <c r="F61" s="68" t="s">
        <v>36</v>
      </c>
      <c r="G61" s="68" t="s">
        <v>4</v>
      </c>
      <c r="H61" s="68" t="s">
        <v>5</v>
      </c>
      <c r="I61" s="68" t="s">
        <v>6</v>
      </c>
      <c r="M61" s="2"/>
    </row>
    <row r="62" spans="1:13" ht="19.5" customHeight="1" x14ac:dyDescent="0.35">
      <c r="A62" s="219" t="s">
        <v>9</v>
      </c>
      <c r="B62" s="76" t="s">
        <v>10</v>
      </c>
      <c r="C62" s="7"/>
      <c r="D62" s="79">
        <v>0</v>
      </c>
      <c r="E62" s="79">
        <v>0</v>
      </c>
      <c r="F62" s="79">
        <v>0</v>
      </c>
      <c r="G62" s="79">
        <v>0</v>
      </c>
      <c r="H62" s="79">
        <v>0</v>
      </c>
      <c r="I62" s="81" t="s">
        <v>110</v>
      </c>
      <c r="M62" s="2"/>
    </row>
    <row r="63" spans="1:13" ht="19.5" customHeight="1" x14ac:dyDescent="0.35">
      <c r="A63" s="220"/>
      <c r="B63" s="76" t="s">
        <v>11</v>
      </c>
      <c r="C63" s="7" t="s">
        <v>787</v>
      </c>
      <c r="D63" s="79">
        <v>0</v>
      </c>
      <c r="E63" s="79">
        <v>0</v>
      </c>
      <c r="F63" s="79">
        <v>1</v>
      </c>
      <c r="G63" s="79">
        <v>0</v>
      </c>
      <c r="H63" s="79">
        <v>1</v>
      </c>
      <c r="I63" s="81">
        <v>140</v>
      </c>
      <c r="M63" s="3"/>
    </row>
    <row r="64" spans="1:13" ht="19.5" customHeight="1" x14ac:dyDescent="0.35">
      <c r="A64" s="220"/>
      <c r="B64" s="76" t="s">
        <v>12</v>
      </c>
      <c r="C64" s="7" t="s">
        <v>787</v>
      </c>
      <c r="D64" s="79">
        <v>37</v>
      </c>
      <c r="E64" s="79">
        <v>11</v>
      </c>
      <c r="F64" s="79">
        <v>23</v>
      </c>
      <c r="G64" s="79">
        <v>0</v>
      </c>
      <c r="H64" s="79">
        <v>71</v>
      </c>
      <c r="I64" s="81">
        <v>132.80000000000001</v>
      </c>
    </row>
    <row r="65" spans="1:13" ht="19.5" customHeight="1" x14ac:dyDescent="0.35">
      <c r="A65" s="220"/>
      <c r="B65" s="76" t="s">
        <v>13</v>
      </c>
      <c r="C65" s="7" t="s">
        <v>787</v>
      </c>
      <c r="D65" s="79">
        <v>17</v>
      </c>
      <c r="E65" s="79">
        <v>8</v>
      </c>
      <c r="F65" s="79">
        <v>11</v>
      </c>
      <c r="G65" s="79">
        <v>0</v>
      </c>
      <c r="H65" s="79">
        <v>36</v>
      </c>
      <c r="I65" s="81">
        <v>130.1</v>
      </c>
    </row>
    <row r="66" spans="1:13" ht="19.5" customHeight="1" x14ac:dyDescent="0.35">
      <c r="A66" s="220"/>
      <c r="B66" s="76" t="s">
        <v>14</v>
      </c>
      <c r="C66" s="7" t="s">
        <v>787</v>
      </c>
      <c r="D66" s="79">
        <v>4</v>
      </c>
      <c r="E66" s="79">
        <v>4</v>
      </c>
      <c r="F66" s="79">
        <v>4</v>
      </c>
      <c r="G66" s="79">
        <v>0</v>
      </c>
      <c r="H66" s="79">
        <v>12</v>
      </c>
      <c r="I66" s="81">
        <v>136.30000000000001</v>
      </c>
    </row>
    <row r="67" spans="1:13" ht="19.5" customHeight="1" x14ac:dyDescent="0.35">
      <c r="A67" s="220"/>
      <c r="B67" s="76" t="s">
        <v>15</v>
      </c>
      <c r="C67" s="7" t="s">
        <v>787</v>
      </c>
      <c r="D67" s="79">
        <v>4</v>
      </c>
      <c r="E67" s="79">
        <v>1</v>
      </c>
      <c r="F67" s="79">
        <v>3</v>
      </c>
      <c r="G67" s="79">
        <v>0</v>
      </c>
      <c r="H67" s="79">
        <v>8</v>
      </c>
      <c r="I67" s="81">
        <v>136.30000000000001</v>
      </c>
    </row>
    <row r="68" spans="1:13" ht="19.5" customHeight="1" x14ac:dyDescent="0.35">
      <c r="A68" s="220"/>
      <c r="B68" s="76" t="s">
        <v>16</v>
      </c>
      <c r="C68" s="7" t="s">
        <v>787</v>
      </c>
      <c r="D68" s="79">
        <v>1</v>
      </c>
      <c r="E68" s="79">
        <v>0</v>
      </c>
      <c r="F68" s="79">
        <v>0</v>
      </c>
      <c r="G68" s="79">
        <v>0</v>
      </c>
      <c r="H68" s="79">
        <v>1</v>
      </c>
      <c r="I68" s="81">
        <v>98</v>
      </c>
    </row>
    <row r="69" spans="1:13" ht="19.5" customHeight="1" x14ac:dyDescent="0.35">
      <c r="A69" s="220"/>
      <c r="B69" s="76" t="s">
        <v>17</v>
      </c>
      <c r="C69" s="7"/>
      <c r="D69" s="79">
        <v>0</v>
      </c>
      <c r="E69" s="79">
        <v>0</v>
      </c>
      <c r="F69" s="79">
        <v>0</v>
      </c>
      <c r="G69" s="79">
        <v>0</v>
      </c>
      <c r="H69" s="79">
        <v>0</v>
      </c>
      <c r="I69" s="81" t="s">
        <v>110</v>
      </c>
      <c r="M69" s="21" t="s">
        <v>86</v>
      </c>
    </row>
    <row r="70" spans="1:13" ht="19.5" customHeight="1" x14ac:dyDescent="0.35">
      <c r="A70" s="220"/>
      <c r="B70" s="76" t="s">
        <v>18</v>
      </c>
      <c r="C70" s="7"/>
      <c r="D70" s="79">
        <v>0</v>
      </c>
      <c r="E70" s="79">
        <v>0</v>
      </c>
      <c r="F70" s="79">
        <v>0</v>
      </c>
      <c r="G70" s="79">
        <v>0</v>
      </c>
      <c r="H70" s="79">
        <v>0</v>
      </c>
      <c r="I70" s="81" t="s">
        <v>110</v>
      </c>
    </row>
    <row r="71" spans="1:13" ht="19.5" customHeight="1" x14ac:dyDescent="0.35">
      <c r="A71" s="221"/>
      <c r="B71" s="77" t="s">
        <v>19</v>
      </c>
      <c r="C71" s="30" t="s">
        <v>787</v>
      </c>
      <c r="D71" s="171">
        <v>63</v>
      </c>
      <c r="E71" s="171">
        <v>24</v>
      </c>
      <c r="F71" s="171">
        <v>42</v>
      </c>
      <c r="G71" s="171">
        <v>0</v>
      </c>
      <c r="H71" s="171">
        <v>129</v>
      </c>
      <c r="I71" s="172">
        <v>132.4</v>
      </c>
    </row>
    <row r="72" spans="1:13" ht="19.5" customHeight="1" x14ac:dyDescent="0.35">
      <c r="A72" s="219" t="s">
        <v>20</v>
      </c>
      <c r="B72" s="76" t="s">
        <v>10</v>
      </c>
      <c r="C72" s="7"/>
      <c r="D72" s="79">
        <v>0</v>
      </c>
      <c r="E72" s="79">
        <v>0</v>
      </c>
      <c r="F72" s="79">
        <v>0</v>
      </c>
      <c r="G72" s="79">
        <v>0</v>
      </c>
      <c r="H72" s="79">
        <v>0</v>
      </c>
      <c r="I72" s="81" t="s">
        <v>110</v>
      </c>
    </row>
    <row r="73" spans="1:13" ht="19.5" customHeight="1" x14ac:dyDescent="0.35">
      <c r="A73" s="220"/>
      <c r="B73" s="76" t="s">
        <v>11</v>
      </c>
      <c r="C73" s="7"/>
      <c r="D73" s="79">
        <v>0</v>
      </c>
      <c r="E73" s="79">
        <v>0</v>
      </c>
      <c r="F73" s="79">
        <v>0</v>
      </c>
      <c r="G73" s="79">
        <v>0</v>
      </c>
      <c r="H73" s="79">
        <v>0</v>
      </c>
      <c r="I73" s="81" t="s">
        <v>110</v>
      </c>
    </row>
    <row r="74" spans="1:13" ht="19.5" customHeight="1" x14ac:dyDescent="0.35">
      <c r="A74" s="220"/>
      <c r="B74" s="76" t="s">
        <v>12</v>
      </c>
      <c r="C74" s="7" t="s">
        <v>787</v>
      </c>
      <c r="D74" s="79">
        <v>61</v>
      </c>
      <c r="E74" s="79">
        <v>22</v>
      </c>
      <c r="F74" s="79">
        <v>25</v>
      </c>
      <c r="G74" s="79">
        <v>0</v>
      </c>
      <c r="H74" s="79">
        <v>108</v>
      </c>
      <c r="I74" s="81">
        <v>129.5</v>
      </c>
    </row>
    <row r="75" spans="1:13" ht="19.5" customHeight="1" x14ac:dyDescent="0.35">
      <c r="A75" s="220"/>
      <c r="B75" s="76" t="s">
        <v>13</v>
      </c>
      <c r="C75" s="7" t="s">
        <v>787</v>
      </c>
      <c r="D75" s="79">
        <v>32</v>
      </c>
      <c r="E75" s="79">
        <v>15</v>
      </c>
      <c r="F75" s="79">
        <v>24</v>
      </c>
      <c r="G75" s="79">
        <v>0</v>
      </c>
      <c r="H75" s="79">
        <v>71</v>
      </c>
      <c r="I75" s="81">
        <v>133.30000000000001</v>
      </c>
    </row>
    <row r="76" spans="1:13" ht="19.5" customHeight="1" x14ac:dyDescent="0.35">
      <c r="A76" s="220"/>
      <c r="B76" s="76" t="s">
        <v>14</v>
      </c>
      <c r="C76" s="7" t="s">
        <v>787</v>
      </c>
      <c r="D76" s="79">
        <v>15</v>
      </c>
      <c r="E76" s="79">
        <v>5</v>
      </c>
      <c r="F76" s="79">
        <v>15</v>
      </c>
      <c r="G76" s="79">
        <v>0</v>
      </c>
      <c r="H76" s="79">
        <v>35</v>
      </c>
      <c r="I76" s="81">
        <v>139.4</v>
      </c>
    </row>
    <row r="77" spans="1:13" ht="19.5" customHeight="1" x14ac:dyDescent="0.35">
      <c r="A77" s="220"/>
      <c r="B77" s="76" t="s">
        <v>15</v>
      </c>
      <c r="C77" s="7" t="s">
        <v>787</v>
      </c>
      <c r="D77" s="79">
        <v>2</v>
      </c>
      <c r="E77" s="79">
        <v>3</v>
      </c>
      <c r="F77" s="79">
        <v>5</v>
      </c>
      <c r="G77" s="79">
        <v>0</v>
      </c>
      <c r="H77" s="79">
        <v>10</v>
      </c>
      <c r="I77" s="81">
        <v>140</v>
      </c>
    </row>
    <row r="78" spans="1:13" ht="19.5" customHeight="1" x14ac:dyDescent="0.35">
      <c r="A78" s="220"/>
      <c r="B78" s="76" t="s">
        <v>16</v>
      </c>
      <c r="C78" s="7" t="s">
        <v>787</v>
      </c>
      <c r="D78" s="79">
        <v>4</v>
      </c>
      <c r="E78" s="79">
        <v>1</v>
      </c>
      <c r="F78" s="79">
        <v>1</v>
      </c>
      <c r="G78" s="79">
        <v>0</v>
      </c>
      <c r="H78" s="79">
        <v>6</v>
      </c>
      <c r="I78" s="81">
        <v>123.5</v>
      </c>
      <c r="M78" s="21" t="s">
        <v>87</v>
      </c>
    </row>
    <row r="79" spans="1:13" ht="19.5" customHeight="1" x14ac:dyDescent="0.35">
      <c r="A79" s="220"/>
      <c r="B79" s="76" t="s">
        <v>17</v>
      </c>
      <c r="C79" s="7" t="s">
        <v>787</v>
      </c>
      <c r="D79" s="79">
        <v>2</v>
      </c>
      <c r="E79" s="79">
        <v>1</v>
      </c>
      <c r="F79" s="79">
        <v>0</v>
      </c>
      <c r="G79" s="79">
        <v>0</v>
      </c>
      <c r="H79" s="79">
        <v>3</v>
      </c>
      <c r="I79" s="81">
        <v>114</v>
      </c>
    </row>
    <row r="80" spans="1:13" ht="19.5" customHeight="1" x14ac:dyDescent="0.35">
      <c r="A80" s="220"/>
      <c r="B80" s="76" t="s">
        <v>18</v>
      </c>
      <c r="C80" s="7"/>
      <c r="D80" s="79">
        <v>0</v>
      </c>
      <c r="E80" s="79">
        <v>0</v>
      </c>
      <c r="F80" s="79">
        <v>0</v>
      </c>
      <c r="G80" s="79">
        <v>0</v>
      </c>
      <c r="H80" s="79">
        <v>0</v>
      </c>
      <c r="I80" s="81" t="s">
        <v>110</v>
      </c>
    </row>
    <row r="81" spans="1:13" ht="19.5" customHeight="1" x14ac:dyDescent="0.35">
      <c r="A81" s="221"/>
      <c r="B81" s="77" t="s">
        <v>19</v>
      </c>
      <c r="C81" s="30" t="s">
        <v>787</v>
      </c>
      <c r="D81" s="171">
        <v>116</v>
      </c>
      <c r="E81" s="171">
        <v>47</v>
      </c>
      <c r="F81" s="171">
        <v>70</v>
      </c>
      <c r="G81" s="171">
        <v>0</v>
      </c>
      <c r="H81" s="171">
        <v>233</v>
      </c>
      <c r="I81" s="172">
        <v>132.19999999999999</v>
      </c>
    </row>
    <row r="82" spans="1:13" ht="19.5" customHeight="1" x14ac:dyDescent="0.35">
      <c r="A82" s="77" t="s">
        <v>21</v>
      </c>
      <c r="B82" s="78"/>
      <c r="C82" s="19" t="s">
        <v>787</v>
      </c>
      <c r="D82" s="80">
        <v>179</v>
      </c>
      <c r="E82" s="80">
        <v>71</v>
      </c>
      <c r="F82" s="80">
        <v>112</v>
      </c>
      <c r="G82" s="80">
        <v>0</v>
      </c>
      <c r="H82" s="80">
        <v>362</v>
      </c>
      <c r="I82" s="82">
        <v>132.30000000000001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7" customFormat="1" ht="19.5" customHeight="1" x14ac:dyDescent="0.15">
      <c r="A87" s="21"/>
      <c r="C87" s="21"/>
      <c r="D87" s="21"/>
      <c r="E87" s="21"/>
      <c r="F87" s="21"/>
      <c r="G87" s="21"/>
      <c r="H87" s="21"/>
      <c r="I87" s="21"/>
      <c r="J87" s="21"/>
      <c r="K87" s="26" t="s">
        <v>91</v>
      </c>
    </row>
    <row r="88" spans="1:13" ht="19.5" customHeight="1" x14ac:dyDescent="0.15">
      <c r="A88" s="21" t="s">
        <v>68</v>
      </c>
      <c r="J88" s="27"/>
      <c r="M88" s="21" t="s">
        <v>85</v>
      </c>
    </row>
    <row r="89" spans="1:13" ht="41.25" customHeight="1" x14ac:dyDescent="0.35">
      <c r="A89" s="68" t="s">
        <v>0</v>
      </c>
      <c r="B89" s="68" t="s">
        <v>1</v>
      </c>
      <c r="C89" s="68" t="s">
        <v>2</v>
      </c>
      <c r="D89" s="68" t="s">
        <v>41</v>
      </c>
      <c r="E89" s="68" t="s">
        <v>40</v>
      </c>
      <c r="F89" s="68" t="s">
        <v>39</v>
      </c>
      <c r="G89" s="68" t="s">
        <v>4</v>
      </c>
      <c r="H89" s="68" t="s">
        <v>5</v>
      </c>
      <c r="I89" s="68" t="s">
        <v>6</v>
      </c>
      <c r="M89" s="2"/>
    </row>
    <row r="90" spans="1:13" ht="19.5" customHeight="1" x14ac:dyDescent="0.35">
      <c r="A90" s="219" t="s">
        <v>9</v>
      </c>
      <c r="B90" s="76" t="s">
        <v>10</v>
      </c>
      <c r="C90" s="7"/>
      <c r="D90" s="79">
        <v>0</v>
      </c>
      <c r="E90" s="79">
        <v>0</v>
      </c>
      <c r="F90" s="79">
        <v>0</v>
      </c>
      <c r="G90" s="79">
        <v>0</v>
      </c>
      <c r="H90" s="79">
        <v>0</v>
      </c>
      <c r="I90" s="81" t="s">
        <v>110</v>
      </c>
      <c r="M90" s="2"/>
    </row>
    <row r="91" spans="1:13" ht="19.5" customHeight="1" x14ac:dyDescent="0.35">
      <c r="A91" s="220"/>
      <c r="B91" s="76" t="s">
        <v>11</v>
      </c>
      <c r="C91" s="7" t="s">
        <v>788</v>
      </c>
      <c r="D91" s="79">
        <v>1</v>
      </c>
      <c r="E91" s="79">
        <v>0</v>
      </c>
      <c r="F91" s="79">
        <v>0</v>
      </c>
      <c r="G91" s="79">
        <v>0</v>
      </c>
      <c r="H91" s="79">
        <v>1</v>
      </c>
      <c r="I91" s="81">
        <v>61</v>
      </c>
      <c r="M91" s="3"/>
    </row>
    <row r="92" spans="1:13" ht="19.5" customHeight="1" x14ac:dyDescent="0.35">
      <c r="A92" s="220"/>
      <c r="B92" s="76" t="s">
        <v>12</v>
      </c>
      <c r="C92" s="7" t="s">
        <v>788</v>
      </c>
      <c r="D92" s="79">
        <v>58</v>
      </c>
      <c r="E92" s="79">
        <v>5</v>
      </c>
      <c r="F92" s="79">
        <v>8</v>
      </c>
      <c r="G92" s="79">
        <v>0</v>
      </c>
      <c r="H92" s="79">
        <v>71</v>
      </c>
      <c r="I92" s="81">
        <v>76.599999999999994</v>
      </c>
    </row>
    <row r="93" spans="1:13" ht="19.5" customHeight="1" x14ac:dyDescent="0.35">
      <c r="A93" s="220"/>
      <c r="B93" s="76" t="s">
        <v>13</v>
      </c>
      <c r="C93" s="7" t="s">
        <v>788</v>
      </c>
      <c r="D93" s="79">
        <v>32</v>
      </c>
      <c r="E93" s="79">
        <v>2</v>
      </c>
      <c r="F93" s="79">
        <v>2</v>
      </c>
      <c r="G93" s="79">
        <v>0</v>
      </c>
      <c r="H93" s="79">
        <v>36</v>
      </c>
      <c r="I93" s="81">
        <v>72.8</v>
      </c>
    </row>
    <row r="94" spans="1:13" ht="19.5" customHeight="1" x14ac:dyDescent="0.35">
      <c r="A94" s="220"/>
      <c r="B94" s="76" t="s">
        <v>14</v>
      </c>
      <c r="C94" s="7" t="s">
        <v>788</v>
      </c>
      <c r="D94" s="79">
        <v>11</v>
      </c>
      <c r="E94" s="79">
        <v>0</v>
      </c>
      <c r="F94" s="79">
        <v>1</v>
      </c>
      <c r="G94" s="79">
        <v>0</v>
      </c>
      <c r="H94" s="79">
        <v>12</v>
      </c>
      <c r="I94" s="81">
        <v>75.5</v>
      </c>
    </row>
    <row r="95" spans="1:13" ht="19.5" customHeight="1" x14ac:dyDescent="0.35">
      <c r="A95" s="220"/>
      <c r="B95" s="76" t="s">
        <v>15</v>
      </c>
      <c r="C95" s="7" t="s">
        <v>788</v>
      </c>
      <c r="D95" s="79">
        <v>6</v>
      </c>
      <c r="E95" s="79">
        <v>2</v>
      </c>
      <c r="F95" s="79">
        <v>0</v>
      </c>
      <c r="G95" s="79">
        <v>0</v>
      </c>
      <c r="H95" s="79">
        <v>8</v>
      </c>
      <c r="I95" s="81">
        <v>68.3</v>
      </c>
    </row>
    <row r="96" spans="1:13" ht="19.5" customHeight="1" x14ac:dyDescent="0.35">
      <c r="A96" s="220"/>
      <c r="B96" s="76" t="s">
        <v>16</v>
      </c>
      <c r="C96" s="7" t="s">
        <v>788</v>
      </c>
      <c r="D96" s="79">
        <v>1</v>
      </c>
      <c r="E96" s="79">
        <v>0</v>
      </c>
      <c r="F96" s="79">
        <v>0</v>
      </c>
      <c r="G96" s="79">
        <v>0</v>
      </c>
      <c r="H96" s="79">
        <v>1</v>
      </c>
      <c r="I96" s="81">
        <v>47</v>
      </c>
    </row>
    <row r="97" spans="1:13" ht="19.5" customHeight="1" x14ac:dyDescent="0.35">
      <c r="A97" s="220"/>
      <c r="B97" s="76" t="s">
        <v>17</v>
      </c>
      <c r="C97" s="7"/>
      <c r="D97" s="79">
        <v>0</v>
      </c>
      <c r="E97" s="79">
        <v>0</v>
      </c>
      <c r="F97" s="79">
        <v>0</v>
      </c>
      <c r="G97" s="79">
        <v>0</v>
      </c>
      <c r="H97" s="79">
        <v>0</v>
      </c>
      <c r="I97" s="81" t="s">
        <v>110</v>
      </c>
      <c r="M97" s="21" t="s">
        <v>86</v>
      </c>
    </row>
    <row r="98" spans="1:13" ht="19.5" customHeight="1" x14ac:dyDescent="0.35">
      <c r="A98" s="220"/>
      <c r="B98" s="76" t="s">
        <v>18</v>
      </c>
      <c r="C98" s="7"/>
      <c r="D98" s="79">
        <v>0</v>
      </c>
      <c r="E98" s="79">
        <v>0</v>
      </c>
      <c r="F98" s="79">
        <v>0</v>
      </c>
      <c r="G98" s="79">
        <v>0</v>
      </c>
      <c r="H98" s="79">
        <v>0</v>
      </c>
      <c r="I98" s="81" t="s">
        <v>110</v>
      </c>
    </row>
    <row r="99" spans="1:13" ht="19.5" customHeight="1" x14ac:dyDescent="0.35">
      <c r="A99" s="221"/>
      <c r="B99" s="77" t="s">
        <v>19</v>
      </c>
      <c r="C99" s="30" t="s">
        <v>788</v>
      </c>
      <c r="D99" s="171">
        <v>109</v>
      </c>
      <c r="E99" s="171">
        <v>9</v>
      </c>
      <c r="F99" s="171">
        <v>11</v>
      </c>
      <c r="G99" s="171">
        <v>0</v>
      </c>
      <c r="H99" s="171">
        <v>129</v>
      </c>
      <c r="I99" s="172">
        <v>74.5</v>
      </c>
    </row>
    <row r="100" spans="1:13" ht="19.5" customHeight="1" x14ac:dyDescent="0.35">
      <c r="A100" s="219" t="s">
        <v>20</v>
      </c>
      <c r="B100" s="76" t="s">
        <v>10</v>
      </c>
      <c r="C100" s="7"/>
      <c r="D100" s="79">
        <v>0</v>
      </c>
      <c r="E100" s="79">
        <v>0</v>
      </c>
      <c r="F100" s="79">
        <v>0</v>
      </c>
      <c r="G100" s="79">
        <v>0</v>
      </c>
      <c r="H100" s="79">
        <v>0</v>
      </c>
      <c r="I100" s="81" t="s">
        <v>110</v>
      </c>
    </row>
    <row r="101" spans="1:13" ht="19.5" customHeight="1" x14ac:dyDescent="0.35">
      <c r="A101" s="220"/>
      <c r="B101" s="76" t="s">
        <v>11</v>
      </c>
      <c r="C101" s="7"/>
      <c r="D101" s="79">
        <v>0</v>
      </c>
      <c r="E101" s="79">
        <v>0</v>
      </c>
      <c r="F101" s="79">
        <v>0</v>
      </c>
      <c r="G101" s="79">
        <v>0</v>
      </c>
      <c r="H101" s="79">
        <v>0</v>
      </c>
      <c r="I101" s="81" t="s">
        <v>110</v>
      </c>
    </row>
    <row r="102" spans="1:13" ht="19.5" customHeight="1" x14ac:dyDescent="0.35">
      <c r="A102" s="220"/>
      <c r="B102" s="76" t="s">
        <v>12</v>
      </c>
      <c r="C102" s="7" t="s">
        <v>788</v>
      </c>
      <c r="D102" s="79">
        <v>90</v>
      </c>
      <c r="E102" s="79">
        <v>13</v>
      </c>
      <c r="F102" s="79">
        <v>5</v>
      </c>
      <c r="G102" s="79">
        <v>0</v>
      </c>
      <c r="H102" s="79">
        <v>108</v>
      </c>
      <c r="I102" s="81">
        <v>73.2</v>
      </c>
    </row>
    <row r="103" spans="1:13" ht="19.5" customHeight="1" x14ac:dyDescent="0.35">
      <c r="A103" s="220"/>
      <c r="B103" s="76" t="s">
        <v>13</v>
      </c>
      <c r="C103" s="7" t="s">
        <v>788</v>
      </c>
      <c r="D103" s="79">
        <v>65</v>
      </c>
      <c r="E103" s="79">
        <v>3</v>
      </c>
      <c r="F103" s="79">
        <v>3</v>
      </c>
      <c r="G103" s="79">
        <v>0</v>
      </c>
      <c r="H103" s="79">
        <v>71</v>
      </c>
      <c r="I103" s="81">
        <v>74</v>
      </c>
    </row>
    <row r="104" spans="1:13" ht="19.5" customHeight="1" x14ac:dyDescent="0.35">
      <c r="A104" s="220"/>
      <c r="B104" s="76" t="s">
        <v>14</v>
      </c>
      <c r="C104" s="7" t="s">
        <v>788</v>
      </c>
      <c r="D104" s="79">
        <v>31</v>
      </c>
      <c r="E104" s="79">
        <v>1</v>
      </c>
      <c r="F104" s="79">
        <v>3</v>
      </c>
      <c r="G104" s="79">
        <v>0</v>
      </c>
      <c r="H104" s="79">
        <v>35</v>
      </c>
      <c r="I104" s="81">
        <v>74.2</v>
      </c>
    </row>
    <row r="105" spans="1:13" ht="19.5" customHeight="1" x14ac:dyDescent="0.35">
      <c r="A105" s="220"/>
      <c r="B105" s="76" t="s">
        <v>15</v>
      </c>
      <c r="C105" s="7" t="s">
        <v>788</v>
      </c>
      <c r="D105" s="79">
        <v>9</v>
      </c>
      <c r="E105" s="79">
        <v>0</v>
      </c>
      <c r="F105" s="79">
        <v>1</v>
      </c>
      <c r="G105" s="79">
        <v>0</v>
      </c>
      <c r="H105" s="79">
        <v>10</v>
      </c>
      <c r="I105" s="81">
        <v>70.3</v>
      </c>
    </row>
    <row r="106" spans="1:13" ht="19.5" customHeight="1" x14ac:dyDescent="0.35">
      <c r="A106" s="220"/>
      <c r="B106" s="76" t="s">
        <v>16</v>
      </c>
      <c r="C106" s="7" t="s">
        <v>788</v>
      </c>
      <c r="D106" s="79">
        <v>6</v>
      </c>
      <c r="E106" s="79">
        <v>0</v>
      </c>
      <c r="F106" s="79">
        <v>0</v>
      </c>
      <c r="G106" s="79">
        <v>0</v>
      </c>
      <c r="H106" s="79">
        <v>6</v>
      </c>
      <c r="I106" s="81">
        <v>71</v>
      </c>
      <c r="M106" s="21" t="s">
        <v>87</v>
      </c>
    </row>
    <row r="107" spans="1:13" ht="19.5" customHeight="1" x14ac:dyDescent="0.35">
      <c r="A107" s="220"/>
      <c r="B107" s="76" t="s">
        <v>17</v>
      </c>
      <c r="C107" s="7" t="s">
        <v>788</v>
      </c>
      <c r="D107" s="79">
        <v>3</v>
      </c>
      <c r="E107" s="79">
        <v>0</v>
      </c>
      <c r="F107" s="79">
        <v>0</v>
      </c>
      <c r="G107" s="79">
        <v>0</v>
      </c>
      <c r="H107" s="79">
        <v>3</v>
      </c>
      <c r="I107" s="81">
        <v>73.7</v>
      </c>
    </row>
    <row r="108" spans="1:13" ht="19.5" customHeight="1" x14ac:dyDescent="0.35">
      <c r="A108" s="220"/>
      <c r="B108" s="76" t="s">
        <v>18</v>
      </c>
      <c r="C108" s="7"/>
      <c r="D108" s="79">
        <v>0</v>
      </c>
      <c r="E108" s="79">
        <v>0</v>
      </c>
      <c r="F108" s="79">
        <v>0</v>
      </c>
      <c r="G108" s="79">
        <v>0</v>
      </c>
      <c r="H108" s="79">
        <v>0</v>
      </c>
      <c r="I108" s="81" t="s">
        <v>110</v>
      </c>
    </row>
    <row r="109" spans="1:13" ht="19.5" customHeight="1" x14ac:dyDescent="0.35">
      <c r="A109" s="221"/>
      <c r="B109" s="77" t="s">
        <v>19</v>
      </c>
      <c r="C109" s="30" t="s">
        <v>788</v>
      </c>
      <c r="D109" s="171">
        <v>204</v>
      </c>
      <c r="E109" s="171">
        <v>17</v>
      </c>
      <c r="F109" s="171">
        <v>12</v>
      </c>
      <c r="G109" s="171">
        <v>0</v>
      </c>
      <c r="H109" s="171">
        <v>233</v>
      </c>
      <c r="I109" s="172">
        <v>73.400000000000006</v>
      </c>
    </row>
    <row r="110" spans="1:13" ht="19.5" customHeight="1" x14ac:dyDescent="0.35">
      <c r="A110" s="77" t="s">
        <v>21</v>
      </c>
      <c r="B110" s="78"/>
      <c r="C110" s="9" t="s">
        <v>788</v>
      </c>
      <c r="D110" s="80">
        <v>313</v>
      </c>
      <c r="E110" s="80">
        <v>26</v>
      </c>
      <c r="F110" s="80">
        <v>23</v>
      </c>
      <c r="G110" s="80">
        <v>0</v>
      </c>
      <c r="H110" s="80">
        <v>362</v>
      </c>
      <c r="I110" s="82">
        <v>73.8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7" customFormat="1" ht="19.5" customHeight="1" x14ac:dyDescent="0.15">
      <c r="A115" s="21"/>
      <c r="C115" s="21"/>
      <c r="D115" s="21"/>
      <c r="E115" s="21"/>
      <c r="F115" s="21"/>
      <c r="G115" s="21"/>
      <c r="H115" s="21"/>
      <c r="I115" s="21"/>
      <c r="J115" s="21"/>
      <c r="K115" s="21" t="s">
        <v>92</v>
      </c>
      <c r="M115" s="21"/>
    </row>
    <row r="116" spans="1:13" ht="19.5" customHeight="1" x14ac:dyDescent="0.15">
      <c r="A116" s="21" t="s">
        <v>69</v>
      </c>
      <c r="J116" s="27"/>
      <c r="M116" s="21" t="s">
        <v>85</v>
      </c>
    </row>
    <row r="117" spans="1:13" ht="41.25" customHeight="1" x14ac:dyDescent="0.35">
      <c r="A117" s="68" t="s">
        <v>0</v>
      </c>
      <c r="B117" s="68" t="s">
        <v>1</v>
      </c>
      <c r="C117" s="68" t="s">
        <v>2</v>
      </c>
      <c r="D117" s="68" t="s">
        <v>26</v>
      </c>
      <c r="E117" s="68" t="s">
        <v>22</v>
      </c>
      <c r="F117" s="68" t="s">
        <v>23</v>
      </c>
      <c r="G117" s="68" t="s">
        <v>4</v>
      </c>
      <c r="H117" s="68" t="s">
        <v>5</v>
      </c>
      <c r="I117" s="68" t="s">
        <v>6</v>
      </c>
      <c r="M117" s="2"/>
    </row>
    <row r="118" spans="1:13" ht="19.5" customHeight="1" x14ac:dyDescent="0.35">
      <c r="A118" s="219" t="s">
        <v>9</v>
      </c>
      <c r="B118" s="76" t="s">
        <v>10</v>
      </c>
      <c r="C118" s="7"/>
      <c r="D118" s="79">
        <v>0</v>
      </c>
      <c r="E118" s="79">
        <v>0</v>
      </c>
      <c r="F118" s="79">
        <v>0</v>
      </c>
      <c r="G118" s="79">
        <v>0</v>
      </c>
      <c r="H118" s="79">
        <v>0</v>
      </c>
      <c r="I118" s="81" t="s">
        <v>110</v>
      </c>
      <c r="M118" s="2"/>
    </row>
    <row r="119" spans="1:13" ht="19.5" customHeight="1" x14ac:dyDescent="0.35">
      <c r="A119" s="220"/>
      <c r="B119" s="76" t="s">
        <v>11</v>
      </c>
      <c r="C119" s="7" t="s">
        <v>789</v>
      </c>
      <c r="D119" s="79">
        <v>1</v>
      </c>
      <c r="E119" s="79">
        <v>0</v>
      </c>
      <c r="F119" s="79">
        <v>0</v>
      </c>
      <c r="G119" s="79">
        <v>0</v>
      </c>
      <c r="H119" s="79">
        <v>1</v>
      </c>
      <c r="I119" s="81">
        <v>98</v>
      </c>
      <c r="M119" s="3"/>
    </row>
    <row r="120" spans="1:13" ht="19.5" customHeight="1" x14ac:dyDescent="0.35">
      <c r="A120" s="220"/>
      <c r="B120" s="76" t="s">
        <v>12</v>
      </c>
      <c r="C120" s="7" t="s">
        <v>789</v>
      </c>
      <c r="D120" s="79">
        <v>58</v>
      </c>
      <c r="E120" s="79">
        <v>12</v>
      </c>
      <c r="F120" s="79">
        <v>1</v>
      </c>
      <c r="G120" s="79">
        <v>0</v>
      </c>
      <c r="H120" s="79">
        <v>71</v>
      </c>
      <c r="I120" s="81">
        <v>118.1</v>
      </c>
    </row>
    <row r="121" spans="1:13" ht="19.5" customHeight="1" x14ac:dyDescent="0.35">
      <c r="A121" s="220"/>
      <c r="B121" s="76" t="s">
        <v>13</v>
      </c>
      <c r="C121" s="7" t="s">
        <v>789</v>
      </c>
      <c r="D121" s="79">
        <v>30</v>
      </c>
      <c r="E121" s="79">
        <v>6</v>
      </c>
      <c r="F121" s="79">
        <v>0</v>
      </c>
      <c r="G121" s="79">
        <v>0</v>
      </c>
      <c r="H121" s="79">
        <v>36</v>
      </c>
      <c r="I121" s="81">
        <v>111.4</v>
      </c>
    </row>
    <row r="122" spans="1:13" ht="19.5" customHeight="1" x14ac:dyDescent="0.35">
      <c r="A122" s="220"/>
      <c r="B122" s="76" t="s">
        <v>14</v>
      </c>
      <c r="C122" s="7" t="s">
        <v>789</v>
      </c>
      <c r="D122" s="79">
        <v>8</v>
      </c>
      <c r="E122" s="79">
        <v>3</v>
      </c>
      <c r="F122" s="79">
        <v>1</v>
      </c>
      <c r="G122" s="79">
        <v>0</v>
      </c>
      <c r="H122" s="79">
        <v>12</v>
      </c>
      <c r="I122" s="81">
        <v>125.3</v>
      </c>
    </row>
    <row r="123" spans="1:13" ht="19.5" customHeight="1" x14ac:dyDescent="0.35">
      <c r="A123" s="220"/>
      <c r="B123" s="76" t="s">
        <v>15</v>
      </c>
      <c r="C123" s="7" t="s">
        <v>789</v>
      </c>
      <c r="D123" s="79">
        <v>7</v>
      </c>
      <c r="E123" s="79">
        <v>1</v>
      </c>
      <c r="F123" s="79">
        <v>0</v>
      </c>
      <c r="G123" s="79">
        <v>0</v>
      </c>
      <c r="H123" s="79">
        <v>8</v>
      </c>
      <c r="I123" s="81">
        <v>101</v>
      </c>
    </row>
    <row r="124" spans="1:13" ht="19.5" customHeight="1" x14ac:dyDescent="0.35">
      <c r="A124" s="220"/>
      <c r="B124" s="76" t="s">
        <v>16</v>
      </c>
      <c r="C124" s="7" t="s">
        <v>789</v>
      </c>
      <c r="D124" s="79">
        <v>1</v>
      </c>
      <c r="E124" s="79">
        <v>0</v>
      </c>
      <c r="F124" s="79">
        <v>0</v>
      </c>
      <c r="G124" s="79">
        <v>0</v>
      </c>
      <c r="H124" s="79">
        <v>1</v>
      </c>
      <c r="I124" s="81">
        <v>65</v>
      </c>
    </row>
    <row r="125" spans="1:13" ht="19.5" customHeight="1" x14ac:dyDescent="0.35">
      <c r="A125" s="220"/>
      <c r="B125" s="76" t="s">
        <v>17</v>
      </c>
      <c r="C125" s="7"/>
      <c r="D125" s="79">
        <v>0</v>
      </c>
      <c r="E125" s="79">
        <v>0</v>
      </c>
      <c r="F125" s="79">
        <v>0</v>
      </c>
      <c r="G125" s="79">
        <v>0</v>
      </c>
      <c r="H125" s="79">
        <v>0</v>
      </c>
      <c r="I125" s="81" t="s">
        <v>110</v>
      </c>
      <c r="M125" s="21" t="s">
        <v>86</v>
      </c>
    </row>
    <row r="126" spans="1:13" ht="19.5" customHeight="1" x14ac:dyDescent="0.35">
      <c r="A126" s="220"/>
      <c r="B126" s="76" t="s">
        <v>18</v>
      </c>
      <c r="C126" s="7"/>
      <c r="D126" s="79">
        <v>0</v>
      </c>
      <c r="E126" s="79">
        <v>0</v>
      </c>
      <c r="F126" s="79">
        <v>0</v>
      </c>
      <c r="G126" s="79">
        <v>0</v>
      </c>
      <c r="H126" s="79">
        <v>0</v>
      </c>
      <c r="I126" s="81" t="s">
        <v>110</v>
      </c>
    </row>
    <row r="127" spans="1:13" ht="19.5" customHeight="1" x14ac:dyDescent="0.35">
      <c r="A127" s="221"/>
      <c r="B127" s="77" t="s">
        <v>19</v>
      </c>
      <c r="C127" s="30" t="s">
        <v>789</v>
      </c>
      <c r="D127" s="171">
        <v>105</v>
      </c>
      <c r="E127" s="171">
        <v>22</v>
      </c>
      <c r="F127" s="171">
        <v>2</v>
      </c>
      <c r="G127" s="171">
        <v>0</v>
      </c>
      <c r="H127" s="171">
        <v>129</v>
      </c>
      <c r="I127" s="172">
        <v>115.3</v>
      </c>
    </row>
    <row r="128" spans="1:13" ht="19.5" customHeight="1" x14ac:dyDescent="0.35">
      <c r="A128" s="219" t="s">
        <v>20</v>
      </c>
      <c r="B128" s="76" t="s">
        <v>10</v>
      </c>
      <c r="C128" s="7"/>
      <c r="D128" s="79">
        <v>0</v>
      </c>
      <c r="E128" s="79">
        <v>0</v>
      </c>
      <c r="F128" s="79">
        <v>0</v>
      </c>
      <c r="G128" s="79">
        <v>0</v>
      </c>
      <c r="H128" s="79">
        <v>0</v>
      </c>
      <c r="I128" s="81" t="s">
        <v>110</v>
      </c>
    </row>
    <row r="129" spans="1:13" ht="19.5" customHeight="1" x14ac:dyDescent="0.35">
      <c r="A129" s="220"/>
      <c r="B129" s="76" t="s">
        <v>11</v>
      </c>
      <c r="C129" s="7"/>
      <c r="D129" s="79">
        <v>0</v>
      </c>
      <c r="E129" s="79">
        <v>0</v>
      </c>
      <c r="F129" s="79">
        <v>0</v>
      </c>
      <c r="G129" s="79">
        <v>0</v>
      </c>
      <c r="H129" s="79">
        <v>0</v>
      </c>
      <c r="I129" s="81" t="s">
        <v>110</v>
      </c>
    </row>
    <row r="130" spans="1:13" ht="19.5" customHeight="1" x14ac:dyDescent="0.35">
      <c r="A130" s="220"/>
      <c r="B130" s="76" t="s">
        <v>12</v>
      </c>
      <c r="C130" s="7" t="s">
        <v>789</v>
      </c>
      <c r="D130" s="79">
        <v>87</v>
      </c>
      <c r="E130" s="79">
        <v>20</v>
      </c>
      <c r="F130" s="79">
        <v>1</v>
      </c>
      <c r="G130" s="79">
        <v>0</v>
      </c>
      <c r="H130" s="79">
        <v>108</v>
      </c>
      <c r="I130" s="81">
        <v>115.9</v>
      </c>
    </row>
    <row r="131" spans="1:13" ht="19.5" customHeight="1" x14ac:dyDescent="0.35">
      <c r="A131" s="220"/>
      <c r="B131" s="76" t="s">
        <v>13</v>
      </c>
      <c r="C131" s="7" t="s">
        <v>789</v>
      </c>
      <c r="D131" s="79">
        <v>64</v>
      </c>
      <c r="E131" s="79">
        <v>5</v>
      </c>
      <c r="F131" s="79">
        <v>2</v>
      </c>
      <c r="G131" s="79">
        <v>0</v>
      </c>
      <c r="H131" s="79">
        <v>71</v>
      </c>
      <c r="I131" s="81">
        <v>103.8</v>
      </c>
    </row>
    <row r="132" spans="1:13" ht="19.5" customHeight="1" x14ac:dyDescent="0.35">
      <c r="A132" s="220"/>
      <c r="B132" s="76" t="s">
        <v>14</v>
      </c>
      <c r="C132" s="7" t="s">
        <v>789</v>
      </c>
      <c r="D132" s="79">
        <v>27</v>
      </c>
      <c r="E132" s="79">
        <v>7</v>
      </c>
      <c r="F132" s="79">
        <v>1</v>
      </c>
      <c r="G132" s="79">
        <v>0</v>
      </c>
      <c r="H132" s="79">
        <v>35</v>
      </c>
      <c r="I132" s="81">
        <v>111.6</v>
      </c>
    </row>
    <row r="133" spans="1:13" ht="19.5" customHeight="1" x14ac:dyDescent="0.35">
      <c r="A133" s="220"/>
      <c r="B133" s="76" t="s">
        <v>15</v>
      </c>
      <c r="C133" s="7" t="s">
        <v>789</v>
      </c>
      <c r="D133" s="79">
        <v>8</v>
      </c>
      <c r="E133" s="79">
        <v>2</v>
      </c>
      <c r="F133" s="79">
        <v>0</v>
      </c>
      <c r="G133" s="79">
        <v>0</v>
      </c>
      <c r="H133" s="79">
        <v>10</v>
      </c>
      <c r="I133" s="81">
        <v>130.30000000000001</v>
      </c>
    </row>
    <row r="134" spans="1:13" ht="19.5" customHeight="1" x14ac:dyDescent="0.35">
      <c r="A134" s="220"/>
      <c r="B134" s="76" t="s">
        <v>16</v>
      </c>
      <c r="C134" s="7" t="s">
        <v>789</v>
      </c>
      <c r="D134" s="79">
        <v>4</v>
      </c>
      <c r="E134" s="79">
        <v>1</v>
      </c>
      <c r="F134" s="79">
        <v>1</v>
      </c>
      <c r="G134" s="79">
        <v>0</v>
      </c>
      <c r="H134" s="79">
        <v>6</v>
      </c>
      <c r="I134" s="81">
        <v>187.3</v>
      </c>
      <c r="M134" s="21" t="s">
        <v>87</v>
      </c>
    </row>
    <row r="135" spans="1:13" ht="19.5" customHeight="1" x14ac:dyDescent="0.35">
      <c r="A135" s="220"/>
      <c r="B135" s="76" t="s">
        <v>17</v>
      </c>
      <c r="C135" s="7" t="s">
        <v>789</v>
      </c>
      <c r="D135" s="79">
        <v>3</v>
      </c>
      <c r="E135" s="79">
        <v>0</v>
      </c>
      <c r="F135" s="79">
        <v>0</v>
      </c>
      <c r="G135" s="79">
        <v>0</v>
      </c>
      <c r="H135" s="79">
        <v>3</v>
      </c>
      <c r="I135" s="81">
        <v>80.3</v>
      </c>
    </row>
    <row r="136" spans="1:13" ht="19.5" customHeight="1" x14ac:dyDescent="0.35">
      <c r="A136" s="220"/>
      <c r="B136" s="76" t="s">
        <v>18</v>
      </c>
      <c r="C136" s="7"/>
      <c r="D136" s="79">
        <v>0</v>
      </c>
      <c r="E136" s="79">
        <v>0</v>
      </c>
      <c r="F136" s="79">
        <v>0</v>
      </c>
      <c r="G136" s="79">
        <v>0</v>
      </c>
      <c r="H136" s="79">
        <v>0</v>
      </c>
      <c r="I136" s="81" t="s">
        <v>110</v>
      </c>
    </row>
    <row r="137" spans="1:13" ht="19.5" customHeight="1" x14ac:dyDescent="0.35">
      <c r="A137" s="221"/>
      <c r="B137" s="77" t="s">
        <v>19</v>
      </c>
      <c r="C137" s="30" t="s">
        <v>789</v>
      </c>
      <c r="D137" s="171">
        <v>193</v>
      </c>
      <c r="E137" s="171">
        <v>35</v>
      </c>
      <c r="F137" s="171">
        <v>5</v>
      </c>
      <c r="G137" s="171">
        <v>0</v>
      </c>
      <c r="H137" s="171">
        <v>233</v>
      </c>
      <c r="I137" s="172">
        <v>113.6</v>
      </c>
    </row>
    <row r="138" spans="1:13" ht="19.5" customHeight="1" x14ac:dyDescent="0.35">
      <c r="A138" s="77" t="s">
        <v>21</v>
      </c>
      <c r="B138" s="78"/>
      <c r="C138" s="19" t="s">
        <v>789</v>
      </c>
      <c r="D138" s="80">
        <v>298</v>
      </c>
      <c r="E138" s="80">
        <v>57</v>
      </c>
      <c r="F138" s="80">
        <v>7</v>
      </c>
      <c r="G138" s="80">
        <v>0</v>
      </c>
      <c r="H138" s="80">
        <v>362</v>
      </c>
      <c r="I138" s="82">
        <v>114.2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6"/>
    </row>
    <row r="143" spans="1:13" s="27" customFormat="1" ht="19.5" customHeight="1" x14ac:dyDescent="0.15">
      <c r="A143" s="21"/>
      <c r="C143" s="21"/>
      <c r="D143" s="21"/>
      <c r="E143" s="21"/>
      <c r="F143" s="21"/>
      <c r="G143" s="21"/>
      <c r="H143" s="21"/>
      <c r="I143" s="21"/>
      <c r="J143" s="26"/>
      <c r="K143" s="26" t="s">
        <v>94</v>
      </c>
    </row>
    <row r="144" spans="1:13" ht="19.5" customHeight="1" x14ac:dyDescent="0.15">
      <c r="A144" s="21" t="s">
        <v>219</v>
      </c>
      <c r="J144" s="27"/>
      <c r="M144" s="21" t="s">
        <v>85</v>
      </c>
    </row>
    <row r="145" spans="1:13" ht="41.25" customHeight="1" x14ac:dyDescent="0.35">
      <c r="A145" s="68" t="s">
        <v>0</v>
      </c>
      <c r="B145" s="68" t="s">
        <v>1</v>
      </c>
      <c r="C145" s="68" t="s">
        <v>2</v>
      </c>
      <c r="D145" s="68" t="s">
        <v>29</v>
      </c>
      <c r="E145" s="68" t="s">
        <v>28</v>
      </c>
      <c r="F145" s="68" t="s">
        <v>27</v>
      </c>
      <c r="G145" s="68" t="s">
        <v>4</v>
      </c>
      <c r="H145" s="68" t="s">
        <v>5</v>
      </c>
      <c r="I145" s="68" t="s">
        <v>6</v>
      </c>
      <c r="M145" s="2"/>
    </row>
    <row r="146" spans="1:13" ht="19.5" customHeight="1" x14ac:dyDescent="0.35">
      <c r="A146" s="219" t="s">
        <v>9</v>
      </c>
      <c r="B146" s="76" t="s">
        <v>10</v>
      </c>
      <c r="C146" s="7"/>
      <c r="D146" s="79">
        <v>0</v>
      </c>
      <c r="E146" s="79">
        <v>0</v>
      </c>
      <c r="F146" s="79">
        <v>0</v>
      </c>
      <c r="G146" s="79">
        <v>0</v>
      </c>
      <c r="H146" s="79">
        <v>0</v>
      </c>
      <c r="I146" s="81" t="s">
        <v>110</v>
      </c>
      <c r="M146" s="2"/>
    </row>
    <row r="147" spans="1:13" ht="19.5" customHeight="1" x14ac:dyDescent="0.35">
      <c r="A147" s="220"/>
      <c r="B147" s="76" t="s">
        <v>11</v>
      </c>
      <c r="C147" s="7" t="s">
        <v>790</v>
      </c>
      <c r="D147" s="79">
        <v>1</v>
      </c>
      <c r="E147" s="79">
        <v>0</v>
      </c>
      <c r="F147" s="79">
        <v>0</v>
      </c>
      <c r="G147" s="79">
        <v>0</v>
      </c>
      <c r="H147" s="79">
        <v>1</v>
      </c>
      <c r="I147" s="81">
        <v>61</v>
      </c>
      <c r="M147" s="3"/>
    </row>
    <row r="148" spans="1:13" ht="19.5" customHeight="1" x14ac:dyDescent="0.35">
      <c r="A148" s="220"/>
      <c r="B148" s="76" t="s">
        <v>12</v>
      </c>
      <c r="C148" s="7" t="s">
        <v>790</v>
      </c>
      <c r="D148" s="79">
        <v>69</v>
      </c>
      <c r="E148" s="79">
        <v>2</v>
      </c>
      <c r="F148" s="79">
        <v>0</v>
      </c>
      <c r="G148" s="79">
        <v>0</v>
      </c>
      <c r="H148" s="79">
        <v>71</v>
      </c>
      <c r="I148" s="81">
        <v>59</v>
      </c>
    </row>
    <row r="149" spans="1:13" ht="19.5" customHeight="1" x14ac:dyDescent="0.35">
      <c r="A149" s="220"/>
      <c r="B149" s="76" t="s">
        <v>13</v>
      </c>
      <c r="C149" s="7" t="s">
        <v>790</v>
      </c>
      <c r="D149" s="79">
        <v>32</v>
      </c>
      <c r="E149" s="79">
        <v>3</v>
      </c>
      <c r="F149" s="79">
        <v>1</v>
      </c>
      <c r="G149" s="79">
        <v>0</v>
      </c>
      <c r="H149" s="79">
        <v>36</v>
      </c>
      <c r="I149" s="81">
        <v>54.5</v>
      </c>
    </row>
    <row r="150" spans="1:13" ht="19.5" customHeight="1" x14ac:dyDescent="0.35">
      <c r="A150" s="220"/>
      <c r="B150" s="76" t="s">
        <v>14</v>
      </c>
      <c r="C150" s="7" t="s">
        <v>790</v>
      </c>
      <c r="D150" s="79">
        <v>12</v>
      </c>
      <c r="E150" s="79">
        <v>0</v>
      </c>
      <c r="F150" s="79">
        <v>0</v>
      </c>
      <c r="G150" s="79">
        <v>0</v>
      </c>
      <c r="H150" s="79">
        <v>12</v>
      </c>
      <c r="I150" s="81">
        <v>60.6</v>
      </c>
    </row>
    <row r="151" spans="1:13" ht="19.5" customHeight="1" x14ac:dyDescent="0.35">
      <c r="A151" s="220"/>
      <c r="B151" s="76" t="s">
        <v>15</v>
      </c>
      <c r="C151" s="7" t="s">
        <v>790</v>
      </c>
      <c r="D151" s="79">
        <v>8</v>
      </c>
      <c r="E151" s="79">
        <v>0</v>
      </c>
      <c r="F151" s="79">
        <v>0</v>
      </c>
      <c r="G151" s="79">
        <v>0</v>
      </c>
      <c r="H151" s="79">
        <v>8</v>
      </c>
      <c r="I151" s="81">
        <v>58.3</v>
      </c>
    </row>
    <row r="152" spans="1:13" ht="19.5" customHeight="1" x14ac:dyDescent="0.35">
      <c r="A152" s="220"/>
      <c r="B152" s="76" t="s">
        <v>16</v>
      </c>
      <c r="C152" s="7" t="s">
        <v>790</v>
      </c>
      <c r="D152" s="79">
        <v>1</v>
      </c>
      <c r="E152" s="79">
        <v>0</v>
      </c>
      <c r="F152" s="79">
        <v>0</v>
      </c>
      <c r="G152" s="79">
        <v>0</v>
      </c>
      <c r="H152" s="79">
        <v>1</v>
      </c>
      <c r="I152" s="81">
        <v>61</v>
      </c>
    </row>
    <row r="153" spans="1:13" ht="19.5" customHeight="1" x14ac:dyDescent="0.35">
      <c r="A153" s="220"/>
      <c r="B153" s="76" t="s">
        <v>17</v>
      </c>
      <c r="C153" s="7"/>
      <c r="D153" s="79">
        <v>0</v>
      </c>
      <c r="E153" s="79">
        <v>0</v>
      </c>
      <c r="F153" s="79">
        <v>0</v>
      </c>
      <c r="G153" s="79">
        <v>0</v>
      </c>
      <c r="H153" s="79">
        <v>0</v>
      </c>
      <c r="I153" s="81" t="s">
        <v>110</v>
      </c>
      <c r="M153" s="21" t="s">
        <v>86</v>
      </c>
    </row>
    <row r="154" spans="1:13" ht="19.5" customHeight="1" x14ac:dyDescent="0.35">
      <c r="A154" s="220"/>
      <c r="B154" s="76" t="s">
        <v>18</v>
      </c>
      <c r="C154" s="7"/>
      <c r="D154" s="79">
        <v>0</v>
      </c>
      <c r="E154" s="79">
        <v>0</v>
      </c>
      <c r="F154" s="79">
        <v>0</v>
      </c>
      <c r="G154" s="79">
        <v>0</v>
      </c>
      <c r="H154" s="79">
        <v>0</v>
      </c>
      <c r="I154" s="81" t="s">
        <v>110</v>
      </c>
    </row>
    <row r="155" spans="1:13" ht="19.5" customHeight="1" x14ac:dyDescent="0.35">
      <c r="A155" s="221"/>
      <c r="B155" s="77" t="s">
        <v>19</v>
      </c>
      <c r="C155" s="30" t="s">
        <v>790</v>
      </c>
      <c r="D155" s="171">
        <v>123</v>
      </c>
      <c r="E155" s="171">
        <v>5</v>
      </c>
      <c r="F155" s="171">
        <v>1</v>
      </c>
      <c r="G155" s="171">
        <v>0</v>
      </c>
      <c r="H155" s="171">
        <v>129</v>
      </c>
      <c r="I155" s="172">
        <v>57.9</v>
      </c>
    </row>
    <row r="156" spans="1:13" ht="19.5" customHeight="1" x14ac:dyDescent="0.35">
      <c r="A156" s="219" t="s">
        <v>20</v>
      </c>
      <c r="B156" s="76" t="s">
        <v>10</v>
      </c>
      <c r="C156" s="7"/>
      <c r="D156" s="79">
        <v>0</v>
      </c>
      <c r="E156" s="79">
        <v>0</v>
      </c>
      <c r="F156" s="79">
        <v>0</v>
      </c>
      <c r="G156" s="79">
        <v>0</v>
      </c>
      <c r="H156" s="79">
        <v>0</v>
      </c>
      <c r="I156" s="81" t="s">
        <v>110</v>
      </c>
    </row>
    <row r="157" spans="1:13" ht="19.5" customHeight="1" x14ac:dyDescent="0.35">
      <c r="A157" s="220"/>
      <c r="B157" s="76" t="s">
        <v>11</v>
      </c>
      <c r="C157" s="7"/>
      <c r="D157" s="79">
        <v>0</v>
      </c>
      <c r="E157" s="79">
        <v>0</v>
      </c>
      <c r="F157" s="79">
        <v>0</v>
      </c>
      <c r="G157" s="79">
        <v>0</v>
      </c>
      <c r="H157" s="79">
        <v>0</v>
      </c>
      <c r="I157" s="81" t="s">
        <v>110</v>
      </c>
    </row>
    <row r="158" spans="1:13" ht="19.5" customHeight="1" x14ac:dyDescent="0.35">
      <c r="A158" s="220"/>
      <c r="B158" s="76" t="s">
        <v>12</v>
      </c>
      <c r="C158" s="7" t="s">
        <v>790</v>
      </c>
      <c r="D158" s="79">
        <v>103</v>
      </c>
      <c r="E158" s="79">
        <v>4</v>
      </c>
      <c r="F158" s="79">
        <v>1</v>
      </c>
      <c r="G158" s="79">
        <v>0</v>
      </c>
      <c r="H158" s="79">
        <v>108</v>
      </c>
      <c r="I158" s="81">
        <v>61.7</v>
      </c>
    </row>
    <row r="159" spans="1:13" ht="19.5" customHeight="1" x14ac:dyDescent="0.35">
      <c r="A159" s="220"/>
      <c r="B159" s="76" t="s">
        <v>13</v>
      </c>
      <c r="C159" s="7" t="s">
        <v>790</v>
      </c>
      <c r="D159" s="79">
        <v>68</v>
      </c>
      <c r="E159" s="79">
        <v>2</v>
      </c>
      <c r="F159" s="79">
        <v>1</v>
      </c>
      <c r="G159" s="79">
        <v>0</v>
      </c>
      <c r="H159" s="79">
        <v>71</v>
      </c>
      <c r="I159" s="81">
        <v>60.8</v>
      </c>
    </row>
    <row r="160" spans="1:13" ht="19.5" customHeight="1" x14ac:dyDescent="0.35">
      <c r="A160" s="220"/>
      <c r="B160" s="76" t="s">
        <v>14</v>
      </c>
      <c r="C160" s="7" t="s">
        <v>790</v>
      </c>
      <c r="D160" s="79">
        <v>34</v>
      </c>
      <c r="E160" s="79">
        <v>1</v>
      </c>
      <c r="F160" s="79">
        <v>0</v>
      </c>
      <c r="G160" s="79">
        <v>0</v>
      </c>
      <c r="H160" s="79">
        <v>35</v>
      </c>
      <c r="I160" s="81">
        <v>63.7</v>
      </c>
    </row>
    <row r="161" spans="1:13" ht="19.5" customHeight="1" x14ac:dyDescent="0.35">
      <c r="A161" s="220"/>
      <c r="B161" s="76" t="s">
        <v>15</v>
      </c>
      <c r="C161" s="7" t="s">
        <v>790</v>
      </c>
      <c r="D161" s="79">
        <v>8</v>
      </c>
      <c r="E161" s="79">
        <v>1</v>
      </c>
      <c r="F161" s="79">
        <v>1</v>
      </c>
      <c r="G161" s="79">
        <v>0</v>
      </c>
      <c r="H161" s="79">
        <v>10</v>
      </c>
      <c r="I161" s="81">
        <v>55.2</v>
      </c>
    </row>
    <row r="162" spans="1:13" ht="19.5" customHeight="1" x14ac:dyDescent="0.35">
      <c r="A162" s="220"/>
      <c r="B162" s="76" t="s">
        <v>16</v>
      </c>
      <c r="C162" s="7" t="s">
        <v>790</v>
      </c>
      <c r="D162" s="79">
        <v>5</v>
      </c>
      <c r="E162" s="79">
        <v>1</v>
      </c>
      <c r="F162" s="79">
        <v>0</v>
      </c>
      <c r="G162" s="79">
        <v>0</v>
      </c>
      <c r="H162" s="79">
        <v>6</v>
      </c>
      <c r="I162" s="81">
        <v>57</v>
      </c>
      <c r="M162" s="21" t="s">
        <v>87</v>
      </c>
    </row>
    <row r="163" spans="1:13" ht="19.5" customHeight="1" x14ac:dyDescent="0.35">
      <c r="A163" s="220"/>
      <c r="B163" s="76" t="s">
        <v>17</v>
      </c>
      <c r="C163" s="7" t="s">
        <v>790</v>
      </c>
      <c r="D163" s="79">
        <v>2</v>
      </c>
      <c r="E163" s="79">
        <v>0</v>
      </c>
      <c r="F163" s="79">
        <v>1</v>
      </c>
      <c r="G163" s="79">
        <v>0</v>
      </c>
      <c r="H163" s="79">
        <v>3</v>
      </c>
      <c r="I163" s="81">
        <v>51.3</v>
      </c>
    </row>
    <row r="164" spans="1:13" ht="19.5" customHeight="1" x14ac:dyDescent="0.35">
      <c r="A164" s="220"/>
      <c r="B164" s="76" t="s">
        <v>18</v>
      </c>
      <c r="C164" s="7"/>
      <c r="D164" s="79">
        <v>0</v>
      </c>
      <c r="E164" s="79">
        <v>0</v>
      </c>
      <c r="F164" s="79">
        <v>0</v>
      </c>
      <c r="G164" s="79">
        <v>0</v>
      </c>
      <c r="H164" s="79">
        <v>0</v>
      </c>
      <c r="I164" s="81" t="s">
        <v>110</v>
      </c>
    </row>
    <row r="165" spans="1:13" ht="19.5" customHeight="1" x14ac:dyDescent="0.35">
      <c r="A165" s="221"/>
      <c r="B165" s="77" t="s">
        <v>19</v>
      </c>
      <c r="C165" s="30" t="s">
        <v>790</v>
      </c>
      <c r="D165" s="171">
        <v>220</v>
      </c>
      <c r="E165" s="171">
        <v>9</v>
      </c>
      <c r="F165" s="171">
        <v>4</v>
      </c>
      <c r="G165" s="171">
        <v>0</v>
      </c>
      <c r="H165" s="171">
        <v>233</v>
      </c>
      <c r="I165" s="172">
        <v>61.2</v>
      </c>
    </row>
    <row r="166" spans="1:13" ht="19.5" customHeight="1" x14ac:dyDescent="0.35">
      <c r="A166" s="77" t="s">
        <v>21</v>
      </c>
      <c r="B166" s="78"/>
      <c r="C166" s="19" t="s">
        <v>790</v>
      </c>
      <c r="D166" s="80">
        <v>343</v>
      </c>
      <c r="E166" s="80">
        <v>14</v>
      </c>
      <c r="F166" s="80">
        <v>5</v>
      </c>
      <c r="G166" s="80">
        <v>0</v>
      </c>
      <c r="H166" s="80">
        <v>362</v>
      </c>
      <c r="I166" s="82">
        <v>60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6"/>
      <c r="L170" s="26"/>
    </row>
    <row r="171" spans="1:13" s="27" customFormat="1" ht="19.5" customHeight="1" x14ac:dyDescent="0.15">
      <c r="A171" s="21"/>
      <c r="C171" s="21"/>
      <c r="D171" s="21"/>
      <c r="E171" s="21"/>
      <c r="F171" s="21"/>
      <c r="G171" s="21"/>
      <c r="H171" s="21"/>
      <c r="I171" s="21"/>
      <c r="J171" s="21"/>
      <c r="K171" s="26" t="s">
        <v>93</v>
      </c>
    </row>
    <row r="172" spans="1:13" ht="19.5" customHeight="1" x14ac:dyDescent="0.15">
      <c r="A172" s="21" t="s">
        <v>220</v>
      </c>
      <c r="J172" s="27"/>
      <c r="M172" s="21" t="s">
        <v>85</v>
      </c>
    </row>
    <row r="173" spans="1:13" ht="41.25" customHeight="1" x14ac:dyDescent="0.35">
      <c r="A173" s="68" t="s">
        <v>0</v>
      </c>
      <c r="B173" s="68" t="s">
        <v>1</v>
      </c>
      <c r="C173" s="68" t="s">
        <v>2</v>
      </c>
      <c r="D173" s="68" t="s">
        <v>54</v>
      </c>
      <c r="E173" s="68" t="s">
        <v>53</v>
      </c>
      <c r="F173" s="68" t="s">
        <v>36</v>
      </c>
      <c r="G173" s="68" t="s">
        <v>4</v>
      </c>
      <c r="H173" s="68" t="s">
        <v>5</v>
      </c>
      <c r="I173" s="68" t="s">
        <v>6</v>
      </c>
      <c r="M173" s="2"/>
    </row>
    <row r="174" spans="1:13" ht="19.5" customHeight="1" x14ac:dyDescent="0.35">
      <c r="A174" s="219" t="s">
        <v>9</v>
      </c>
      <c r="B174" s="76" t="s">
        <v>10</v>
      </c>
      <c r="C174" s="7"/>
      <c r="D174" s="79">
        <v>0</v>
      </c>
      <c r="E174" s="79">
        <v>0</v>
      </c>
      <c r="F174" s="79">
        <v>0</v>
      </c>
      <c r="G174" s="79">
        <v>0</v>
      </c>
      <c r="H174" s="79">
        <v>0</v>
      </c>
      <c r="I174" s="81" t="s">
        <v>110</v>
      </c>
      <c r="M174" s="2"/>
    </row>
    <row r="175" spans="1:13" ht="19.5" customHeight="1" x14ac:dyDescent="0.35">
      <c r="A175" s="220"/>
      <c r="B175" s="76" t="s">
        <v>11</v>
      </c>
      <c r="C175" s="7" t="s">
        <v>791</v>
      </c>
      <c r="D175" s="79">
        <v>0</v>
      </c>
      <c r="E175" s="79">
        <v>0</v>
      </c>
      <c r="F175" s="79">
        <v>1</v>
      </c>
      <c r="G175" s="79">
        <v>0</v>
      </c>
      <c r="H175" s="79">
        <v>1</v>
      </c>
      <c r="I175" s="81">
        <v>140</v>
      </c>
      <c r="M175" s="3"/>
    </row>
    <row r="176" spans="1:13" ht="19.5" customHeight="1" x14ac:dyDescent="0.35">
      <c r="A176" s="220"/>
      <c r="B176" s="76" t="s">
        <v>12</v>
      </c>
      <c r="C176" s="7" t="s">
        <v>791</v>
      </c>
      <c r="D176" s="79">
        <v>33</v>
      </c>
      <c r="E176" s="79">
        <v>18</v>
      </c>
      <c r="F176" s="79">
        <v>20</v>
      </c>
      <c r="G176" s="79">
        <v>0</v>
      </c>
      <c r="H176" s="79">
        <v>71</v>
      </c>
      <c r="I176" s="81">
        <v>122.6</v>
      </c>
    </row>
    <row r="177" spans="1:13" ht="19.5" customHeight="1" x14ac:dyDescent="0.35">
      <c r="A177" s="220"/>
      <c r="B177" s="76" t="s">
        <v>13</v>
      </c>
      <c r="C177" s="7" t="s">
        <v>791</v>
      </c>
      <c r="D177" s="79">
        <v>17</v>
      </c>
      <c r="E177" s="79">
        <v>8</v>
      </c>
      <c r="F177" s="79">
        <v>11</v>
      </c>
      <c r="G177" s="79">
        <v>0</v>
      </c>
      <c r="H177" s="79">
        <v>36</v>
      </c>
      <c r="I177" s="81">
        <v>125.3</v>
      </c>
    </row>
    <row r="178" spans="1:13" ht="19.5" customHeight="1" x14ac:dyDescent="0.35">
      <c r="A178" s="220"/>
      <c r="B178" s="76" t="s">
        <v>14</v>
      </c>
      <c r="C178" s="7" t="s">
        <v>791</v>
      </c>
      <c r="D178" s="79">
        <v>6</v>
      </c>
      <c r="E178" s="79">
        <v>3</v>
      </c>
      <c r="F178" s="79">
        <v>3</v>
      </c>
      <c r="G178" s="79">
        <v>0</v>
      </c>
      <c r="H178" s="79">
        <v>12</v>
      </c>
      <c r="I178" s="81">
        <v>125.8</v>
      </c>
    </row>
    <row r="179" spans="1:13" ht="19.5" customHeight="1" x14ac:dyDescent="0.35">
      <c r="A179" s="220"/>
      <c r="B179" s="76" t="s">
        <v>15</v>
      </c>
      <c r="C179" s="7" t="s">
        <v>791</v>
      </c>
      <c r="D179" s="79">
        <v>7</v>
      </c>
      <c r="E179" s="79">
        <v>0</v>
      </c>
      <c r="F179" s="79">
        <v>1</v>
      </c>
      <c r="G179" s="79">
        <v>0</v>
      </c>
      <c r="H179" s="79">
        <v>8</v>
      </c>
      <c r="I179" s="81">
        <v>98.9</v>
      </c>
    </row>
    <row r="180" spans="1:13" ht="19.5" customHeight="1" x14ac:dyDescent="0.35">
      <c r="A180" s="220"/>
      <c r="B180" s="76" t="s">
        <v>16</v>
      </c>
      <c r="C180" s="7" t="s">
        <v>791</v>
      </c>
      <c r="D180" s="79">
        <v>1</v>
      </c>
      <c r="E180" s="79">
        <v>0</v>
      </c>
      <c r="F180" s="79">
        <v>0</v>
      </c>
      <c r="G180" s="79">
        <v>0</v>
      </c>
      <c r="H180" s="79">
        <v>1</v>
      </c>
      <c r="I180" s="81">
        <v>101</v>
      </c>
    </row>
    <row r="181" spans="1:13" ht="19.5" customHeight="1" x14ac:dyDescent="0.35">
      <c r="A181" s="220"/>
      <c r="B181" s="76" t="s">
        <v>17</v>
      </c>
      <c r="C181" s="7"/>
      <c r="D181" s="79">
        <v>0</v>
      </c>
      <c r="E181" s="79">
        <v>0</v>
      </c>
      <c r="F181" s="79">
        <v>0</v>
      </c>
      <c r="G181" s="79">
        <v>0</v>
      </c>
      <c r="H181" s="79">
        <v>0</v>
      </c>
      <c r="I181" s="81" t="s">
        <v>110</v>
      </c>
      <c r="M181" s="21" t="s">
        <v>86</v>
      </c>
    </row>
    <row r="182" spans="1:13" ht="19.5" customHeight="1" x14ac:dyDescent="0.35">
      <c r="A182" s="220"/>
      <c r="B182" s="76" t="s">
        <v>18</v>
      </c>
      <c r="C182" s="7"/>
      <c r="D182" s="79">
        <v>0</v>
      </c>
      <c r="E182" s="79">
        <v>0</v>
      </c>
      <c r="F182" s="79">
        <v>0</v>
      </c>
      <c r="G182" s="79">
        <v>0</v>
      </c>
      <c r="H182" s="79">
        <v>0</v>
      </c>
      <c r="I182" s="81" t="s">
        <v>110</v>
      </c>
    </row>
    <row r="183" spans="1:13" ht="19.5" customHeight="1" x14ac:dyDescent="0.35">
      <c r="A183" s="221"/>
      <c r="B183" s="77" t="s">
        <v>19</v>
      </c>
      <c r="C183" s="30" t="s">
        <v>791</v>
      </c>
      <c r="D183" s="171">
        <v>64</v>
      </c>
      <c r="E183" s="171">
        <v>29</v>
      </c>
      <c r="F183" s="171">
        <v>36</v>
      </c>
      <c r="G183" s="171">
        <v>0</v>
      </c>
      <c r="H183" s="171">
        <v>129</v>
      </c>
      <c r="I183" s="172">
        <v>122.2</v>
      </c>
    </row>
    <row r="184" spans="1:13" ht="19.5" customHeight="1" x14ac:dyDescent="0.35">
      <c r="A184" s="219" t="s">
        <v>20</v>
      </c>
      <c r="B184" s="76" t="s">
        <v>10</v>
      </c>
      <c r="C184" s="7"/>
      <c r="D184" s="79">
        <v>0</v>
      </c>
      <c r="E184" s="79">
        <v>0</v>
      </c>
      <c r="F184" s="79">
        <v>0</v>
      </c>
      <c r="G184" s="79">
        <v>0</v>
      </c>
      <c r="H184" s="79">
        <v>0</v>
      </c>
      <c r="I184" s="81" t="s">
        <v>110</v>
      </c>
    </row>
    <row r="185" spans="1:13" ht="19.5" customHeight="1" x14ac:dyDescent="0.35">
      <c r="A185" s="220"/>
      <c r="B185" s="76" t="s">
        <v>11</v>
      </c>
      <c r="C185" s="7"/>
      <c r="D185" s="79">
        <v>0</v>
      </c>
      <c r="E185" s="79">
        <v>0</v>
      </c>
      <c r="F185" s="79">
        <v>0</v>
      </c>
      <c r="G185" s="79">
        <v>0</v>
      </c>
      <c r="H185" s="79">
        <v>0</v>
      </c>
      <c r="I185" s="81" t="s">
        <v>110</v>
      </c>
    </row>
    <row r="186" spans="1:13" ht="19.5" customHeight="1" x14ac:dyDescent="0.35">
      <c r="A186" s="220"/>
      <c r="B186" s="76" t="s">
        <v>12</v>
      </c>
      <c r="C186" s="7" t="s">
        <v>791</v>
      </c>
      <c r="D186" s="79">
        <v>49</v>
      </c>
      <c r="E186" s="79">
        <v>29</v>
      </c>
      <c r="F186" s="79">
        <v>30</v>
      </c>
      <c r="G186" s="79">
        <v>0</v>
      </c>
      <c r="H186" s="79">
        <v>108</v>
      </c>
      <c r="I186" s="81">
        <v>125.1</v>
      </c>
    </row>
    <row r="187" spans="1:13" ht="19.5" customHeight="1" x14ac:dyDescent="0.35">
      <c r="A187" s="220"/>
      <c r="B187" s="76" t="s">
        <v>13</v>
      </c>
      <c r="C187" s="7" t="s">
        <v>791</v>
      </c>
      <c r="D187" s="79">
        <v>28</v>
      </c>
      <c r="E187" s="79">
        <v>24</v>
      </c>
      <c r="F187" s="79">
        <v>19</v>
      </c>
      <c r="G187" s="79">
        <v>0</v>
      </c>
      <c r="H187" s="79">
        <v>71</v>
      </c>
      <c r="I187" s="81">
        <v>125.1</v>
      </c>
    </row>
    <row r="188" spans="1:13" ht="19.5" customHeight="1" x14ac:dyDescent="0.35">
      <c r="A188" s="220"/>
      <c r="B188" s="76" t="s">
        <v>14</v>
      </c>
      <c r="C188" s="7" t="s">
        <v>791</v>
      </c>
      <c r="D188" s="79">
        <v>18</v>
      </c>
      <c r="E188" s="79">
        <v>10</v>
      </c>
      <c r="F188" s="79">
        <v>7</v>
      </c>
      <c r="G188" s="79">
        <v>0</v>
      </c>
      <c r="H188" s="79">
        <v>35</v>
      </c>
      <c r="I188" s="81">
        <v>116.7</v>
      </c>
    </row>
    <row r="189" spans="1:13" ht="19.5" customHeight="1" x14ac:dyDescent="0.35">
      <c r="A189" s="220"/>
      <c r="B189" s="76" t="s">
        <v>15</v>
      </c>
      <c r="C189" s="7" t="s">
        <v>791</v>
      </c>
      <c r="D189" s="79">
        <v>5</v>
      </c>
      <c r="E189" s="79">
        <v>1</v>
      </c>
      <c r="F189" s="79">
        <v>4</v>
      </c>
      <c r="G189" s="79">
        <v>0</v>
      </c>
      <c r="H189" s="79">
        <v>10</v>
      </c>
      <c r="I189" s="81">
        <v>119.1</v>
      </c>
    </row>
    <row r="190" spans="1:13" ht="19.5" customHeight="1" x14ac:dyDescent="0.35">
      <c r="A190" s="220"/>
      <c r="B190" s="76" t="s">
        <v>16</v>
      </c>
      <c r="C190" s="7" t="s">
        <v>791</v>
      </c>
      <c r="D190" s="79">
        <v>3</v>
      </c>
      <c r="E190" s="79">
        <v>1</v>
      </c>
      <c r="F190" s="79">
        <v>2</v>
      </c>
      <c r="G190" s="79">
        <v>0</v>
      </c>
      <c r="H190" s="79">
        <v>6</v>
      </c>
      <c r="I190" s="81">
        <v>114.7</v>
      </c>
      <c r="M190" s="21" t="s">
        <v>87</v>
      </c>
    </row>
    <row r="191" spans="1:13" ht="19.5" customHeight="1" x14ac:dyDescent="0.35">
      <c r="A191" s="220"/>
      <c r="B191" s="76" t="s">
        <v>17</v>
      </c>
      <c r="C191" s="7" t="s">
        <v>791</v>
      </c>
      <c r="D191" s="79">
        <v>3</v>
      </c>
      <c r="E191" s="79">
        <v>0</v>
      </c>
      <c r="F191" s="79">
        <v>0</v>
      </c>
      <c r="G191" s="79">
        <v>0</v>
      </c>
      <c r="H191" s="79">
        <v>3</v>
      </c>
      <c r="I191" s="81">
        <v>65</v>
      </c>
    </row>
    <row r="192" spans="1:13" ht="19.5" customHeight="1" x14ac:dyDescent="0.35">
      <c r="A192" s="220"/>
      <c r="B192" s="76" t="s">
        <v>18</v>
      </c>
      <c r="C192" s="7"/>
      <c r="D192" s="79">
        <v>0</v>
      </c>
      <c r="E192" s="79">
        <v>0</v>
      </c>
      <c r="F192" s="79">
        <v>0</v>
      </c>
      <c r="G192" s="79">
        <v>0</v>
      </c>
      <c r="H192" s="79">
        <v>0</v>
      </c>
      <c r="I192" s="81" t="s">
        <v>110</v>
      </c>
    </row>
    <row r="193" spans="1:13" ht="19.5" customHeight="1" x14ac:dyDescent="0.35">
      <c r="A193" s="221"/>
      <c r="B193" s="77" t="s">
        <v>19</v>
      </c>
      <c r="C193" s="30" t="s">
        <v>791</v>
      </c>
      <c r="D193" s="171">
        <v>106</v>
      </c>
      <c r="E193" s="171">
        <v>65</v>
      </c>
      <c r="F193" s="171">
        <v>62</v>
      </c>
      <c r="G193" s="171">
        <v>0</v>
      </c>
      <c r="H193" s="171">
        <v>233</v>
      </c>
      <c r="I193" s="172">
        <v>122.5</v>
      </c>
    </row>
    <row r="194" spans="1:13" ht="19.5" customHeight="1" x14ac:dyDescent="0.35">
      <c r="A194" s="77" t="s">
        <v>21</v>
      </c>
      <c r="B194" s="78"/>
      <c r="C194" s="19" t="s">
        <v>791</v>
      </c>
      <c r="D194" s="80">
        <v>170</v>
      </c>
      <c r="E194" s="80">
        <v>94</v>
      </c>
      <c r="F194" s="80">
        <v>98</v>
      </c>
      <c r="G194" s="80">
        <v>0</v>
      </c>
      <c r="H194" s="80">
        <v>362</v>
      </c>
      <c r="I194" s="82">
        <v>122.4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6"/>
    </row>
    <row r="199" spans="1:13" s="27" customFormat="1" ht="19.5" customHeight="1" x14ac:dyDescent="0.15">
      <c r="A199" s="21"/>
      <c r="C199" s="21"/>
      <c r="D199" s="21"/>
      <c r="E199" s="21"/>
      <c r="F199" s="21"/>
      <c r="G199" s="21"/>
      <c r="H199" s="21"/>
      <c r="I199" s="21"/>
      <c r="J199" s="26"/>
      <c r="K199" s="26" t="s">
        <v>95</v>
      </c>
      <c r="M199" s="21"/>
    </row>
    <row r="200" spans="1:13" ht="19.5" customHeight="1" x14ac:dyDescent="0.15">
      <c r="A200" s="21" t="s">
        <v>221</v>
      </c>
      <c r="J200" s="27"/>
      <c r="M200" s="21" t="s">
        <v>85</v>
      </c>
    </row>
    <row r="201" spans="1:13" ht="41.25" customHeight="1" x14ac:dyDescent="0.35">
      <c r="A201" s="68" t="s">
        <v>0</v>
      </c>
      <c r="B201" s="68" t="s">
        <v>1</v>
      </c>
      <c r="C201" s="68" t="s">
        <v>2</v>
      </c>
      <c r="D201" s="68" t="s">
        <v>32</v>
      </c>
      <c r="E201" s="68" t="s">
        <v>31</v>
      </c>
      <c r="F201" s="68" t="s">
        <v>30</v>
      </c>
      <c r="G201" s="68" t="s">
        <v>4</v>
      </c>
      <c r="H201" s="68" t="s">
        <v>5</v>
      </c>
      <c r="I201" s="68" t="s">
        <v>6</v>
      </c>
      <c r="M201" s="2"/>
    </row>
    <row r="202" spans="1:13" ht="19.5" customHeight="1" x14ac:dyDescent="0.35">
      <c r="A202" s="219" t="s">
        <v>9</v>
      </c>
      <c r="B202" s="76" t="s">
        <v>10</v>
      </c>
      <c r="C202" s="7"/>
      <c r="D202" s="79">
        <v>0</v>
      </c>
      <c r="E202" s="79">
        <v>0</v>
      </c>
      <c r="F202" s="79">
        <v>0</v>
      </c>
      <c r="G202" s="79">
        <v>0</v>
      </c>
      <c r="H202" s="79">
        <v>0</v>
      </c>
      <c r="I202" s="81" t="s">
        <v>110</v>
      </c>
      <c r="M202" s="2"/>
    </row>
    <row r="203" spans="1:13" ht="19.5" customHeight="1" x14ac:dyDescent="0.35">
      <c r="A203" s="220"/>
      <c r="B203" s="76" t="s">
        <v>11</v>
      </c>
      <c r="C203" s="7" t="s">
        <v>792</v>
      </c>
      <c r="D203" s="79">
        <v>1</v>
      </c>
      <c r="E203" s="79">
        <v>0</v>
      </c>
      <c r="F203" s="79">
        <v>0</v>
      </c>
      <c r="G203" s="79">
        <v>0</v>
      </c>
      <c r="H203" s="79">
        <v>1</v>
      </c>
      <c r="I203" s="81">
        <v>18</v>
      </c>
      <c r="M203" s="3"/>
    </row>
    <row r="204" spans="1:13" ht="19.5" customHeight="1" x14ac:dyDescent="0.35">
      <c r="A204" s="220"/>
      <c r="B204" s="76" t="s">
        <v>12</v>
      </c>
      <c r="C204" s="7" t="s">
        <v>792</v>
      </c>
      <c r="D204" s="79">
        <v>61</v>
      </c>
      <c r="E204" s="79">
        <v>8</v>
      </c>
      <c r="F204" s="79">
        <v>2</v>
      </c>
      <c r="G204" s="79">
        <v>0</v>
      </c>
      <c r="H204" s="79">
        <v>71</v>
      </c>
      <c r="I204" s="81">
        <v>25</v>
      </c>
    </row>
    <row r="205" spans="1:13" ht="19.5" customHeight="1" x14ac:dyDescent="0.35">
      <c r="A205" s="220"/>
      <c r="B205" s="76" t="s">
        <v>13</v>
      </c>
      <c r="C205" s="7" t="s">
        <v>792</v>
      </c>
      <c r="D205" s="79">
        <v>35</v>
      </c>
      <c r="E205" s="79">
        <v>1</v>
      </c>
      <c r="F205" s="79">
        <v>0</v>
      </c>
      <c r="G205" s="79">
        <v>0</v>
      </c>
      <c r="H205" s="79">
        <v>36</v>
      </c>
      <c r="I205" s="81">
        <v>21.1</v>
      </c>
    </row>
    <row r="206" spans="1:13" ht="19.5" customHeight="1" x14ac:dyDescent="0.35">
      <c r="A206" s="220"/>
      <c r="B206" s="76" t="s">
        <v>14</v>
      </c>
      <c r="C206" s="7" t="s">
        <v>792</v>
      </c>
      <c r="D206" s="79">
        <v>11</v>
      </c>
      <c r="E206" s="79">
        <v>1</v>
      </c>
      <c r="F206" s="79">
        <v>0</v>
      </c>
      <c r="G206" s="79">
        <v>0</v>
      </c>
      <c r="H206" s="79">
        <v>12</v>
      </c>
      <c r="I206" s="81">
        <v>23.8</v>
      </c>
    </row>
    <row r="207" spans="1:13" ht="19.5" customHeight="1" x14ac:dyDescent="0.35">
      <c r="A207" s="220"/>
      <c r="B207" s="76" t="s">
        <v>15</v>
      </c>
      <c r="C207" s="7" t="s">
        <v>792</v>
      </c>
      <c r="D207" s="79">
        <v>6</v>
      </c>
      <c r="E207" s="79">
        <v>1</v>
      </c>
      <c r="F207" s="79">
        <v>1</v>
      </c>
      <c r="G207" s="79">
        <v>0</v>
      </c>
      <c r="H207" s="79">
        <v>8</v>
      </c>
      <c r="I207" s="81">
        <v>27.8</v>
      </c>
    </row>
    <row r="208" spans="1:13" ht="19.5" customHeight="1" x14ac:dyDescent="0.35">
      <c r="A208" s="220"/>
      <c r="B208" s="76" t="s">
        <v>16</v>
      </c>
      <c r="C208" s="7" t="s">
        <v>792</v>
      </c>
      <c r="D208" s="79">
        <v>1</v>
      </c>
      <c r="E208" s="79">
        <v>0</v>
      </c>
      <c r="F208" s="79">
        <v>0</v>
      </c>
      <c r="G208" s="79">
        <v>0</v>
      </c>
      <c r="H208" s="79">
        <v>1</v>
      </c>
      <c r="I208" s="81">
        <v>28</v>
      </c>
    </row>
    <row r="209" spans="1:13" ht="19.5" customHeight="1" x14ac:dyDescent="0.35">
      <c r="A209" s="220"/>
      <c r="B209" s="76" t="s">
        <v>17</v>
      </c>
      <c r="C209" s="7"/>
      <c r="D209" s="79">
        <v>0</v>
      </c>
      <c r="E209" s="79">
        <v>0</v>
      </c>
      <c r="F209" s="79">
        <v>0</v>
      </c>
      <c r="G209" s="79">
        <v>0</v>
      </c>
      <c r="H209" s="79">
        <v>0</v>
      </c>
      <c r="I209" s="81" t="s">
        <v>110</v>
      </c>
      <c r="M209" s="21" t="s">
        <v>86</v>
      </c>
    </row>
    <row r="210" spans="1:13" ht="19.5" customHeight="1" x14ac:dyDescent="0.35">
      <c r="A210" s="220"/>
      <c r="B210" s="76" t="s">
        <v>18</v>
      </c>
      <c r="C210" s="7"/>
      <c r="D210" s="79">
        <v>0</v>
      </c>
      <c r="E210" s="79">
        <v>0</v>
      </c>
      <c r="F210" s="79">
        <v>0</v>
      </c>
      <c r="G210" s="79">
        <v>0</v>
      </c>
      <c r="H210" s="79">
        <v>0</v>
      </c>
      <c r="I210" s="81" t="s">
        <v>110</v>
      </c>
    </row>
    <row r="211" spans="1:13" ht="19.5" customHeight="1" x14ac:dyDescent="0.35">
      <c r="A211" s="221"/>
      <c r="B211" s="77" t="s">
        <v>19</v>
      </c>
      <c r="C211" s="30" t="s">
        <v>792</v>
      </c>
      <c r="D211" s="171">
        <v>115</v>
      </c>
      <c r="E211" s="171">
        <v>11</v>
      </c>
      <c r="F211" s="171">
        <v>3</v>
      </c>
      <c r="G211" s="171">
        <v>0</v>
      </c>
      <c r="H211" s="171">
        <v>129</v>
      </c>
      <c r="I211" s="172">
        <v>23.9</v>
      </c>
    </row>
    <row r="212" spans="1:13" ht="19.5" customHeight="1" x14ac:dyDescent="0.35">
      <c r="A212" s="219" t="s">
        <v>20</v>
      </c>
      <c r="B212" s="76" t="s">
        <v>10</v>
      </c>
      <c r="C212" s="7"/>
      <c r="D212" s="79">
        <v>0</v>
      </c>
      <c r="E212" s="79">
        <v>0</v>
      </c>
      <c r="F212" s="79">
        <v>0</v>
      </c>
      <c r="G212" s="79">
        <v>0</v>
      </c>
      <c r="H212" s="79">
        <v>0</v>
      </c>
      <c r="I212" s="81" t="s">
        <v>110</v>
      </c>
    </row>
    <row r="213" spans="1:13" ht="19.5" customHeight="1" x14ac:dyDescent="0.35">
      <c r="A213" s="220"/>
      <c r="B213" s="76" t="s">
        <v>11</v>
      </c>
      <c r="C213" s="7"/>
      <c r="D213" s="79">
        <v>0</v>
      </c>
      <c r="E213" s="79">
        <v>0</v>
      </c>
      <c r="F213" s="79">
        <v>0</v>
      </c>
      <c r="G213" s="79">
        <v>0</v>
      </c>
      <c r="H213" s="79">
        <v>0</v>
      </c>
      <c r="I213" s="81" t="s">
        <v>110</v>
      </c>
    </row>
    <row r="214" spans="1:13" ht="19.5" customHeight="1" x14ac:dyDescent="0.35">
      <c r="A214" s="220"/>
      <c r="B214" s="76" t="s">
        <v>12</v>
      </c>
      <c r="C214" s="7" t="s">
        <v>792</v>
      </c>
      <c r="D214" s="79">
        <v>104</v>
      </c>
      <c r="E214" s="79">
        <v>3</v>
      </c>
      <c r="F214" s="79">
        <v>1</v>
      </c>
      <c r="G214" s="79">
        <v>0</v>
      </c>
      <c r="H214" s="79">
        <v>108</v>
      </c>
      <c r="I214" s="81">
        <v>23.1</v>
      </c>
    </row>
    <row r="215" spans="1:13" ht="19.5" customHeight="1" x14ac:dyDescent="0.35">
      <c r="A215" s="220"/>
      <c r="B215" s="76" t="s">
        <v>13</v>
      </c>
      <c r="C215" s="7" t="s">
        <v>792</v>
      </c>
      <c r="D215" s="79">
        <v>64</v>
      </c>
      <c r="E215" s="79">
        <v>6</v>
      </c>
      <c r="F215" s="79">
        <v>1</v>
      </c>
      <c r="G215" s="79">
        <v>0</v>
      </c>
      <c r="H215" s="79">
        <v>71</v>
      </c>
      <c r="I215" s="81">
        <v>22.8</v>
      </c>
    </row>
    <row r="216" spans="1:13" ht="19.5" customHeight="1" x14ac:dyDescent="0.35">
      <c r="A216" s="220"/>
      <c r="B216" s="76" t="s">
        <v>14</v>
      </c>
      <c r="C216" s="7" t="s">
        <v>792</v>
      </c>
      <c r="D216" s="79">
        <v>32</v>
      </c>
      <c r="E216" s="79">
        <v>3</v>
      </c>
      <c r="F216" s="79">
        <v>0</v>
      </c>
      <c r="G216" s="79">
        <v>0</v>
      </c>
      <c r="H216" s="79">
        <v>35</v>
      </c>
      <c r="I216" s="81">
        <v>22.8</v>
      </c>
    </row>
    <row r="217" spans="1:13" ht="19.5" customHeight="1" x14ac:dyDescent="0.35">
      <c r="A217" s="220"/>
      <c r="B217" s="76" t="s">
        <v>15</v>
      </c>
      <c r="C217" s="7" t="s">
        <v>792</v>
      </c>
      <c r="D217" s="79">
        <v>9</v>
      </c>
      <c r="E217" s="79">
        <v>1</v>
      </c>
      <c r="F217" s="79">
        <v>0</v>
      </c>
      <c r="G217" s="79">
        <v>0</v>
      </c>
      <c r="H217" s="79">
        <v>10</v>
      </c>
      <c r="I217" s="81">
        <v>22.4</v>
      </c>
    </row>
    <row r="218" spans="1:13" ht="19.5" customHeight="1" x14ac:dyDescent="0.35">
      <c r="A218" s="220"/>
      <c r="B218" s="76" t="s">
        <v>16</v>
      </c>
      <c r="C218" s="7" t="s">
        <v>792</v>
      </c>
      <c r="D218" s="79">
        <v>5</v>
      </c>
      <c r="E218" s="79">
        <v>1</v>
      </c>
      <c r="F218" s="79">
        <v>0</v>
      </c>
      <c r="G218" s="79">
        <v>0</v>
      </c>
      <c r="H218" s="79">
        <v>6</v>
      </c>
      <c r="I218" s="81">
        <v>22.2</v>
      </c>
      <c r="M218" s="21" t="s">
        <v>87</v>
      </c>
    </row>
    <row r="219" spans="1:13" ht="19.5" customHeight="1" x14ac:dyDescent="0.35">
      <c r="A219" s="220"/>
      <c r="B219" s="76" t="s">
        <v>17</v>
      </c>
      <c r="C219" s="7" t="s">
        <v>792</v>
      </c>
      <c r="D219" s="79">
        <v>2</v>
      </c>
      <c r="E219" s="79">
        <v>1</v>
      </c>
      <c r="F219" s="79">
        <v>0</v>
      </c>
      <c r="G219" s="79">
        <v>0</v>
      </c>
      <c r="H219" s="79">
        <v>3</v>
      </c>
      <c r="I219" s="81">
        <v>21.3</v>
      </c>
    </row>
    <row r="220" spans="1:13" ht="19.5" customHeight="1" x14ac:dyDescent="0.35">
      <c r="A220" s="220"/>
      <c r="B220" s="76" t="s">
        <v>18</v>
      </c>
      <c r="C220" s="7"/>
      <c r="D220" s="79">
        <v>0</v>
      </c>
      <c r="E220" s="79">
        <v>0</v>
      </c>
      <c r="F220" s="79">
        <v>0</v>
      </c>
      <c r="G220" s="79">
        <v>0</v>
      </c>
      <c r="H220" s="79">
        <v>0</v>
      </c>
      <c r="I220" s="81" t="s">
        <v>110</v>
      </c>
    </row>
    <row r="221" spans="1:13" ht="19.5" customHeight="1" x14ac:dyDescent="0.35">
      <c r="A221" s="221"/>
      <c r="B221" s="77" t="s">
        <v>19</v>
      </c>
      <c r="C221" s="30" t="s">
        <v>792</v>
      </c>
      <c r="D221" s="171">
        <v>216</v>
      </c>
      <c r="E221" s="171">
        <v>15</v>
      </c>
      <c r="F221" s="171">
        <v>2</v>
      </c>
      <c r="G221" s="171">
        <v>0</v>
      </c>
      <c r="H221" s="171">
        <v>233</v>
      </c>
      <c r="I221" s="172">
        <v>22.9</v>
      </c>
    </row>
    <row r="222" spans="1:13" ht="19.5" customHeight="1" x14ac:dyDescent="0.35">
      <c r="A222" s="77" t="s">
        <v>21</v>
      </c>
      <c r="B222" s="78"/>
      <c r="C222" s="19" t="s">
        <v>792</v>
      </c>
      <c r="D222" s="80">
        <v>331</v>
      </c>
      <c r="E222" s="80">
        <v>26</v>
      </c>
      <c r="F222" s="80">
        <v>5</v>
      </c>
      <c r="G222" s="80">
        <v>0</v>
      </c>
      <c r="H222" s="80">
        <v>362</v>
      </c>
      <c r="I222" s="82">
        <v>23.3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6"/>
    </row>
    <row r="227" spans="1:13" s="27" customFormat="1" ht="19.5" customHeight="1" x14ac:dyDescent="0.15">
      <c r="A227" s="21"/>
      <c r="C227" s="21"/>
      <c r="D227" s="21"/>
      <c r="E227" s="21"/>
      <c r="F227" s="21"/>
      <c r="G227" s="21"/>
      <c r="H227" s="21"/>
      <c r="I227" s="21"/>
      <c r="J227" s="26"/>
      <c r="K227" s="26" t="s">
        <v>96</v>
      </c>
    </row>
    <row r="228" spans="1:13" ht="19.5" customHeight="1" x14ac:dyDescent="0.15">
      <c r="A228" s="21" t="s">
        <v>222</v>
      </c>
      <c r="J228" s="27"/>
      <c r="M228" s="21" t="s">
        <v>85</v>
      </c>
    </row>
    <row r="229" spans="1:13" ht="41.25" customHeight="1" x14ac:dyDescent="0.35">
      <c r="A229" s="68" t="s">
        <v>0</v>
      </c>
      <c r="B229" s="68" t="s">
        <v>1</v>
      </c>
      <c r="C229" s="68" t="s">
        <v>2</v>
      </c>
      <c r="D229" s="68" t="s">
        <v>32</v>
      </c>
      <c r="E229" s="68" t="s">
        <v>31</v>
      </c>
      <c r="F229" s="68" t="s">
        <v>30</v>
      </c>
      <c r="G229" s="68" t="s">
        <v>4</v>
      </c>
      <c r="H229" s="68" t="s">
        <v>5</v>
      </c>
      <c r="I229" s="68" t="s">
        <v>6</v>
      </c>
      <c r="M229" s="2"/>
    </row>
    <row r="230" spans="1:13" ht="19.5" customHeight="1" x14ac:dyDescent="0.35">
      <c r="A230" s="219" t="s">
        <v>9</v>
      </c>
      <c r="B230" s="76" t="s">
        <v>10</v>
      </c>
      <c r="C230" s="7"/>
      <c r="D230" s="79">
        <v>0</v>
      </c>
      <c r="E230" s="79">
        <v>0</v>
      </c>
      <c r="F230" s="79">
        <v>0</v>
      </c>
      <c r="G230" s="79">
        <v>0</v>
      </c>
      <c r="H230" s="79">
        <v>0</v>
      </c>
      <c r="I230" s="81" t="s">
        <v>110</v>
      </c>
      <c r="M230" s="2"/>
    </row>
    <row r="231" spans="1:13" ht="19.5" customHeight="1" x14ac:dyDescent="0.35">
      <c r="A231" s="220"/>
      <c r="B231" s="76" t="s">
        <v>11</v>
      </c>
      <c r="C231" s="7" t="s">
        <v>793</v>
      </c>
      <c r="D231" s="79">
        <v>1</v>
      </c>
      <c r="E231" s="79">
        <v>0</v>
      </c>
      <c r="F231" s="79">
        <v>0</v>
      </c>
      <c r="G231" s="79">
        <v>0</v>
      </c>
      <c r="H231" s="79">
        <v>1</v>
      </c>
      <c r="I231" s="81">
        <v>13</v>
      </c>
      <c r="M231" s="3"/>
    </row>
    <row r="232" spans="1:13" ht="19.5" customHeight="1" x14ac:dyDescent="0.35">
      <c r="A232" s="220"/>
      <c r="B232" s="76" t="s">
        <v>12</v>
      </c>
      <c r="C232" s="7" t="s">
        <v>793</v>
      </c>
      <c r="D232" s="79">
        <v>67</v>
      </c>
      <c r="E232" s="79">
        <v>2</v>
      </c>
      <c r="F232" s="79">
        <v>2</v>
      </c>
      <c r="G232" s="79">
        <v>0</v>
      </c>
      <c r="H232" s="79">
        <v>71</v>
      </c>
      <c r="I232" s="81">
        <v>20.7</v>
      </c>
    </row>
    <row r="233" spans="1:13" ht="19.5" customHeight="1" x14ac:dyDescent="0.35">
      <c r="A233" s="220"/>
      <c r="B233" s="76" t="s">
        <v>13</v>
      </c>
      <c r="C233" s="7" t="s">
        <v>793</v>
      </c>
      <c r="D233" s="79">
        <v>33</v>
      </c>
      <c r="E233" s="79">
        <v>3</v>
      </c>
      <c r="F233" s="79">
        <v>0</v>
      </c>
      <c r="G233" s="79">
        <v>0</v>
      </c>
      <c r="H233" s="79">
        <v>36</v>
      </c>
      <c r="I233" s="81">
        <v>18.399999999999999</v>
      </c>
    </row>
    <row r="234" spans="1:13" ht="19.5" customHeight="1" x14ac:dyDescent="0.35">
      <c r="A234" s="220"/>
      <c r="B234" s="76" t="s">
        <v>14</v>
      </c>
      <c r="C234" s="7" t="s">
        <v>793</v>
      </c>
      <c r="D234" s="79">
        <v>12</v>
      </c>
      <c r="E234" s="79">
        <v>0</v>
      </c>
      <c r="F234" s="79">
        <v>0</v>
      </c>
      <c r="G234" s="79">
        <v>0</v>
      </c>
      <c r="H234" s="79">
        <v>12</v>
      </c>
      <c r="I234" s="81">
        <v>17.2</v>
      </c>
    </row>
    <row r="235" spans="1:13" ht="19.5" customHeight="1" x14ac:dyDescent="0.35">
      <c r="A235" s="220"/>
      <c r="B235" s="76" t="s">
        <v>15</v>
      </c>
      <c r="C235" s="7" t="s">
        <v>793</v>
      </c>
      <c r="D235" s="79">
        <v>7</v>
      </c>
      <c r="E235" s="79">
        <v>1</v>
      </c>
      <c r="F235" s="79">
        <v>0</v>
      </c>
      <c r="G235" s="79">
        <v>0</v>
      </c>
      <c r="H235" s="79">
        <v>8</v>
      </c>
      <c r="I235" s="81">
        <v>16.899999999999999</v>
      </c>
    </row>
    <row r="236" spans="1:13" ht="19.5" customHeight="1" x14ac:dyDescent="0.35">
      <c r="A236" s="220"/>
      <c r="B236" s="76" t="s">
        <v>16</v>
      </c>
      <c r="C236" s="7" t="s">
        <v>793</v>
      </c>
      <c r="D236" s="79">
        <v>1</v>
      </c>
      <c r="E236" s="79">
        <v>0</v>
      </c>
      <c r="F236" s="79">
        <v>0</v>
      </c>
      <c r="G236" s="79">
        <v>0</v>
      </c>
      <c r="H236" s="79">
        <v>1</v>
      </c>
      <c r="I236" s="81">
        <v>15</v>
      </c>
    </row>
    <row r="237" spans="1:13" ht="19.5" customHeight="1" x14ac:dyDescent="0.35">
      <c r="A237" s="220"/>
      <c r="B237" s="76" t="s">
        <v>17</v>
      </c>
      <c r="C237" s="7"/>
      <c r="D237" s="79">
        <v>0</v>
      </c>
      <c r="E237" s="79">
        <v>0</v>
      </c>
      <c r="F237" s="79">
        <v>0</v>
      </c>
      <c r="G237" s="79">
        <v>0</v>
      </c>
      <c r="H237" s="79">
        <v>0</v>
      </c>
      <c r="I237" s="81" t="s">
        <v>110</v>
      </c>
      <c r="M237" s="21" t="s">
        <v>86</v>
      </c>
    </row>
    <row r="238" spans="1:13" ht="19.5" customHeight="1" x14ac:dyDescent="0.35">
      <c r="A238" s="220"/>
      <c r="B238" s="76" t="s">
        <v>18</v>
      </c>
      <c r="C238" s="7"/>
      <c r="D238" s="79">
        <v>0</v>
      </c>
      <c r="E238" s="79">
        <v>0</v>
      </c>
      <c r="F238" s="79">
        <v>0</v>
      </c>
      <c r="G238" s="79">
        <v>0</v>
      </c>
      <c r="H238" s="79">
        <v>0</v>
      </c>
      <c r="I238" s="81" t="s">
        <v>110</v>
      </c>
    </row>
    <row r="239" spans="1:13" ht="19.5" customHeight="1" x14ac:dyDescent="0.35">
      <c r="A239" s="221"/>
      <c r="B239" s="77" t="s">
        <v>19</v>
      </c>
      <c r="C239" s="30" t="s">
        <v>793</v>
      </c>
      <c r="D239" s="171">
        <v>121</v>
      </c>
      <c r="E239" s="171">
        <v>6</v>
      </c>
      <c r="F239" s="171">
        <v>2</v>
      </c>
      <c r="G239" s="171">
        <v>0</v>
      </c>
      <c r="H239" s="171">
        <v>129</v>
      </c>
      <c r="I239" s="172">
        <v>19.399999999999999</v>
      </c>
    </row>
    <row r="240" spans="1:13" ht="19.5" customHeight="1" x14ac:dyDescent="0.35">
      <c r="A240" s="219" t="s">
        <v>20</v>
      </c>
      <c r="B240" s="76" t="s">
        <v>10</v>
      </c>
      <c r="C240" s="7"/>
      <c r="D240" s="79">
        <v>0</v>
      </c>
      <c r="E240" s="79">
        <v>0</v>
      </c>
      <c r="F240" s="79">
        <v>0</v>
      </c>
      <c r="G240" s="79">
        <v>0</v>
      </c>
      <c r="H240" s="79">
        <v>0</v>
      </c>
      <c r="I240" s="81" t="s">
        <v>110</v>
      </c>
    </row>
    <row r="241" spans="1:13" ht="19.5" customHeight="1" x14ac:dyDescent="0.35">
      <c r="A241" s="220"/>
      <c r="B241" s="76" t="s">
        <v>11</v>
      </c>
      <c r="C241" s="7"/>
      <c r="D241" s="79">
        <v>0</v>
      </c>
      <c r="E241" s="79">
        <v>0</v>
      </c>
      <c r="F241" s="79">
        <v>0</v>
      </c>
      <c r="G241" s="79">
        <v>0</v>
      </c>
      <c r="H241" s="79">
        <v>0</v>
      </c>
      <c r="I241" s="81" t="s">
        <v>110</v>
      </c>
    </row>
    <row r="242" spans="1:13" ht="19.5" customHeight="1" x14ac:dyDescent="0.35">
      <c r="A242" s="220"/>
      <c r="B242" s="76" t="s">
        <v>12</v>
      </c>
      <c r="C242" s="7" t="s">
        <v>793</v>
      </c>
      <c r="D242" s="79">
        <v>104</v>
      </c>
      <c r="E242" s="79">
        <v>4</v>
      </c>
      <c r="F242" s="79">
        <v>0</v>
      </c>
      <c r="G242" s="79">
        <v>0</v>
      </c>
      <c r="H242" s="79">
        <v>108</v>
      </c>
      <c r="I242" s="81">
        <v>17.2</v>
      </c>
    </row>
    <row r="243" spans="1:13" ht="19.5" customHeight="1" x14ac:dyDescent="0.35">
      <c r="A243" s="220"/>
      <c r="B243" s="76" t="s">
        <v>13</v>
      </c>
      <c r="C243" s="7" t="s">
        <v>793</v>
      </c>
      <c r="D243" s="79">
        <v>68</v>
      </c>
      <c r="E243" s="79">
        <v>3</v>
      </c>
      <c r="F243" s="79">
        <v>0</v>
      </c>
      <c r="G243" s="79">
        <v>0</v>
      </c>
      <c r="H243" s="79">
        <v>71</v>
      </c>
      <c r="I243" s="81">
        <v>15.1</v>
      </c>
    </row>
    <row r="244" spans="1:13" ht="19.5" customHeight="1" x14ac:dyDescent="0.35">
      <c r="A244" s="220"/>
      <c r="B244" s="76" t="s">
        <v>14</v>
      </c>
      <c r="C244" s="7" t="s">
        <v>793</v>
      </c>
      <c r="D244" s="79">
        <v>34</v>
      </c>
      <c r="E244" s="79">
        <v>1</v>
      </c>
      <c r="F244" s="79">
        <v>0</v>
      </c>
      <c r="G244" s="79">
        <v>0</v>
      </c>
      <c r="H244" s="79">
        <v>35</v>
      </c>
      <c r="I244" s="81">
        <v>14.2</v>
      </c>
    </row>
    <row r="245" spans="1:13" ht="19.5" customHeight="1" x14ac:dyDescent="0.35">
      <c r="A245" s="220"/>
      <c r="B245" s="76" t="s">
        <v>15</v>
      </c>
      <c r="C245" s="7" t="s">
        <v>793</v>
      </c>
      <c r="D245" s="79">
        <v>10</v>
      </c>
      <c r="E245" s="79">
        <v>0</v>
      </c>
      <c r="F245" s="79">
        <v>0</v>
      </c>
      <c r="G245" s="79">
        <v>0</v>
      </c>
      <c r="H245" s="79">
        <v>10</v>
      </c>
      <c r="I245" s="81">
        <v>13</v>
      </c>
    </row>
    <row r="246" spans="1:13" ht="19.5" customHeight="1" x14ac:dyDescent="0.35">
      <c r="A246" s="220"/>
      <c r="B246" s="76" t="s">
        <v>16</v>
      </c>
      <c r="C246" s="7" t="s">
        <v>793</v>
      </c>
      <c r="D246" s="79">
        <v>6</v>
      </c>
      <c r="E246" s="79">
        <v>0</v>
      </c>
      <c r="F246" s="79">
        <v>0</v>
      </c>
      <c r="G246" s="79">
        <v>0</v>
      </c>
      <c r="H246" s="79">
        <v>6</v>
      </c>
      <c r="I246" s="81">
        <v>11</v>
      </c>
      <c r="M246" s="21" t="s">
        <v>87</v>
      </c>
    </row>
    <row r="247" spans="1:13" ht="19.5" customHeight="1" x14ac:dyDescent="0.35">
      <c r="A247" s="220"/>
      <c r="B247" s="76" t="s">
        <v>17</v>
      </c>
      <c r="C247" s="7" t="s">
        <v>793</v>
      </c>
      <c r="D247" s="79">
        <v>3</v>
      </c>
      <c r="E247" s="79">
        <v>0</v>
      </c>
      <c r="F247" s="79">
        <v>0</v>
      </c>
      <c r="G247" s="79">
        <v>0</v>
      </c>
      <c r="H247" s="79">
        <v>3</v>
      </c>
      <c r="I247" s="81">
        <v>9.3000000000000007</v>
      </c>
    </row>
    <row r="248" spans="1:13" ht="19.5" customHeight="1" x14ac:dyDescent="0.35">
      <c r="A248" s="220"/>
      <c r="B248" s="76" t="s">
        <v>18</v>
      </c>
      <c r="C248" s="7"/>
      <c r="D248" s="79">
        <v>0</v>
      </c>
      <c r="E248" s="79">
        <v>0</v>
      </c>
      <c r="F248" s="79">
        <v>0</v>
      </c>
      <c r="G248" s="79">
        <v>0</v>
      </c>
      <c r="H248" s="79">
        <v>0</v>
      </c>
      <c r="I248" s="81" t="s">
        <v>110</v>
      </c>
    </row>
    <row r="249" spans="1:13" ht="19.5" customHeight="1" x14ac:dyDescent="0.35">
      <c r="A249" s="221"/>
      <c r="B249" s="77" t="s">
        <v>19</v>
      </c>
      <c r="C249" s="30" t="s">
        <v>793</v>
      </c>
      <c r="D249" s="171">
        <v>225</v>
      </c>
      <c r="E249" s="171">
        <v>8</v>
      </c>
      <c r="F249" s="171">
        <v>0</v>
      </c>
      <c r="G249" s="171">
        <v>0</v>
      </c>
      <c r="H249" s="171">
        <v>233</v>
      </c>
      <c r="I249" s="172">
        <v>15.7</v>
      </c>
    </row>
    <row r="250" spans="1:13" ht="19.5" customHeight="1" x14ac:dyDescent="0.35">
      <c r="A250" s="77" t="s">
        <v>21</v>
      </c>
      <c r="B250" s="78"/>
      <c r="C250" s="19" t="s">
        <v>793</v>
      </c>
      <c r="D250" s="80">
        <v>346</v>
      </c>
      <c r="E250" s="80">
        <v>14</v>
      </c>
      <c r="F250" s="80">
        <v>2</v>
      </c>
      <c r="G250" s="80">
        <v>0</v>
      </c>
      <c r="H250" s="80">
        <v>362</v>
      </c>
      <c r="I250" s="82">
        <v>17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6"/>
    </row>
    <row r="255" spans="1:13" s="27" customFormat="1" ht="19.5" customHeight="1" x14ac:dyDescent="0.15">
      <c r="A255" s="21"/>
      <c r="C255" s="21"/>
      <c r="D255" s="21"/>
      <c r="E255" s="21"/>
      <c r="F255" s="21"/>
      <c r="G255" s="21"/>
      <c r="H255" s="21"/>
      <c r="I255" s="21"/>
      <c r="J255" s="26"/>
      <c r="K255" s="26" t="s">
        <v>97</v>
      </c>
    </row>
    <row r="256" spans="1:13" ht="19.5" customHeight="1" x14ac:dyDescent="0.15">
      <c r="A256" s="21" t="s">
        <v>223</v>
      </c>
      <c r="J256" s="27"/>
      <c r="M256" s="21" t="s">
        <v>85</v>
      </c>
    </row>
    <row r="257" spans="1:13" ht="41.25" customHeight="1" x14ac:dyDescent="0.35">
      <c r="A257" s="68" t="s">
        <v>0</v>
      </c>
      <c r="B257" s="68" t="s">
        <v>1</v>
      </c>
      <c r="C257" s="68" t="s">
        <v>2</v>
      </c>
      <c r="D257" s="68" t="s">
        <v>35</v>
      </c>
      <c r="E257" s="68" t="s">
        <v>34</v>
      </c>
      <c r="F257" s="68" t="s">
        <v>33</v>
      </c>
      <c r="G257" s="68" t="s">
        <v>4</v>
      </c>
      <c r="H257" s="68" t="s">
        <v>5</v>
      </c>
      <c r="I257" s="68" t="s">
        <v>6</v>
      </c>
      <c r="M257" s="2"/>
    </row>
    <row r="258" spans="1:13" ht="19.5" customHeight="1" x14ac:dyDescent="0.35">
      <c r="A258" s="219" t="s">
        <v>9</v>
      </c>
      <c r="B258" s="76" t="s">
        <v>10</v>
      </c>
      <c r="C258" s="7"/>
      <c r="D258" s="79">
        <v>0</v>
      </c>
      <c r="E258" s="79">
        <v>0</v>
      </c>
      <c r="F258" s="79">
        <v>0</v>
      </c>
      <c r="G258" s="79">
        <v>0</v>
      </c>
      <c r="H258" s="79">
        <v>0</v>
      </c>
      <c r="I258" s="81" t="s">
        <v>110</v>
      </c>
      <c r="M258" s="2"/>
    </row>
    <row r="259" spans="1:13" ht="19.5" customHeight="1" x14ac:dyDescent="0.35">
      <c r="A259" s="220"/>
      <c r="B259" s="76" t="s">
        <v>11</v>
      </c>
      <c r="C259" s="7" t="s">
        <v>794</v>
      </c>
      <c r="D259" s="79">
        <v>1</v>
      </c>
      <c r="E259" s="79">
        <v>0</v>
      </c>
      <c r="F259" s="79">
        <v>0</v>
      </c>
      <c r="G259" s="79">
        <v>0</v>
      </c>
      <c r="H259" s="79">
        <v>1</v>
      </c>
      <c r="I259" s="81">
        <v>14</v>
      </c>
      <c r="M259" s="3"/>
    </row>
    <row r="260" spans="1:13" ht="19.5" customHeight="1" x14ac:dyDescent="0.35">
      <c r="A260" s="220"/>
      <c r="B260" s="76" t="s">
        <v>12</v>
      </c>
      <c r="C260" s="7" t="s">
        <v>794</v>
      </c>
      <c r="D260" s="79">
        <v>60</v>
      </c>
      <c r="E260" s="79">
        <v>9</v>
      </c>
      <c r="F260" s="79">
        <v>2</v>
      </c>
      <c r="G260" s="79">
        <v>0</v>
      </c>
      <c r="H260" s="79">
        <v>71</v>
      </c>
      <c r="I260" s="81">
        <v>33.700000000000003</v>
      </c>
    </row>
    <row r="261" spans="1:13" ht="19.5" customHeight="1" x14ac:dyDescent="0.35">
      <c r="A261" s="220"/>
      <c r="B261" s="76" t="s">
        <v>13</v>
      </c>
      <c r="C261" s="7" t="s">
        <v>794</v>
      </c>
      <c r="D261" s="79">
        <v>36</v>
      </c>
      <c r="E261" s="79">
        <v>0</v>
      </c>
      <c r="F261" s="79">
        <v>0</v>
      </c>
      <c r="G261" s="79">
        <v>0</v>
      </c>
      <c r="H261" s="79">
        <v>36</v>
      </c>
      <c r="I261" s="81">
        <v>26.9</v>
      </c>
    </row>
    <row r="262" spans="1:13" ht="19.5" customHeight="1" x14ac:dyDescent="0.35">
      <c r="A262" s="220"/>
      <c r="B262" s="76" t="s">
        <v>14</v>
      </c>
      <c r="C262" s="7" t="s">
        <v>794</v>
      </c>
      <c r="D262" s="79">
        <v>11</v>
      </c>
      <c r="E262" s="79">
        <v>1</v>
      </c>
      <c r="F262" s="79">
        <v>0</v>
      </c>
      <c r="G262" s="79">
        <v>0</v>
      </c>
      <c r="H262" s="79">
        <v>12</v>
      </c>
      <c r="I262" s="81">
        <v>28.8</v>
      </c>
    </row>
    <row r="263" spans="1:13" ht="19.5" customHeight="1" x14ac:dyDescent="0.35">
      <c r="A263" s="220"/>
      <c r="B263" s="76" t="s">
        <v>15</v>
      </c>
      <c r="C263" s="7" t="s">
        <v>794</v>
      </c>
      <c r="D263" s="79">
        <v>8</v>
      </c>
      <c r="E263" s="79">
        <v>0</v>
      </c>
      <c r="F263" s="79">
        <v>0</v>
      </c>
      <c r="G263" s="79">
        <v>0</v>
      </c>
      <c r="H263" s="79">
        <v>8</v>
      </c>
      <c r="I263" s="81">
        <v>18.3</v>
      </c>
    </row>
    <row r="264" spans="1:13" ht="19.5" customHeight="1" x14ac:dyDescent="0.35">
      <c r="A264" s="220"/>
      <c r="B264" s="76" t="s">
        <v>16</v>
      </c>
      <c r="C264" s="7" t="s">
        <v>794</v>
      </c>
      <c r="D264" s="79">
        <v>1</v>
      </c>
      <c r="E264" s="79">
        <v>0</v>
      </c>
      <c r="F264" s="79">
        <v>0</v>
      </c>
      <c r="G264" s="79">
        <v>0</v>
      </c>
      <c r="H264" s="79">
        <v>1</v>
      </c>
      <c r="I264" s="81">
        <v>25</v>
      </c>
    </row>
    <row r="265" spans="1:13" ht="19.5" customHeight="1" x14ac:dyDescent="0.35">
      <c r="A265" s="220"/>
      <c r="B265" s="76" t="s">
        <v>17</v>
      </c>
      <c r="C265" s="7"/>
      <c r="D265" s="79">
        <v>0</v>
      </c>
      <c r="E265" s="79">
        <v>0</v>
      </c>
      <c r="F265" s="79">
        <v>0</v>
      </c>
      <c r="G265" s="79">
        <v>0</v>
      </c>
      <c r="H265" s="79">
        <v>0</v>
      </c>
      <c r="I265" s="81" t="s">
        <v>110</v>
      </c>
      <c r="M265" s="21" t="s">
        <v>86</v>
      </c>
    </row>
    <row r="266" spans="1:13" ht="19.5" customHeight="1" x14ac:dyDescent="0.35">
      <c r="A266" s="220"/>
      <c r="B266" s="76" t="s">
        <v>18</v>
      </c>
      <c r="C266" s="7"/>
      <c r="D266" s="79">
        <v>0</v>
      </c>
      <c r="E266" s="79">
        <v>0</v>
      </c>
      <c r="F266" s="79">
        <v>0</v>
      </c>
      <c r="G266" s="79">
        <v>0</v>
      </c>
      <c r="H266" s="79">
        <v>0</v>
      </c>
      <c r="I266" s="81" t="s">
        <v>110</v>
      </c>
    </row>
    <row r="267" spans="1:13" ht="19.5" customHeight="1" x14ac:dyDescent="0.35">
      <c r="A267" s="221"/>
      <c r="B267" s="77" t="s">
        <v>19</v>
      </c>
      <c r="C267" s="30" t="s">
        <v>794</v>
      </c>
      <c r="D267" s="171">
        <v>117</v>
      </c>
      <c r="E267" s="171">
        <v>10</v>
      </c>
      <c r="F267" s="171">
        <v>2</v>
      </c>
      <c r="G267" s="171">
        <v>0</v>
      </c>
      <c r="H267" s="171">
        <v>129</v>
      </c>
      <c r="I267" s="172">
        <v>30.2</v>
      </c>
    </row>
    <row r="268" spans="1:13" ht="19.5" customHeight="1" x14ac:dyDescent="0.35">
      <c r="A268" s="219" t="s">
        <v>20</v>
      </c>
      <c r="B268" s="76" t="s">
        <v>10</v>
      </c>
      <c r="C268" s="7"/>
      <c r="D268" s="79">
        <v>0</v>
      </c>
      <c r="E268" s="79">
        <v>0</v>
      </c>
      <c r="F268" s="79">
        <v>0</v>
      </c>
      <c r="G268" s="79">
        <v>0</v>
      </c>
      <c r="H268" s="79">
        <v>0</v>
      </c>
      <c r="I268" s="81" t="s">
        <v>110</v>
      </c>
    </row>
    <row r="269" spans="1:13" ht="19.5" customHeight="1" x14ac:dyDescent="0.35">
      <c r="A269" s="220"/>
      <c r="B269" s="76" t="s">
        <v>11</v>
      </c>
      <c r="C269" s="7"/>
      <c r="D269" s="79">
        <v>0</v>
      </c>
      <c r="E269" s="79">
        <v>0</v>
      </c>
      <c r="F269" s="79">
        <v>0</v>
      </c>
      <c r="G269" s="79">
        <v>0</v>
      </c>
      <c r="H269" s="79">
        <v>0</v>
      </c>
      <c r="I269" s="81" t="s">
        <v>110</v>
      </c>
    </row>
    <row r="270" spans="1:13" ht="19.5" customHeight="1" x14ac:dyDescent="0.35">
      <c r="A270" s="220"/>
      <c r="B270" s="76" t="s">
        <v>12</v>
      </c>
      <c r="C270" s="7" t="s">
        <v>794</v>
      </c>
      <c r="D270" s="79">
        <v>103</v>
      </c>
      <c r="E270" s="79">
        <v>4</v>
      </c>
      <c r="F270" s="79">
        <v>1</v>
      </c>
      <c r="G270" s="79">
        <v>0</v>
      </c>
      <c r="H270" s="79">
        <v>108</v>
      </c>
      <c r="I270" s="81">
        <v>21.6</v>
      </c>
    </row>
    <row r="271" spans="1:13" ht="19.5" customHeight="1" x14ac:dyDescent="0.35">
      <c r="A271" s="220"/>
      <c r="B271" s="76" t="s">
        <v>13</v>
      </c>
      <c r="C271" s="7" t="s">
        <v>794</v>
      </c>
      <c r="D271" s="79">
        <v>70</v>
      </c>
      <c r="E271" s="79">
        <v>1</v>
      </c>
      <c r="F271" s="79">
        <v>0</v>
      </c>
      <c r="G271" s="79">
        <v>0</v>
      </c>
      <c r="H271" s="79">
        <v>71</v>
      </c>
      <c r="I271" s="81">
        <v>16.7</v>
      </c>
    </row>
    <row r="272" spans="1:13" ht="19.5" customHeight="1" x14ac:dyDescent="0.35">
      <c r="A272" s="220"/>
      <c r="B272" s="76" t="s">
        <v>14</v>
      </c>
      <c r="C272" s="7" t="s">
        <v>794</v>
      </c>
      <c r="D272" s="79">
        <v>35</v>
      </c>
      <c r="E272" s="79">
        <v>0</v>
      </c>
      <c r="F272" s="79">
        <v>0</v>
      </c>
      <c r="G272" s="79">
        <v>0</v>
      </c>
      <c r="H272" s="79">
        <v>35</v>
      </c>
      <c r="I272" s="81">
        <v>16.399999999999999</v>
      </c>
    </row>
    <row r="273" spans="1:13" ht="19.5" customHeight="1" x14ac:dyDescent="0.35">
      <c r="A273" s="220"/>
      <c r="B273" s="76" t="s">
        <v>15</v>
      </c>
      <c r="C273" s="7" t="s">
        <v>794</v>
      </c>
      <c r="D273" s="79">
        <v>10</v>
      </c>
      <c r="E273" s="79">
        <v>0</v>
      </c>
      <c r="F273" s="79">
        <v>0</v>
      </c>
      <c r="G273" s="79">
        <v>0</v>
      </c>
      <c r="H273" s="79">
        <v>10</v>
      </c>
      <c r="I273" s="81">
        <v>14.3</v>
      </c>
    </row>
    <row r="274" spans="1:13" ht="19.5" customHeight="1" x14ac:dyDescent="0.35">
      <c r="A274" s="220"/>
      <c r="B274" s="76" t="s">
        <v>16</v>
      </c>
      <c r="C274" s="7" t="s">
        <v>794</v>
      </c>
      <c r="D274" s="79">
        <v>6</v>
      </c>
      <c r="E274" s="79">
        <v>0</v>
      </c>
      <c r="F274" s="79">
        <v>0</v>
      </c>
      <c r="G274" s="79">
        <v>0</v>
      </c>
      <c r="H274" s="79">
        <v>6</v>
      </c>
      <c r="I274" s="81">
        <v>20.5</v>
      </c>
      <c r="M274" s="21" t="s">
        <v>87</v>
      </c>
    </row>
    <row r="275" spans="1:13" ht="19.5" customHeight="1" x14ac:dyDescent="0.35">
      <c r="A275" s="220"/>
      <c r="B275" s="76" t="s">
        <v>17</v>
      </c>
      <c r="C275" s="7" t="s">
        <v>794</v>
      </c>
      <c r="D275" s="79">
        <v>2</v>
      </c>
      <c r="E275" s="79">
        <v>1</v>
      </c>
      <c r="F275" s="79">
        <v>0</v>
      </c>
      <c r="G275" s="79">
        <v>0</v>
      </c>
      <c r="H275" s="79">
        <v>3</v>
      </c>
      <c r="I275" s="81">
        <v>26.7</v>
      </c>
    </row>
    <row r="276" spans="1:13" ht="19.5" customHeight="1" x14ac:dyDescent="0.35">
      <c r="A276" s="220"/>
      <c r="B276" s="76" t="s">
        <v>18</v>
      </c>
      <c r="C276" s="7"/>
      <c r="D276" s="79">
        <v>0</v>
      </c>
      <c r="E276" s="79">
        <v>0</v>
      </c>
      <c r="F276" s="79">
        <v>0</v>
      </c>
      <c r="G276" s="79">
        <v>0</v>
      </c>
      <c r="H276" s="79">
        <v>0</v>
      </c>
      <c r="I276" s="81" t="s">
        <v>110</v>
      </c>
    </row>
    <row r="277" spans="1:13" ht="19.5" customHeight="1" x14ac:dyDescent="0.35">
      <c r="A277" s="221"/>
      <c r="B277" s="77" t="s">
        <v>19</v>
      </c>
      <c r="C277" s="30" t="s">
        <v>794</v>
      </c>
      <c r="D277" s="171">
        <v>226</v>
      </c>
      <c r="E277" s="171">
        <v>6</v>
      </c>
      <c r="F277" s="171">
        <v>1</v>
      </c>
      <c r="G277" s="171">
        <v>0</v>
      </c>
      <c r="H277" s="171">
        <v>233</v>
      </c>
      <c r="I277" s="172">
        <v>19.100000000000001</v>
      </c>
      <c r="L277" s="26"/>
    </row>
    <row r="278" spans="1:13" ht="19.5" customHeight="1" x14ac:dyDescent="0.35">
      <c r="A278" s="77" t="s">
        <v>21</v>
      </c>
      <c r="B278" s="78"/>
      <c r="C278" s="19" t="s">
        <v>794</v>
      </c>
      <c r="D278" s="80">
        <v>343</v>
      </c>
      <c r="E278" s="80">
        <v>16</v>
      </c>
      <c r="F278" s="80">
        <v>3</v>
      </c>
      <c r="G278" s="80">
        <v>0</v>
      </c>
      <c r="H278" s="80">
        <v>362</v>
      </c>
      <c r="I278" s="82">
        <v>23</v>
      </c>
      <c r="J278" s="26"/>
      <c r="L278" s="26"/>
    </row>
    <row r="279" spans="1:13" ht="19.5" customHeight="1" x14ac:dyDescent="0.35">
      <c r="A279" s="23"/>
      <c r="B279" s="88"/>
      <c r="C279" s="28"/>
      <c r="D279" s="24"/>
      <c r="E279" s="24"/>
      <c r="F279" s="24"/>
      <c r="G279" s="24"/>
      <c r="H279" s="24"/>
      <c r="I279" s="25"/>
      <c r="J279" s="26"/>
      <c r="L279" s="26"/>
    </row>
    <row r="280" spans="1:13" ht="19.5" customHeight="1" x14ac:dyDescent="0.35">
      <c r="A280" s="23"/>
      <c r="B280" s="88"/>
      <c r="C280" s="28"/>
      <c r="D280" s="24"/>
      <c r="E280" s="24"/>
      <c r="F280" s="24"/>
      <c r="G280" s="24"/>
      <c r="H280" s="24"/>
      <c r="I280" s="25"/>
      <c r="J280" s="26"/>
      <c r="L280" s="26"/>
    </row>
    <row r="281" spans="1:13" ht="19.5" customHeight="1" x14ac:dyDescent="0.35">
      <c r="A281" s="23"/>
      <c r="B281" s="88"/>
      <c r="C281" s="28"/>
      <c r="D281" s="24"/>
      <c r="E281" s="24"/>
      <c r="F281" s="24"/>
      <c r="G281" s="24"/>
      <c r="H281" s="24"/>
      <c r="I281" s="25"/>
      <c r="J281" s="26"/>
      <c r="L281" s="26"/>
    </row>
    <row r="282" spans="1:13" ht="19.5" customHeight="1" x14ac:dyDescent="0.35">
      <c r="A282" s="23"/>
      <c r="B282" s="88"/>
      <c r="C282" s="28"/>
      <c r="D282" s="24"/>
      <c r="E282" s="24"/>
      <c r="F282" s="24"/>
      <c r="G282" s="24"/>
      <c r="H282" s="24"/>
      <c r="I282" s="25"/>
      <c r="J282" s="26"/>
      <c r="L282" s="26"/>
    </row>
    <row r="283" spans="1:13" s="27" customFormat="1" ht="19.5" customHeight="1" x14ac:dyDescent="0.35">
      <c r="A283" s="23"/>
      <c r="B283" s="88"/>
      <c r="C283" s="28"/>
      <c r="D283" s="24"/>
      <c r="E283" s="24"/>
      <c r="F283" s="24"/>
      <c r="G283" s="24"/>
      <c r="H283" s="24"/>
      <c r="I283" s="25"/>
      <c r="J283" s="26"/>
      <c r="K283" s="26" t="s">
        <v>98</v>
      </c>
      <c r="M283" s="21"/>
    </row>
    <row r="284" spans="1:13" ht="19.5" customHeight="1" x14ac:dyDescent="0.35">
      <c r="A284" s="21" t="s">
        <v>75</v>
      </c>
      <c r="J284" s="29"/>
      <c r="K284" s="22"/>
      <c r="M284" s="21" t="s">
        <v>85</v>
      </c>
    </row>
    <row r="285" spans="1:13" ht="41.25" customHeight="1" x14ac:dyDescent="0.35">
      <c r="A285" s="68" t="s">
        <v>0</v>
      </c>
      <c r="B285" s="68" t="s">
        <v>1</v>
      </c>
      <c r="C285" s="68" t="s">
        <v>2</v>
      </c>
      <c r="D285" s="68" t="s">
        <v>48</v>
      </c>
      <c r="E285" s="68" t="s">
        <v>47</v>
      </c>
      <c r="F285" s="68" t="s">
        <v>46</v>
      </c>
      <c r="G285" s="68" t="s">
        <v>4</v>
      </c>
      <c r="H285" s="68" t="s">
        <v>45</v>
      </c>
      <c r="I285" s="68" t="s">
        <v>5</v>
      </c>
      <c r="J285" s="68" t="s">
        <v>6</v>
      </c>
      <c r="K285" s="20"/>
      <c r="M285" s="2"/>
    </row>
    <row r="286" spans="1:13" ht="19.5" customHeight="1" x14ac:dyDescent="0.35">
      <c r="A286" s="219" t="s">
        <v>9</v>
      </c>
      <c r="B286" s="76" t="s">
        <v>10</v>
      </c>
      <c r="C286" s="7"/>
      <c r="D286" s="79">
        <v>0</v>
      </c>
      <c r="E286" s="79">
        <v>0</v>
      </c>
      <c r="F286" s="79">
        <v>0</v>
      </c>
      <c r="G286" s="79">
        <v>0</v>
      </c>
      <c r="H286" s="79">
        <v>0</v>
      </c>
      <c r="I286" s="79">
        <v>0</v>
      </c>
      <c r="J286" s="81" t="s">
        <v>110</v>
      </c>
      <c r="K286" s="20"/>
      <c r="M286" s="2"/>
    </row>
    <row r="287" spans="1:13" ht="19.5" customHeight="1" x14ac:dyDescent="0.35">
      <c r="A287" s="220"/>
      <c r="B287" s="76" t="s">
        <v>11</v>
      </c>
      <c r="C287" s="7" t="s">
        <v>795</v>
      </c>
      <c r="D287" s="79">
        <v>0</v>
      </c>
      <c r="E287" s="79">
        <v>0</v>
      </c>
      <c r="F287" s="79">
        <v>0</v>
      </c>
      <c r="G287" s="79">
        <v>0</v>
      </c>
      <c r="H287" s="79">
        <v>1</v>
      </c>
      <c r="I287" s="79">
        <v>1</v>
      </c>
      <c r="J287" s="81" t="s">
        <v>110</v>
      </c>
      <c r="K287" s="20"/>
      <c r="M287" s="3"/>
    </row>
    <row r="288" spans="1:13" ht="19.5" customHeight="1" x14ac:dyDescent="0.35">
      <c r="A288" s="220"/>
      <c r="B288" s="76" t="s">
        <v>12</v>
      </c>
      <c r="C288" s="7" t="s">
        <v>795</v>
      </c>
      <c r="D288" s="79">
        <v>30</v>
      </c>
      <c r="E288" s="79">
        <v>16</v>
      </c>
      <c r="F288" s="79">
        <v>2</v>
      </c>
      <c r="G288" s="79">
        <v>0</v>
      </c>
      <c r="H288" s="79">
        <v>23</v>
      </c>
      <c r="I288" s="79">
        <v>71</v>
      </c>
      <c r="J288" s="81">
        <v>99.3</v>
      </c>
      <c r="K288" s="20"/>
    </row>
    <row r="289" spans="1:13" ht="19.5" customHeight="1" x14ac:dyDescent="0.35">
      <c r="A289" s="220"/>
      <c r="B289" s="76" t="s">
        <v>13</v>
      </c>
      <c r="C289" s="7" t="s">
        <v>795</v>
      </c>
      <c r="D289" s="79">
        <v>15</v>
      </c>
      <c r="E289" s="79">
        <v>11</v>
      </c>
      <c r="F289" s="79">
        <v>1</v>
      </c>
      <c r="G289" s="79">
        <v>0</v>
      </c>
      <c r="H289" s="79">
        <v>9</v>
      </c>
      <c r="I289" s="79">
        <v>36</v>
      </c>
      <c r="J289" s="81">
        <v>99.5</v>
      </c>
      <c r="K289" s="20"/>
    </row>
    <row r="290" spans="1:13" ht="19.5" customHeight="1" x14ac:dyDescent="0.35">
      <c r="A290" s="220"/>
      <c r="B290" s="76" t="s">
        <v>14</v>
      </c>
      <c r="C290" s="7" t="s">
        <v>795</v>
      </c>
      <c r="D290" s="79">
        <v>5</v>
      </c>
      <c r="E290" s="79">
        <v>2</v>
      </c>
      <c r="F290" s="79">
        <v>0</v>
      </c>
      <c r="G290" s="79">
        <v>0</v>
      </c>
      <c r="H290" s="79">
        <v>5</v>
      </c>
      <c r="I290" s="79">
        <v>12</v>
      </c>
      <c r="J290" s="81">
        <v>99.4</v>
      </c>
      <c r="K290" s="20"/>
    </row>
    <row r="291" spans="1:13" ht="19.5" customHeight="1" x14ac:dyDescent="0.35">
      <c r="A291" s="220"/>
      <c r="B291" s="76" t="s">
        <v>15</v>
      </c>
      <c r="C291" s="7" t="s">
        <v>795</v>
      </c>
      <c r="D291" s="79">
        <v>1</v>
      </c>
      <c r="E291" s="79">
        <v>2</v>
      </c>
      <c r="F291" s="79">
        <v>1</v>
      </c>
      <c r="G291" s="79">
        <v>0</v>
      </c>
      <c r="H291" s="79">
        <v>4</v>
      </c>
      <c r="I291" s="79">
        <v>8</v>
      </c>
      <c r="J291" s="81">
        <v>108</v>
      </c>
      <c r="K291" s="20"/>
    </row>
    <row r="292" spans="1:13" ht="19.5" customHeight="1" x14ac:dyDescent="0.35">
      <c r="A292" s="220"/>
      <c r="B292" s="76" t="s">
        <v>16</v>
      </c>
      <c r="C292" s="7" t="s">
        <v>795</v>
      </c>
      <c r="D292" s="79">
        <v>0</v>
      </c>
      <c r="E292" s="79">
        <v>0</v>
      </c>
      <c r="F292" s="79">
        <v>0</v>
      </c>
      <c r="G292" s="79">
        <v>0</v>
      </c>
      <c r="H292" s="79">
        <v>1</v>
      </c>
      <c r="I292" s="79">
        <v>1</v>
      </c>
      <c r="J292" s="81" t="s">
        <v>110</v>
      </c>
      <c r="K292" s="20"/>
    </row>
    <row r="293" spans="1:13" ht="19.5" customHeight="1" x14ac:dyDescent="0.35">
      <c r="A293" s="220"/>
      <c r="B293" s="76" t="s">
        <v>17</v>
      </c>
      <c r="C293" s="7"/>
      <c r="D293" s="79">
        <v>0</v>
      </c>
      <c r="E293" s="79">
        <v>0</v>
      </c>
      <c r="F293" s="79">
        <v>0</v>
      </c>
      <c r="G293" s="79">
        <v>0</v>
      </c>
      <c r="H293" s="79">
        <v>0</v>
      </c>
      <c r="I293" s="79">
        <v>0</v>
      </c>
      <c r="J293" s="81" t="s">
        <v>110</v>
      </c>
      <c r="K293" s="20"/>
      <c r="M293" s="21" t="s">
        <v>86</v>
      </c>
    </row>
    <row r="294" spans="1:13" ht="19.5" customHeight="1" x14ac:dyDescent="0.35">
      <c r="A294" s="220"/>
      <c r="B294" s="76" t="s">
        <v>18</v>
      </c>
      <c r="C294" s="7"/>
      <c r="D294" s="79">
        <v>0</v>
      </c>
      <c r="E294" s="79">
        <v>0</v>
      </c>
      <c r="F294" s="79">
        <v>0</v>
      </c>
      <c r="G294" s="79">
        <v>0</v>
      </c>
      <c r="H294" s="79">
        <v>0</v>
      </c>
      <c r="I294" s="79">
        <v>0</v>
      </c>
      <c r="J294" s="81" t="s">
        <v>110</v>
      </c>
      <c r="K294" s="25"/>
    </row>
    <row r="295" spans="1:13" ht="19.5" customHeight="1" x14ac:dyDescent="0.35">
      <c r="A295" s="221"/>
      <c r="B295" s="77" t="s">
        <v>19</v>
      </c>
      <c r="C295" s="30" t="s">
        <v>795</v>
      </c>
      <c r="D295" s="171">
        <v>51</v>
      </c>
      <c r="E295" s="171">
        <v>31</v>
      </c>
      <c r="F295" s="171">
        <v>4</v>
      </c>
      <c r="G295" s="171">
        <v>0</v>
      </c>
      <c r="H295" s="171">
        <v>43</v>
      </c>
      <c r="I295" s="171">
        <v>129</v>
      </c>
      <c r="J295" s="172">
        <v>99.8</v>
      </c>
      <c r="K295" s="20"/>
    </row>
    <row r="296" spans="1:13" ht="19.5" customHeight="1" x14ac:dyDescent="0.35">
      <c r="A296" s="219" t="s">
        <v>20</v>
      </c>
      <c r="B296" s="76" t="s">
        <v>10</v>
      </c>
      <c r="C296" s="7"/>
      <c r="D296" s="79">
        <v>0</v>
      </c>
      <c r="E296" s="79">
        <v>0</v>
      </c>
      <c r="F296" s="79">
        <v>0</v>
      </c>
      <c r="G296" s="79">
        <v>0</v>
      </c>
      <c r="H296" s="79">
        <v>0</v>
      </c>
      <c r="I296" s="79">
        <v>0</v>
      </c>
      <c r="J296" s="81" t="s">
        <v>110</v>
      </c>
      <c r="K296" s="20"/>
    </row>
    <row r="297" spans="1:13" ht="19.5" customHeight="1" x14ac:dyDescent="0.35">
      <c r="A297" s="220"/>
      <c r="B297" s="76" t="s">
        <v>11</v>
      </c>
      <c r="C297" s="7"/>
      <c r="D297" s="79">
        <v>0</v>
      </c>
      <c r="E297" s="79">
        <v>0</v>
      </c>
      <c r="F297" s="79">
        <v>0</v>
      </c>
      <c r="G297" s="79">
        <v>0</v>
      </c>
      <c r="H297" s="79">
        <v>0</v>
      </c>
      <c r="I297" s="79">
        <v>0</v>
      </c>
      <c r="J297" s="81" t="s">
        <v>110</v>
      </c>
      <c r="K297" s="20"/>
    </row>
    <row r="298" spans="1:13" ht="19.5" customHeight="1" x14ac:dyDescent="0.35">
      <c r="A298" s="220"/>
      <c r="B298" s="76" t="s">
        <v>12</v>
      </c>
      <c r="C298" s="7" t="s">
        <v>795</v>
      </c>
      <c r="D298" s="79">
        <v>56</v>
      </c>
      <c r="E298" s="79">
        <v>22</v>
      </c>
      <c r="F298" s="79">
        <v>3</v>
      </c>
      <c r="G298" s="79">
        <v>0</v>
      </c>
      <c r="H298" s="79">
        <v>27</v>
      </c>
      <c r="I298" s="79">
        <v>108</v>
      </c>
      <c r="J298" s="81">
        <v>97</v>
      </c>
      <c r="K298" s="20"/>
    </row>
    <row r="299" spans="1:13" ht="19.5" customHeight="1" x14ac:dyDescent="0.35">
      <c r="A299" s="220"/>
      <c r="B299" s="76" t="s">
        <v>13</v>
      </c>
      <c r="C299" s="7" t="s">
        <v>795</v>
      </c>
      <c r="D299" s="79">
        <v>38</v>
      </c>
      <c r="E299" s="79">
        <v>9</v>
      </c>
      <c r="F299" s="79">
        <v>2</v>
      </c>
      <c r="G299" s="79">
        <v>0</v>
      </c>
      <c r="H299" s="79">
        <v>22</v>
      </c>
      <c r="I299" s="79">
        <v>71</v>
      </c>
      <c r="J299" s="81">
        <v>95.6</v>
      </c>
      <c r="K299" s="20"/>
    </row>
    <row r="300" spans="1:13" ht="19.5" customHeight="1" x14ac:dyDescent="0.35">
      <c r="A300" s="220"/>
      <c r="B300" s="76" t="s">
        <v>14</v>
      </c>
      <c r="C300" s="7" t="s">
        <v>795</v>
      </c>
      <c r="D300" s="79">
        <v>13</v>
      </c>
      <c r="E300" s="79">
        <v>7</v>
      </c>
      <c r="F300" s="79">
        <v>2</v>
      </c>
      <c r="G300" s="79">
        <v>0</v>
      </c>
      <c r="H300" s="79">
        <v>13</v>
      </c>
      <c r="I300" s="79">
        <v>35</v>
      </c>
      <c r="J300" s="81">
        <v>103.2</v>
      </c>
      <c r="K300" s="20"/>
    </row>
    <row r="301" spans="1:13" ht="19.5" customHeight="1" x14ac:dyDescent="0.35">
      <c r="A301" s="220"/>
      <c r="B301" s="76" t="s">
        <v>15</v>
      </c>
      <c r="C301" s="7" t="s">
        <v>795</v>
      </c>
      <c r="D301" s="79">
        <v>2</v>
      </c>
      <c r="E301" s="79">
        <v>3</v>
      </c>
      <c r="F301" s="79">
        <v>0</v>
      </c>
      <c r="G301" s="79">
        <v>0</v>
      </c>
      <c r="H301" s="79">
        <v>5</v>
      </c>
      <c r="I301" s="79">
        <v>10</v>
      </c>
      <c r="J301" s="81">
        <v>104</v>
      </c>
      <c r="K301" s="20"/>
    </row>
    <row r="302" spans="1:13" ht="19.5" customHeight="1" x14ac:dyDescent="0.35">
      <c r="A302" s="220"/>
      <c r="B302" s="76" t="s">
        <v>16</v>
      </c>
      <c r="C302" s="7" t="s">
        <v>795</v>
      </c>
      <c r="D302" s="79">
        <v>2</v>
      </c>
      <c r="E302" s="79">
        <v>1</v>
      </c>
      <c r="F302" s="79">
        <v>0</v>
      </c>
      <c r="G302" s="79">
        <v>0</v>
      </c>
      <c r="H302" s="79">
        <v>3</v>
      </c>
      <c r="I302" s="79">
        <v>6</v>
      </c>
      <c r="J302" s="81">
        <v>99.3</v>
      </c>
      <c r="K302" s="20"/>
      <c r="M302" s="21" t="s">
        <v>87</v>
      </c>
    </row>
    <row r="303" spans="1:13" ht="19.5" customHeight="1" x14ac:dyDescent="0.35">
      <c r="A303" s="220"/>
      <c r="B303" s="76" t="s">
        <v>17</v>
      </c>
      <c r="C303" s="7" t="s">
        <v>795</v>
      </c>
      <c r="D303" s="79">
        <v>0</v>
      </c>
      <c r="E303" s="79">
        <v>0</v>
      </c>
      <c r="F303" s="79">
        <v>0</v>
      </c>
      <c r="G303" s="79">
        <v>0</v>
      </c>
      <c r="H303" s="79">
        <v>3</v>
      </c>
      <c r="I303" s="79">
        <v>3</v>
      </c>
      <c r="J303" s="81" t="s">
        <v>110</v>
      </c>
      <c r="K303" s="20"/>
    </row>
    <row r="304" spans="1:13" ht="19.5" customHeight="1" x14ac:dyDescent="0.35">
      <c r="A304" s="220"/>
      <c r="B304" s="76" t="s">
        <v>18</v>
      </c>
      <c r="C304" s="7"/>
      <c r="D304" s="79">
        <v>0</v>
      </c>
      <c r="E304" s="79">
        <v>0</v>
      </c>
      <c r="F304" s="79">
        <v>0</v>
      </c>
      <c r="G304" s="79">
        <v>0</v>
      </c>
      <c r="H304" s="79">
        <v>0</v>
      </c>
      <c r="I304" s="79">
        <v>0</v>
      </c>
      <c r="J304" s="81" t="s">
        <v>110</v>
      </c>
      <c r="K304" s="25"/>
    </row>
    <row r="305" spans="1:13" ht="19.5" customHeight="1" x14ac:dyDescent="0.35">
      <c r="A305" s="221"/>
      <c r="B305" s="77" t="s">
        <v>19</v>
      </c>
      <c r="C305" s="30" t="s">
        <v>795</v>
      </c>
      <c r="D305" s="171">
        <v>111</v>
      </c>
      <c r="E305" s="171">
        <v>42</v>
      </c>
      <c r="F305" s="171">
        <v>7</v>
      </c>
      <c r="G305" s="171">
        <v>0</v>
      </c>
      <c r="H305" s="171">
        <v>73</v>
      </c>
      <c r="I305" s="171">
        <v>233</v>
      </c>
      <c r="J305" s="172">
        <v>97.7</v>
      </c>
      <c r="K305" s="25"/>
    </row>
    <row r="306" spans="1:13" ht="19.5" customHeight="1" x14ac:dyDescent="0.35">
      <c r="A306" s="77" t="s">
        <v>21</v>
      </c>
      <c r="B306" s="78"/>
      <c r="C306" s="9" t="s">
        <v>795</v>
      </c>
      <c r="D306" s="80">
        <v>162</v>
      </c>
      <c r="E306" s="80">
        <v>73</v>
      </c>
      <c r="F306" s="80">
        <v>11</v>
      </c>
      <c r="G306" s="80">
        <v>0</v>
      </c>
      <c r="H306" s="80">
        <v>116</v>
      </c>
      <c r="I306" s="80">
        <v>362</v>
      </c>
      <c r="J306" s="82">
        <v>98.4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6"/>
    </row>
    <row r="311" spans="1:13" s="27" customFormat="1" ht="19.5" customHeight="1" x14ac:dyDescent="0.15">
      <c r="A311" s="21"/>
      <c r="C311" s="21"/>
      <c r="D311" s="21"/>
      <c r="E311" s="21"/>
      <c r="F311" s="21"/>
      <c r="G311" s="21"/>
      <c r="H311" s="21"/>
      <c r="I311" s="21"/>
      <c r="J311" s="26"/>
      <c r="K311" s="26" t="s">
        <v>99</v>
      </c>
      <c r="M311" s="21"/>
    </row>
    <row r="312" spans="1:13" ht="19.5" customHeight="1" x14ac:dyDescent="0.15">
      <c r="A312" s="21" t="s">
        <v>336</v>
      </c>
      <c r="J312" s="27"/>
      <c r="M312" s="21" t="s">
        <v>85</v>
      </c>
    </row>
    <row r="313" spans="1:13" ht="41.25" customHeight="1" x14ac:dyDescent="0.35">
      <c r="A313" s="68" t="s">
        <v>0</v>
      </c>
      <c r="B313" s="68" t="s">
        <v>1</v>
      </c>
      <c r="C313" s="68" t="s">
        <v>2</v>
      </c>
      <c r="D313" s="68" t="s">
        <v>359</v>
      </c>
      <c r="E313" s="68" t="s">
        <v>360</v>
      </c>
      <c r="F313" s="68" t="s">
        <v>361</v>
      </c>
      <c r="G313" s="68" t="s">
        <v>4</v>
      </c>
      <c r="H313" s="68" t="s">
        <v>5</v>
      </c>
      <c r="I313" s="68" t="s">
        <v>6</v>
      </c>
      <c r="M313" s="2"/>
    </row>
    <row r="314" spans="1:13" ht="19.5" customHeight="1" x14ac:dyDescent="0.35">
      <c r="A314" s="219" t="s">
        <v>9</v>
      </c>
      <c r="B314" s="76" t="s">
        <v>10</v>
      </c>
      <c r="C314" s="7"/>
      <c r="D314" s="79">
        <v>0</v>
      </c>
      <c r="E314" s="79">
        <v>0</v>
      </c>
      <c r="F314" s="79">
        <v>0</v>
      </c>
      <c r="G314" s="79">
        <v>0</v>
      </c>
      <c r="H314" s="79">
        <v>0</v>
      </c>
      <c r="I314" s="89" t="s">
        <v>110</v>
      </c>
      <c r="M314" s="2"/>
    </row>
    <row r="315" spans="1:13" ht="19.5" customHeight="1" x14ac:dyDescent="0.35">
      <c r="A315" s="220"/>
      <c r="B315" s="76" t="s">
        <v>11</v>
      </c>
      <c r="C315" s="7" t="s">
        <v>796</v>
      </c>
      <c r="D315" s="79">
        <v>0</v>
      </c>
      <c r="E315" s="79">
        <v>1</v>
      </c>
      <c r="F315" s="79">
        <v>0</v>
      </c>
      <c r="G315" s="79">
        <v>0</v>
      </c>
      <c r="H315" s="79">
        <v>1</v>
      </c>
      <c r="I315" s="89">
        <v>5.4</v>
      </c>
      <c r="M315" s="3"/>
    </row>
    <row r="316" spans="1:13" ht="19.5" customHeight="1" x14ac:dyDescent="0.35">
      <c r="A316" s="220"/>
      <c r="B316" s="76" t="s">
        <v>12</v>
      </c>
      <c r="C316" s="7" t="s">
        <v>796</v>
      </c>
      <c r="D316" s="79">
        <v>18</v>
      </c>
      <c r="E316" s="79">
        <v>47</v>
      </c>
      <c r="F316" s="79">
        <v>6</v>
      </c>
      <c r="G316" s="79">
        <v>0</v>
      </c>
      <c r="H316" s="79">
        <v>71</v>
      </c>
      <c r="I316" s="89">
        <v>5.39</v>
      </c>
    </row>
    <row r="317" spans="1:13" ht="19.5" customHeight="1" x14ac:dyDescent="0.35">
      <c r="A317" s="220"/>
      <c r="B317" s="76" t="s">
        <v>13</v>
      </c>
      <c r="C317" s="7" t="s">
        <v>796</v>
      </c>
      <c r="D317" s="79">
        <v>5</v>
      </c>
      <c r="E317" s="79">
        <v>27</v>
      </c>
      <c r="F317" s="79">
        <v>4</v>
      </c>
      <c r="G317" s="79">
        <v>0</v>
      </c>
      <c r="H317" s="79">
        <v>36</v>
      </c>
      <c r="I317" s="89">
        <v>5.49</v>
      </c>
    </row>
    <row r="318" spans="1:13" ht="19.5" customHeight="1" x14ac:dyDescent="0.35">
      <c r="A318" s="220"/>
      <c r="B318" s="76" t="s">
        <v>14</v>
      </c>
      <c r="C318" s="7" t="s">
        <v>796</v>
      </c>
      <c r="D318" s="79">
        <v>2</v>
      </c>
      <c r="E318" s="79">
        <v>8</v>
      </c>
      <c r="F318" s="79">
        <v>2</v>
      </c>
      <c r="G318" s="79">
        <v>0</v>
      </c>
      <c r="H318" s="79">
        <v>12</v>
      </c>
      <c r="I318" s="89">
        <v>5.45</v>
      </c>
    </row>
    <row r="319" spans="1:13" ht="19.5" customHeight="1" x14ac:dyDescent="0.35">
      <c r="A319" s="220"/>
      <c r="B319" s="76" t="s">
        <v>15</v>
      </c>
      <c r="C319" s="7" t="s">
        <v>796</v>
      </c>
      <c r="D319" s="79">
        <v>3</v>
      </c>
      <c r="E319" s="79">
        <v>5</v>
      </c>
      <c r="F319" s="79">
        <v>0</v>
      </c>
      <c r="G319" s="79">
        <v>0</v>
      </c>
      <c r="H319" s="79">
        <v>8</v>
      </c>
      <c r="I319" s="89">
        <v>5.26</v>
      </c>
    </row>
    <row r="320" spans="1:13" ht="19.5" customHeight="1" x14ac:dyDescent="0.35">
      <c r="A320" s="220"/>
      <c r="B320" s="76" t="s">
        <v>16</v>
      </c>
      <c r="C320" s="7" t="s">
        <v>796</v>
      </c>
      <c r="D320" s="79">
        <v>1</v>
      </c>
      <c r="E320" s="79">
        <v>0</v>
      </c>
      <c r="F320" s="79">
        <v>0</v>
      </c>
      <c r="G320" s="79">
        <v>0</v>
      </c>
      <c r="H320" s="79">
        <v>1</v>
      </c>
      <c r="I320" s="89">
        <v>4.9000000000000004</v>
      </c>
    </row>
    <row r="321" spans="1:13" ht="19.5" customHeight="1" x14ac:dyDescent="0.35">
      <c r="A321" s="220"/>
      <c r="B321" s="76" t="s">
        <v>17</v>
      </c>
      <c r="C321" s="7"/>
      <c r="D321" s="79">
        <v>0</v>
      </c>
      <c r="E321" s="79">
        <v>0</v>
      </c>
      <c r="F321" s="79">
        <v>0</v>
      </c>
      <c r="G321" s="79">
        <v>0</v>
      </c>
      <c r="H321" s="79">
        <v>0</v>
      </c>
      <c r="I321" s="89" t="s">
        <v>110</v>
      </c>
      <c r="M321" s="21" t="s">
        <v>86</v>
      </c>
    </row>
    <row r="322" spans="1:13" ht="19.5" customHeight="1" x14ac:dyDescent="0.35">
      <c r="A322" s="220"/>
      <c r="B322" s="76" t="s">
        <v>18</v>
      </c>
      <c r="C322" s="7"/>
      <c r="D322" s="79">
        <v>0</v>
      </c>
      <c r="E322" s="79">
        <v>0</v>
      </c>
      <c r="F322" s="79">
        <v>0</v>
      </c>
      <c r="G322" s="79">
        <v>0</v>
      </c>
      <c r="H322" s="79">
        <v>0</v>
      </c>
      <c r="I322" s="89" t="s">
        <v>110</v>
      </c>
    </row>
    <row r="323" spans="1:13" ht="19.5" customHeight="1" x14ac:dyDescent="0.35">
      <c r="A323" s="221"/>
      <c r="B323" s="77" t="s">
        <v>19</v>
      </c>
      <c r="C323" s="30" t="s">
        <v>796</v>
      </c>
      <c r="D323" s="171">
        <v>29</v>
      </c>
      <c r="E323" s="171">
        <v>88</v>
      </c>
      <c r="F323" s="171">
        <v>12</v>
      </c>
      <c r="G323" s="171">
        <v>0</v>
      </c>
      <c r="H323" s="171">
        <v>129</v>
      </c>
      <c r="I323" s="173">
        <v>5.41</v>
      </c>
    </row>
    <row r="324" spans="1:13" ht="19.5" customHeight="1" x14ac:dyDescent="0.35">
      <c r="A324" s="219" t="s">
        <v>20</v>
      </c>
      <c r="B324" s="76" t="s">
        <v>10</v>
      </c>
      <c r="C324" s="7"/>
      <c r="D324" s="79">
        <v>0</v>
      </c>
      <c r="E324" s="79">
        <v>0</v>
      </c>
      <c r="F324" s="79">
        <v>0</v>
      </c>
      <c r="G324" s="79">
        <v>0</v>
      </c>
      <c r="H324" s="79">
        <v>0</v>
      </c>
      <c r="I324" s="89" t="s">
        <v>110</v>
      </c>
    </row>
    <row r="325" spans="1:13" ht="19.5" customHeight="1" x14ac:dyDescent="0.35">
      <c r="A325" s="220"/>
      <c r="B325" s="76" t="s">
        <v>11</v>
      </c>
      <c r="C325" s="7"/>
      <c r="D325" s="79">
        <v>0</v>
      </c>
      <c r="E325" s="79">
        <v>0</v>
      </c>
      <c r="F325" s="79">
        <v>0</v>
      </c>
      <c r="G325" s="79">
        <v>0</v>
      </c>
      <c r="H325" s="79">
        <v>0</v>
      </c>
      <c r="I325" s="89" t="s">
        <v>110</v>
      </c>
    </row>
    <row r="326" spans="1:13" ht="19.5" customHeight="1" x14ac:dyDescent="0.35">
      <c r="A326" s="220"/>
      <c r="B326" s="76" t="s">
        <v>12</v>
      </c>
      <c r="C326" s="7" t="s">
        <v>796</v>
      </c>
      <c r="D326" s="79">
        <v>27</v>
      </c>
      <c r="E326" s="79">
        <v>74</v>
      </c>
      <c r="F326" s="79">
        <v>7</v>
      </c>
      <c r="G326" s="79">
        <v>0</v>
      </c>
      <c r="H326" s="79">
        <v>108</v>
      </c>
      <c r="I326" s="89">
        <v>5.43</v>
      </c>
    </row>
    <row r="327" spans="1:13" ht="19.5" customHeight="1" x14ac:dyDescent="0.35">
      <c r="A327" s="220"/>
      <c r="B327" s="76" t="s">
        <v>13</v>
      </c>
      <c r="C327" s="7" t="s">
        <v>796</v>
      </c>
      <c r="D327" s="79">
        <v>19</v>
      </c>
      <c r="E327" s="79">
        <v>45</v>
      </c>
      <c r="F327" s="79">
        <v>7</v>
      </c>
      <c r="G327" s="79">
        <v>0</v>
      </c>
      <c r="H327" s="79">
        <v>71</v>
      </c>
      <c r="I327" s="89">
        <v>5.42</v>
      </c>
    </row>
    <row r="328" spans="1:13" ht="19.5" customHeight="1" x14ac:dyDescent="0.35">
      <c r="A328" s="220"/>
      <c r="B328" s="76" t="s">
        <v>14</v>
      </c>
      <c r="C328" s="7" t="s">
        <v>796</v>
      </c>
      <c r="D328" s="79">
        <v>13</v>
      </c>
      <c r="E328" s="79">
        <v>20</v>
      </c>
      <c r="F328" s="79">
        <v>2</v>
      </c>
      <c r="G328" s="79">
        <v>0</v>
      </c>
      <c r="H328" s="79">
        <v>35</v>
      </c>
      <c r="I328" s="89">
        <v>5.31</v>
      </c>
    </row>
    <row r="329" spans="1:13" ht="19.5" customHeight="1" x14ac:dyDescent="0.35">
      <c r="A329" s="220"/>
      <c r="B329" s="76" t="s">
        <v>15</v>
      </c>
      <c r="C329" s="7" t="s">
        <v>796</v>
      </c>
      <c r="D329" s="79">
        <v>6</v>
      </c>
      <c r="E329" s="79">
        <v>4</v>
      </c>
      <c r="F329" s="79">
        <v>0</v>
      </c>
      <c r="G329" s="79">
        <v>0</v>
      </c>
      <c r="H329" s="79">
        <v>10</v>
      </c>
      <c r="I329" s="89">
        <v>4.9800000000000004</v>
      </c>
    </row>
    <row r="330" spans="1:13" ht="19.5" customHeight="1" x14ac:dyDescent="0.35">
      <c r="A330" s="220"/>
      <c r="B330" s="76" t="s">
        <v>16</v>
      </c>
      <c r="C330" s="7" t="s">
        <v>796</v>
      </c>
      <c r="D330" s="79">
        <v>5</v>
      </c>
      <c r="E330" s="79">
        <v>1</v>
      </c>
      <c r="F330" s="79">
        <v>0</v>
      </c>
      <c r="G330" s="79">
        <v>0</v>
      </c>
      <c r="H330" s="79">
        <v>6</v>
      </c>
      <c r="I330" s="89">
        <v>4.8499999999999996</v>
      </c>
      <c r="M330" s="21" t="s">
        <v>87</v>
      </c>
    </row>
    <row r="331" spans="1:13" ht="19.5" customHeight="1" x14ac:dyDescent="0.35">
      <c r="A331" s="220"/>
      <c r="B331" s="76" t="s">
        <v>17</v>
      </c>
      <c r="C331" s="7" t="s">
        <v>796</v>
      </c>
      <c r="D331" s="79">
        <v>2</v>
      </c>
      <c r="E331" s="79">
        <v>1</v>
      </c>
      <c r="F331" s="79">
        <v>0</v>
      </c>
      <c r="G331" s="79">
        <v>0</v>
      </c>
      <c r="H331" s="79">
        <v>3</v>
      </c>
      <c r="I331" s="89">
        <v>4.97</v>
      </c>
    </row>
    <row r="332" spans="1:13" ht="19.5" customHeight="1" x14ac:dyDescent="0.35">
      <c r="A332" s="220"/>
      <c r="B332" s="76" t="s">
        <v>18</v>
      </c>
      <c r="C332" s="7"/>
      <c r="D332" s="79">
        <v>0</v>
      </c>
      <c r="E332" s="79">
        <v>0</v>
      </c>
      <c r="F332" s="79">
        <v>0</v>
      </c>
      <c r="G332" s="79">
        <v>0</v>
      </c>
      <c r="H332" s="79">
        <v>0</v>
      </c>
      <c r="I332" s="89" t="s">
        <v>110</v>
      </c>
    </row>
    <row r="333" spans="1:13" ht="19.5" customHeight="1" x14ac:dyDescent="0.35">
      <c r="A333" s="221"/>
      <c r="B333" s="77" t="s">
        <v>19</v>
      </c>
      <c r="C333" s="30" t="s">
        <v>796</v>
      </c>
      <c r="D333" s="171">
        <v>72</v>
      </c>
      <c r="E333" s="171">
        <v>145</v>
      </c>
      <c r="F333" s="171">
        <v>16</v>
      </c>
      <c r="G333" s="171">
        <v>0</v>
      </c>
      <c r="H333" s="171">
        <v>233</v>
      </c>
      <c r="I333" s="173">
        <v>5.37</v>
      </c>
    </row>
    <row r="334" spans="1:13" ht="19.5" customHeight="1" x14ac:dyDescent="0.35">
      <c r="A334" s="77" t="s">
        <v>21</v>
      </c>
      <c r="B334" s="78"/>
      <c r="C334" s="9" t="s">
        <v>796</v>
      </c>
      <c r="D334" s="80">
        <v>101</v>
      </c>
      <c r="E334" s="80">
        <v>233</v>
      </c>
      <c r="F334" s="80">
        <v>28</v>
      </c>
      <c r="G334" s="80">
        <v>0</v>
      </c>
      <c r="H334" s="80">
        <v>362</v>
      </c>
      <c r="I334" s="83">
        <v>5.38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7" customFormat="1" ht="19.5" customHeight="1" x14ac:dyDescent="0.15">
      <c r="A339" s="21"/>
      <c r="C339" s="21"/>
      <c r="D339" s="21"/>
      <c r="E339" s="21"/>
      <c r="F339" s="21"/>
      <c r="G339" s="21"/>
      <c r="H339" s="21"/>
      <c r="I339" s="21"/>
      <c r="J339" s="21"/>
      <c r="K339" s="21" t="s">
        <v>100</v>
      </c>
      <c r="M339" s="21"/>
    </row>
    <row r="340" spans="1:13" ht="19.5" customHeight="1" x14ac:dyDescent="0.15">
      <c r="A340" s="21" t="s">
        <v>76</v>
      </c>
      <c r="J340" s="27"/>
      <c r="M340" s="21" t="s">
        <v>85</v>
      </c>
    </row>
    <row r="341" spans="1:13" ht="41.25" customHeight="1" x14ac:dyDescent="0.35">
      <c r="A341" s="68" t="s">
        <v>0</v>
      </c>
      <c r="B341" s="169" t="s">
        <v>1</v>
      </c>
      <c r="C341" s="169" t="s">
        <v>2</v>
      </c>
      <c r="D341" s="169" t="s">
        <v>50</v>
      </c>
      <c r="E341" s="169" t="s">
        <v>49</v>
      </c>
      <c r="F341" s="169" t="s">
        <v>213</v>
      </c>
      <c r="G341" s="169" t="s">
        <v>4</v>
      </c>
      <c r="H341" s="169" t="s">
        <v>5</v>
      </c>
      <c r="I341" s="27"/>
      <c r="M341" s="2"/>
    </row>
    <row r="342" spans="1:13" ht="19.5" customHeight="1" x14ac:dyDescent="0.35">
      <c r="A342" s="219" t="s">
        <v>9</v>
      </c>
      <c r="B342" s="76" t="s">
        <v>10</v>
      </c>
      <c r="C342" s="7"/>
      <c r="D342" s="79">
        <v>0</v>
      </c>
      <c r="E342" s="79">
        <v>0</v>
      </c>
      <c r="F342" s="79">
        <v>0</v>
      </c>
      <c r="G342" s="79">
        <v>0</v>
      </c>
      <c r="H342" s="79">
        <v>0</v>
      </c>
      <c r="M342" s="2"/>
    </row>
    <row r="343" spans="1:13" ht="19.5" customHeight="1" x14ac:dyDescent="0.35">
      <c r="A343" s="220"/>
      <c r="B343" s="76" t="s">
        <v>11</v>
      </c>
      <c r="C343" s="7" t="s">
        <v>797</v>
      </c>
      <c r="D343" s="79">
        <v>1</v>
      </c>
      <c r="E343" s="79">
        <v>0</v>
      </c>
      <c r="F343" s="79">
        <v>0</v>
      </c>
      <c r="G343" s="79">
        <v>0</v>
      </c>
      <c r="H343" s="79">
        <v>1</v>
      </c>
      <c r="M343" s="3"/>
    </row>
    <row r="344" spans="1:13" ht="19.5" customHeight="1" x14ac:dyDescent="0.35">
      <c r="A344" s="220"/>
      <c r="B344" s="76" t="s">
        <v>12</v>
      </c>
      <c r="C344" s="7" t="s">
        <v>797</v>
      </c>
      <c r="D344" s="79">
        <v>68</v>
      </c>
      <c r="E344" s="79">
        <v>2</v>
      </c>
      <c r="F344" s="79">
        <v>0</v>
      </c>
      <c r="G344" s="79">
        <v>1</v>
      </c>
      <c r="H344" s="79">
        <v>71</v>
      </c>
    </row>
    <row r="345" spans="1:13" ht="19.5" customHeight="1" x14ac:dyDescent="0.35">
      <c r="A345" s="220"/>
      <c r="B345" s="76" t="s">
        <v>13</v>
      </c>
      <c r="C345" s="7" t="s">
        <v>797</v>
      </c>
      <c r="D345" s="79">
        <v>35</v>
      </c>
      <c r="E345" s="79">
        <v>0</v>
      </c>
      <c r="F345" s="79">
        <v>0</v>
      </c>
      <c r="G345" s="79">
        <v>1</v>
      </c>
      <c r="H345" s="79">
        <v>36</v>
      </c>
    </row>
    <row r="346" spans="1:13" ht="19.5" customHeight="1" x14ac:dyDescent="0.35">
      <c r="A346" s="220"/>
      <c r="B346" s="76" t="s">
        <v>14</v>
      </c>
      <c r="C346" s="7" t="s">
        <v>797</v>
      </c>
      <c r="D346" s="79">
        <v>12</v>
      </c>
      <c r="E346" s="79">
        <v>0</v>
      </c>
      <c r="F346" s="79">
        <v>0</v>
      </c>
      <c r="G346" s="79">
        <v>0</v>
      </c>
      <c r="H346" s="79">
        <v>12</v>
      </c>
    </row>
    <row r="347" spans="1:13" ht="19.5" customHeight="1" x14ac:dyDescent="0.35">
      <c r="A347" s="220"/>
      <c r="B347" s="76" t="s">
        <v>15</v>
      </c>
      <c r="C347" s="7" t="s">
        <v>797</v>
      </c>
      <c r="D347" s="79">
        <v>7</v>
      </c>
      <c r="E347" s="79">
        <v>0</v>
      </c>
      <c r="F347" s="79">
        <v>0</v>
      </c>
      <c r="G347" s="79">
        <v>1</v>
      </c>
      <c r="H347" s="79">
        <v>8</v>
      </c>
    </row>
    <row r="348" spans="1:13" ht="19.5" customHeight="1" x14ac:dyDescent="0.35">
      <c r="A348" s="220"/>
      <c r="B348" s="76" t="s">
        <v>16</v>
      </c>
      <c r="C348" s="7" t="s">
        <v>797</v>
      </c>
      <c r="D348" s="79">
        <v>1</v>
      </c>
      <c r="E348" s="79">
        <v>0</v>
      </c>
      <c r="F348" s="79">
        <v>0</v>
      </c>
      <c r="G348" s="79">
        <v>0</v>
      </c>
      <c r="H348" s="79">
        <v>1</v>
      </c>
    </row>
    <row r="349" spans="1:13" ht="19.5" customHeight="1" x14ac:dyDescent="0.35">
      <c r="A349" s="220"/>
      <c r="B349" s="76" t="s">
        <v>17</v>
      </c>
      <c r="C349" s="7"/>
      <c r="D349" s="79">
        <v>0</v>
      </c>
      <c r="E349" s="79">
        <v>0</v>
      </c>
      <c r="F349" s="79">
        <v>0</v>
      </c>
      <c r="G349" s="79">
        <v>0</v>
      </c>
      <c r="H349" s="79">
        <v>0</v>
      </c>
      <c r="M349" s="21" t="s">
        <v>86</v>
      </c>
    </row>
    <row r="350" spans="1:13" ht="19.5" customHeight="1" x14ac:dyDescent="0.35">
      <c r="A350" s="220"/>
      <c r="B350" s="76" t="s">
        <v>18</v>
      </c>
      <c r="C350" s="7"/>
      <c r="D350" s="79">
        <v>0</v>
      </c>
      <c r="E350" s="79">
        <v>0</v>
      </c>
      <c r="F350" s="79">
        <v>0</v>
      </c>
      <c r="G350" s="79">
        <v>0</v>
      </c>
      <c r="H350" s="79">
        <v>0</v>
      </c>
    </row>
    <row r="351" spans="1:13" ht="19.5" customHeight="1" x14ac:dyDescent="0.35">
      <c r="A351" s="221"/>
      <c r="B351" s="77" t="s">
        <v>19</v>
      </c>
      <c r="C351" s="9" t="s">
        <v>797</v>
      </c>
      <c r="D351" s="80">
        <v>124</v>
      </c>
      <c r="E351" s="80">
        <v>2</v>
      </c>
      <c r="F351" s="80">
        <v>0</v>
      </c>
      <c r="G351" s="80">
        <v>3</v>
      </c>
      <c r="H351" s="80">
        <v>129</v>
      </c>
    </row>
    <row r="352" spans="1:13" ht="19.5" customHeight="1" x14ac:dyDescent="0.35">
      <c r="A352" s="219" t="s">
        <v>20</v>
      </c>
      <c r="B352" s="76" t="s">
        <v>10</v>
      </c>
      <c r="C352" s="7"/>
      <c r="D352" s="79">
        <v>0</v>
      </c>
      <c r="E352" s="79">
        <v>0</v>
      </c>
      <c r="F352" s="79">
        <v>0</v>
      </c>
      <c r="G352" s="79">
        <v>0</v>
      </c>
      <c r="H352" s="79">
        <v>0</v>
      </c>
    </row>
    <row r="353" spans="1:13" ht="19.5" customHeight="1" x14ac:dyDescent="0.35">
      <c r="A353" s="220"/>
      <c r="B353" s="76" t="s">
        <v>11</v>
      </c>
      <c r="C353" s="7"/>
      <c r="D353" s="79">
        <v>0</v>
      </c>
      <c r="E353" s="79">
        <v>0</v>
      </c>
      <c r="F353" s="79">
        <v>0</v>
      </c>
      <c r="G353" s="79">
        <v>0</v>
      </c>
      <c r="H353" s="79">
        <v>0</v>
      </c>
    </row>
    <row r="354" spans="1:13" ht="19.5" customHeight="1" x14ac:dyDescent="0.35">
      <c r="A354" s="220"/>
      <c r="B354" s="76" t="s">
        <v>12</v>
      </c>
      <c r="C354" s="7" t="s">
        <v>797</v>
      </c>
      <c r="D354" s="79">
        <v>106</v>
      </c>
      <c r="E354" s="79">
        <v>0</v>
      </c>
      <c r="F354" s="79">
        <v>0</v>
      </c>
      <c r="G354" s="79">
        <v>2</v>
      </c>
      <c r="H354" s="79">
        <v>108</v>
      </c>
    </row>
    <row r="355" spans="1:13" ht="19.5" customHeight="1" x14ac:dyDescent="0.35">
      <c r="A355" s="220"/>
      <c r="B355" s="76" t="s">
        <v>13</v>
      </c>
      <c r="C355" s="7" t="s">
        <v>797</v>
      </c>
      <c r="D355" s="79">
        <v>70</v>
      </c>
      <c r="E355" s="79">
        <v>0</v>
      </c>
      <c r="F355" s="79">
        <v>0</v>
      </c>
      <c r="G355" s="79">
        <v>1</v>
      </c>
      <c r="H355" s="79">
        <v>71</v>
      </c>
    </row>
    <row r="356" spans="1:13" ht="19.5" customHeight="1" x14ac:dyDescent="0.35">
      <c r="A356" s="220"/>
      <c r="B356" s="76" t="s">
        <v>14</v>
      </c>
      <c r="C356" s="7" t="s">
        <v>797</v>
      </c>
      <c r="D356" s="79">
        <v>35</v>
      </c>
      <c r="E356" s="79">
        <v>0</v>
      </c>
      <c r="F356" s="79">
        <v>0</v>
      </c>
      <c r="G356" s="79">
        <v>0</v>
      </c>
      <c r="H356" s="79">
        <v>35</v>
      </c>
    </row>
    <row r="357" spans="1:13" ht="19.5" customHeight="1" x14ac:dyDescent="0.35">
      <c r="A357" s="220"/>
      <c r="B357" s="76" t="s">
        <v>15</v>
      </c>
      <c r="C357" s="7" t="s">
        <v>797</v>
      </c>
      <c r="D357" s="79">
        <v>10</v>
      </c>
      <c r="E357" s="79">
        <v>0</v>
      </c>
      <c r="F357" s="79">
        <v>0</v>
      </c>
      <c r="G357" s="79">
        <v>0</v>
      </c>
      <c r="H357" s="79">
        <v>10</v>
      </c>
    </row>
    <row r="358" spans="1:13" ht="19.5" customHeight="1" x14ac:dyDescent="0.35">
      <c r="A358" s="220"/>
      <c r="B358" s="76" t="s">
        <v>16</v>
      </c>
      <c r="C358" s="7" t="s">
        <v>797</v>
      </c>
      <c r="D358" s="79">
        <v>6</v>
      </c>
      <c r="E358" s="79">
        <v>0</v>
      </c>
      <c r="F358" s="79">
        <v>0</v>
      </c>
      <c r="G358" s="79">
        <v>0</v>
      </c>
      <c r="H358" s="79">
        <v>6</v>
      </c>
      <c r="M358" s="21" t="s">
        <v>87</v>
      </c>
    </row>
    <row r="359" spans="1:13" ht="19.5" customHeight="1" x14ac:dyDescent="0.35">
      <c r="A359" s="220"/>
      <c r="B359" s="76" t="s">
        <v>17</v>
      </c>
      <c r="C359" s="7" t="s">
        <v>797</v>
      </c>
      <c r="D359" s="79">
        <v>3</v>
      </c>
      <c r="E359" s="79">
        <v>0</v>
      </c>
      <c r="F359" s="79">
        <v>0</v>
      </c>
      <c r="G359" s="79">
        <v>0</v>
      </c>
      <c r="H359" s="79">
        <v>3</v>
      </c>
    </row>
    <row r="360" spans="1:13" ht="19.5" customHeight="1" x14ac:dyDescent="0.35">
      <c r="A360" s="220"/>
      <c r="B360" s="76" t="s">
        <v>18</v>
      </c>
      <c r="C360" s="7"/>
      <c r="D360" s="79">
        <v>0</v>
      </c>
      <c r="E360" s="79">
        <v>0</v>
      </c>
      <c r="F360" s="79">
        <v>0</v>
      </c>
      <c r="G360" s="79">
        <v>0</v>
      </c>
      <c r="H360" s="79">
        <v>0</v>
      </c>
    </row>
    <row r="361" spans="1:13" ht="19.5" customHeight="1" x14ac:dyDescent="0.35">
      <c r="A361" s="221"/>
      <c r="B361" s="77" t="s">
        <v>19</v>
      </c>
      <c r="C361" s="9" t="s">
        <v>797</v>
      </c>
      <c r="D361" s="80">
        <v>230</v>
      </c>
      <c r="E361" s="80">
        <v>0</v>
      </c>
      <c r="F361" s="80">
        <v>0</v>
      </c>
      <c r="G361" s="80">
        <v>3</v>
      </c>
      <c r="H361" s="80">
        <v>233</v>
      </c>
    </row>
    <row r="362" spans="1:13" ht="19.5" customHeight="1" x14ac:dyDescent="0.35">
      <c r="A362" s="77" t="s">
        <v>21</v>
      </c>
      <c r="B362" s="78"/>
      <c r="C362" s="9" t="s">
        <v>797</v>
      </c>
      <c r="D362" s="80">
        <v>354</v>
      </c>
      <c r="E362" s="80">
        <v>2</v>
      </c>
      <c r="F362" s="80">
        <v>0</v>
      </c>
      <c r="G362" s="80">
        <v>6</v>
      </c>
      <c r="H362" s="80">
        <v>362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7" customFormat="1" ht="19.5" customHeight="1" x14ac:dyDescent="0.15">
      <c r="A367" s="21"/>
      <c r="C367" s="21"/>
      <c r="D367" s="21"/>
      <c r="E367" s="21"/>
      <c r="F367" s="21"/>
      <c r="G367" s="21"/>
      <c r="H367" s="21"/>
      <c r="I367" s="21"/>
      <c r="J367" s="21"/>
      <c r="K367" s="21" t="s">
        <v>101</v>
      </c>
    </row>
    <row r="368" spans="1:13" ht="19.5" customHeight="1" x14ac:dyDescent="0.15">
      <c r="A368" s="21" t="s">
        <v>77</v>
      </c>
      <c r="J368" s="27"/>
      <c r="M368" s="21" t="s">
        <v>85</v>
      </c>
    </row>
    <row r="369" spans="1:13" ht="41.25" customHeight="1" x14ac:dyDescent="0.35">
      <c r="A369" s="68" t="s">
        <v>0</v>
      </c>
      <c r="B369" s="169" t="s">
        <v>1</v>
      </c>
      <c r="C369" s="169" t="s">
        <v>2</v>
      </c>
      <c r="D369" s="169" t="s">
        <v>50</v>
      </c>
      <c r="E369" s="169" t="s">
        <v>49</v>
      </c>
      <c r="F369" s="169" t="s">
        <v>213</v>
      </c>
      <c r="G369" s="169" t="s">
        <v>4</v>
      </c>
      <c r="H369" s="169" t="s">
        <v>5</v>
      </c>
      <c r="I369" s="27"/>
      <c r="M369" s="2"/>
    </row>
    <row r="370" spans="1:13" ht="19.5" customHeight="1" x14ac:dyDescent="0.35">
      <c r="A370" s="219" t="s">
        <v>9</v>
      </c>
      <c r="B370" s="76" t="s">
        <v>10</v>
      </c>
      <c r="C370" s="7"/>
      <c r="D370" s="79">
        <v>0</v>
      </c>
      <c r="E370" s="79">
        <v>0</v>
      </c>
      <c r="F370" s="79">
        <v>0</v>
      </c>
      <c r="G370" s="79">
        <v>0</v>
      </c>
      <c r="H370" s="79">
        <v>0</v>
      </c>
      <c r="M370" s="2"/>
    </row>
    <row r="371" spans="1:13" ht="19.5" customHeight="1" x14ac:dyDescent="0.35">
      <c r="A371" s="220"/>
      <c r="B371" s="76" t="s">
        <v>11</v>
      </c>
      <c r="C371" s="7" t="s">
        <v>798</v>
      </c>
      <c r="D371" s="79">
        <v>1</v>
      </c>
      <c r="E371" s="79">
        <v>0</v>
      </c>
      <c r="F371" s="79">
        <v>0</v>
      </c>
      <c r="G371" s="79">
        <v>0</v>
      </c>
      <c r="H371" s="79">
        <v>1</v>
      </c>
      <c r="M371" s="3"/>
    </row>
    <row r="372" spans="1:13" ht="19.5" customHeight="1" x14ac:dyDescent="0.35">
      <c r="A372" s="220"/>
      <c r="B372" s="76" t="s">
        <v>12</v>
      </c>
      <c r="C372" s="7" t="s">
        <v>798</v>
      </c>
      <c r="D372" s="79">
        <v>54</v>
      </c>
      <c r="E372" s="79">
        <v>13</v>
      </c>
      <c r="F372" s="79">
        <v>3</v>
      </c>
      <c r="G372" s="79">
        <v>1</v>
      </c>
      <c r="H372" s="79">
        <v>71</v>
      </c>
    </row>
    <row r="373" spans="1:13" ht="19.5" customHeight="1" x14ac:dyDescent="0.35">
      <c r="A373" s="220"/>
      <c r="B373" s="76" t="s">
        <v>13</v>
      </c>
      <c r="C373" s="7" t="s">
        <v>798</v>
      </c>
      <c r="D373" s="79">
        <v>32</v>
      </c>
      <c r="E373" s="79">
        <v>2</v>
      </c>
      <c r="F373" s="79">
        <v>1</v>
      </c>
      <c r="G373" s="79">
        <v>1</v>
      </c>
      <c r="H373" s="79">
        <v>36</v>
      </c>
    </row>
    <row r="374" spans="1:13" ht="19.5" customHeight="1" x14ac:dyDescent="0.35">
      <c r="A374" s="220"/>
      <c r="B374" s="76" t="s">
        <v>14</v>
      </c>
      <c r="C374" s="7" t="s">
        <v>798</v>
      </c>
      <c r="D374" s="79">
        <v>8</v>
      </c>
      <c r="E374" s="79">
        <v>4</v>
      </c>
      <c r="F374" s="79">
        <v>0</v>
      </c>
      <c r="G374" s="79">
        <v>0</v>
      </c>
      <c r="H374" s="79">
        <v>12</v>
      </c>
    </row>
    <row r="375" spans="1:13" ht="19.5" customHeight="1" x14ac:dyDescent="0.35">
      <c r="A375" s="220"/>
      <c r="B375" s="76" t="s">
        <v>15</v>
      </c>
      <c r="C375" s="7" t="s">
        <v>798</v>
      </c>
      <c r="D375" s="79">
        <v>5</v>
      </c>
      <c r="E375" s="79">
        <v>2</v>
      </c>
      <c r="F375" s="79">
        <v>0</v>
      </c>
      <c r="G375" s="79">
        <v>1</v>
      </c>
      <c r="H375" s="79">
        <v>8</v>
      </c>
    </row>
    <row r="376" spans="1:13" ht="19.5" customHeight="1" x14ac:dyDescent="0.35">
      <c r="A376" s="220"/>
      <c r="B376" s="76" t="s">
        <v>16</v>
      </c>
      <c r="C376" s="7" t="s">
        <v>798</v>
      </c>
      <c r="D376" s="79">
        <v>1</v>
      </c>
      <c r="E376" s="79">
        <v>0</v>
      </c>
      <c r="F376" s="79">
        <v>0</v>
      </c>
      <c r="G376" s="79">
        <v>0</v>
      </c>
      <c r="H376" s="79">
        <v>1</v>
      </c>
    </row>
    <row r="377" spans="1:13" ht="19.5" customHeight="1" x14ac:dyDescent="0.35">
      <c r="A377" s="220"/>
      <c r="B377" s="76" t="s">
        <v>17</v>
      </c>
      <c r="C377" s="7"/>
      <c r="D377" s="79">
        <v>0</v>
      </c>
      <c r="E377" s="79">
        <v>0</v>
      </c>
      <c r="F377" s="79">
        <v>0</v>
      </c>
      <c r="G377" s="79">
        <v>0</v>
      </c>
      <c r="H377" s="79">
        <v>0</v>
      </c>
      <c r="M377" s="21" t="s">
        <v>86</v>
      </c>
    </row>
    <row r="378" spans="1:13" ht="19.5" customHeight="1" x14ac:dyDescent="0.35">
      <c r="A378" s="220"/>
      <c r="B378" s="76" t="s">
        <v>18</v>
      </c>
      <c r="C378" s="7"/>
      <c r="D378" s="79">
        <v>0</v>
      </c>
      <c r="E378" s="79">
        <v>0</v>
      </c>
      <c r="F378" s="79">
        <v>0</v>
      </c>
      <c r="G378" s="79">
        <v>0</v>
      </c>
      <c r="H378" s="79">
        <v>0</v>
      </c>
    </row>
    <row r="379" spans="1:13" ht="19.5" customHeight="1" x14ac:dyDescent="0.35">
      <c r="A379" s="221"/>
      <c r="B379" s="77" t="s">
        <v>19</v>
      </c>
      <c r="C379" s="9" t="s">
        <v>798</v>
      </c>
      <c r="D379" s="80">
        <v>101</v>
      </c>
      <c r="E379" s="80">
        <v>21</v>
      </c>
      <c r="F379" s="80">
        <v>4</v>
      </c>
      <c r="G379" s="80">
        <v>3</v>
      </c>
      <c r="H379" s="80">
        <v>129</v>
      </c>
    </row>
    <row r="380" spans="1:13" ht="19.5" customHeight="1" x14ac:dyDescent="0.35">
      <c r="A380" s="219" t="s">
        <v>20</v>
      </c>
      <c r="B380" s="76" t="s">
        <v>10</v>
      </c>
      <c r="C380" s="7"/>
      <c r="D380" s="79">
        <v>0</v>
      </c>
      <c r="E380" s="79">
        <v>0</v>
      </c>
      <c r="F380" s="79">
        <v>0</v>
      </c>
      <c r="G380" s="79">
        <v>0</v>
      </c>
      <c r="H380" s="79">
        <v>0</v>
      </c>
    </row>
    <row r="381" spans="1:13" ht="19.5" customHeight="1" x14ac:dyDescent="0.35">
      <c r="A381" s="220"/>
      <c r="B381" s="76" t="s">
        <v>11</v>
      </c>
      <c r="C381" s="7"/>
      <c r="D381" s="79">
        <v>0</v>
      </c>
      <c r="E381" s="79">
        <v>0</v>
      </c>
      <c r="F381" s="79">
        <v>0</v>
      </c>
      <c r="G381" s="79">
        <v>0</v>
      </c>
      <c r="H381" s="79">
        <v>0</v>
      </c>
    </row>
    <row r="382" spans="1:13" ht="19.5" customHeight="1" x14ac:dyDescent="0.35">
      <c r="A382" s="220"/>
      <c r="B382" s="76" t="s">
        <v>12</v>
      </c>
      <c r="C382" s="7" t="s">
        <v>798</v>
      </c>
      <c r="D382" s="79">
        <v>92</v>
      </c>
      <c r="E382" s="79">
        <v>10</v>
      </c>
      <c r="F382" s="79">
        <v>4</v>
      </c>
      <c r="G382" s="79">
        <v>2</v>
      </c>
      <c r="H382" s="79">
        <v>108</v>
      </c>
    </row>
    <row r="383" spans="1:13" ht="19.5" customHeight="1" x14ac:dyDescent="0.35">
      <c r="A383" s="220"/>
      <c r="B383" s="76" t="s">
        <v>13</v>
      </c>
      <c r="C383" s="7" t="s">
        <v>798</v>
      </c>
      <c r="D383" s="79">
        <v>54</v>
      </c>
      <c r="E383" s="79">
        <v>14</v>
      </c>
      <c r="F383" s="79">
        <v>2</v>
      </c>
      <c r="G383" s="79">
        <v>1</v>
      </c>
      <c r="H383" s="79">
        <v>71</v>
      </c>
    </row>
    <row r="384" spans="1:13" ht="19.5" customHeight="1" x14ac:dyDescent="0.35">
      <c r="A384" s="220"/>
      <c r="B384" s="76" t="s">
        <v>14</v>
      </c>
      <c r="C384" s="7" t="s">
        <v>798</v>
      </c>
      <c r="D384" s="79">
        <v>22</v>
      </c>
      <c r="E384" s="79">
        <v>6</v>
      </c>
      <c r="F384" s="79">
        <v>7</v>
      </c>
      <c r="G384" s="79">
        <v>0</v>
      </c>
      <c r="H384" s="79">
        <v>35</v>
      </c>
    </row>
    <row r="385" spans="1:13" ht="19.5" customHeight="1" x14ac:dyDescent="0.35">
      <c r="A385" s="220"/>
      <c r="B385" s="76" t="s">
        <v>15</v>
      </c>
      <c r="C385" s="7" t="s">
        <v>798</v>
      </c>
      <c r="D385" s="79">
        <v>9</v>
      </c>
      <c r="E385" s="79">
        <v>1</v>
      </c>
      <c r="F385" s="79">
        <v>0</v>
      </c>
      <c r="G385" s="79">
        <v>0</v>
      </c>
      <c r="H385" s="79">
        <v>10</v>
      </c>
    </row>
    <row r="386" spans="1:13" ht="19.5" customHeight="1" x14ac:dyDescent="0.35">
      <c r="A386" s="220"/>
      <c r="B386" s="76" t="s">
        <v>16</v>
      </c>
      <c r="C386" s="7" t="s">
        <v>798</v>
      </c>
      <c r="D386" s="79">
        <v>4</v>
      </c>
      <c r="E386" s="79">
        <v>1</v>
      </c>
      <c r="F386" s="79">
        <v>1</v>
      </c>
      <c r="G386" s="79">
        <v>0</v>
      </c>
      <c r="H386" s="79">
        <v>6</v>
      </c>
      <c r="M386" s="21" t="s">
        <v>87</v>
      </c>
    </row>
    <row r="387" spans="1:13" ht="19.5" customHeight="1" x14ac:dyDescent="0.35">
      <c r="A387" s="220"/>
      <c r="B387" s="76" t="s">
        <v>17</v>
      </c>
      <c r="C387" s="7" t="s">
        <v>798</v>
      </c>
      <c r="D387" s="79">
        <v>3</v>
      </c>
      <c r="E387" s="79">
        <v>0</v>
      </c>
      <c r="F387" s="79">
        <v>0</v>
      </c>
      <c r="G387" s="79">
        <v>0</v>
      </c>
      <c r="H387" s="79">
        <v>3</v>
      </c>
    </row>
    <row r="388" spans="1:13" ht="19.5" customHeight="1" x14ac:dyDescent="0.35">
      <c r="A388" s="220"/>
      <c r="B388" s="76" t="s">
        <v>18</v>
      </c>
      <c r="C388" s="7"/>
      <c r="D388" s="79">
        <v>0</v>
      </c>
      <c r="E388" s="79">
        <v>0</v>
      </c>
      <c r="F388" s="79">
        <v>0</v>
      </c>
      <c r="G388" s="79">
        <v>0</v>
      </c>
      <c r="H388" s="79">
        <v>0</v>
      </c>
    </row>
    <row r="389" spans="1:13" ht="19.5" customHeight="1" x14ac:dyDescent="0.35">
      <c r="A389" s="221"/>
      <c r="B389" s="77" t="s">
        <v>19</v>
      </c>
      <c r="C389" s="9" t="s">
        <v>798</v>
      </c>
      <c r="D389" s="80">
        <v>184</v>
      </c>
      <c r="E389" s="80">
        <v>32</v>
      </c>
      <c r="F389" s="80">
        <v>14</v>
      </c>
      <c r="G389" s="80">
        <v>3</v>
      </c>
      <c r="H389" s="80">
        <v>233</v>
      </c>
    </row>
    <row r="390" spans="1:13" ht="19.5" customHeight="1" x14ac:dyDescent="0.35">
      <c r="A390" s="77" t="s">
        <v>21</v>
      </c>
      <c r="B390" s="78"/>
      <c r="C390" s="9" t="s">
        <v>798</v>
      </c>
      <c r="D390" s="80">
        <v>285</v>
      </c>
      <c r="E390" s="80">
        <v>53</v>
      </c>
      <c r="F390" s="80">
        <v>18</v>
      </c>
      <c r="G390" s="80">
        <v>6</v>
      </c>
      <c r="H390" s="80">
        <v>362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7" customFormat="1" ht="19.5" customHeight="1" x14ac:dyDescent="0.15">
      <c r="A395" s="21"/>
      <c r="C395" s="21"/>
      <c r="D395" s="21"/>
      <c r="E395" s="21"/>
      <c r="F395" s="21"/>
      <c r="G395" s="21"/>
      <c r="H395" s="21"/>
      <c r="I395" s="21"/>
      <c r="J395" s="21"/>
      <c r="K395" s="21" t="s">
        <v>102</v>
      </c>
    </row>
    <row r="396" spans="1:13" ht="19.5" customHeight="1" x14ac:dyDescent="0.15">
      <c r="A396" s="21" t="s">
        <v>78</v>
      </c>
      <c r="J396" s="27"/>
      <c r="M396" s="21" t="s">
        <v>85</v>
      </c>
    </row>
    <row r="397" spans="1:13" ht="41.25" customHeight="1" x14ac:dyDescent="0.35">
      <c r="A397" s="68" t="s">
        <v>0</v>
      </c>
      <c r="B397" s="169" t="s">
        <v>1</v>
      </c>
      <c r="C397" s="169" t="s">
        <v>2</v>
      </c>
      <c r="D397" s="169" t="s">
        <v>50</v>
      </c>
      <c r="E397" s="169" t="s">
        <v>49</v>
      </c>
      <c r="F397" s="169" t="s">
        <v>213</v>
      </c>
      <c r="G397" s="169" t="s">
        <v>4</v>
      </c>
      <c r="H397" s="169" t="s">
        <v>5</v>
      </c>
      <c r="I397" s="27"/>
      <c r="M397" s="2"/>
    </row>
    <row r="398" spans="1:13" ht="19.5" customHeight="1" x14ac:dyDescent="0.35">
      <c r="A398" s="219" t="s">
        <v>9</v>
      </c>
      <c r="B398" s="76" t="s">
        <v>10</v>
      </c>
      <c r="C398" s="7"/>
      <c r="D398" s="79">
        <v>0</v>
      </c>
      <c r="E398" s="79">
        <v>0</v>
      </c>
      <c r="F398" s="79">
        <v>0</v>
      </c>
      <c r="G398" s="79">
        <v>0</v>
      </c>
      <c r="H398" s="79">
        <v>0</v>
      </c>
      <c r="M398" s="2"/>
    </row>
    <row r="399" spans="1:13" ht="19.5" customHeight="1" x14ac:dyDescent="0.35">
      <c r="A399" s="220"/>
      <c r="B399" s="76" t="s">
        <v>11</v>
      </c>
      <c r="C399" s="7" t="s">
        <v>799</v>
      </c>
      <c r="D399" s="79">
        <v>0</v>
      </c>
      <c r="E399" s="79">
        <v>1</v>
      </c>
      <c r="F399" s="79">
        <v>0</v>
      </c>
      <c r="G399" s="79">
        <v>0</v>
      </c>
      <c r="H399" s="79">
        <v>1</v>
      </c>
      <c r="M399" s="3"/>
    </row>
    <row r="400" spans="1:13" ht="19.5" customHeight="1" x14ac:dyDescent="0.35">
      <c r="A400" s="220"/>
      <c r="B400" s="76" t="s">
        <v>12</v>
      </c>
      <c r="C400" s="7" t="s">
        <v>799</v>
      </c>
      <c r="D400" s="79">
        <v>65</v>
      </c>
      <c r="E400" s="79">
        <v>3</v>
      </c>
      <c r="F400" s="79">
        <v>2</v>
      </c>
      <c r="G400" s="79">
        <v>1</v>
      </c>
      <c r="H400" s="79">
        <v>71</v>
      </c>
    </row>
    <row r="401" spans="1:13" ht="19.5" customHeight="1" x14ac:dyDescent="0.35">
      <c r="A401" s="220"/>
      <c r="B401" s="76" t="s">
        <v>13</v>
      </c>
      <c r="C401" s="7" t="s">
        <v>799</v>
      </c>
      <c r="D401" s="79">
        <v>31</v>
      </c>
      <c r="E401" s="79">
        <v>3</v>
      </c>
      <c r="F401" s="79">
        <v>1</v>
      </c>
      <c r="G401" s="79">
        <v>1</v>
      </c>
      <c r="H401" s="79">
        <v>36</v>
      </c>
    </row>
    <row r="402" spans="1:13" ht="19.5" customHeight="1" x14ac:dyDescent="0.35">
      <c r="A402" s="220"/>
      <c r="B402" s="76" t="s">
        <v>14</v>
      </c>
      <c r="C402" s="7" t="s">
        <v>799</v>
      </c>
      <c r="D402" s="79">
        <v>10</v>
      </c>
      <c r="E402" s="79">
        <v>2</v>
      </c>
      <c r="F402" s="79">
        <v>0</v>
      </c>
      <c r="G402" s="79">
        <v>0</v>
      </c>
      <c r="H402" s="79">
        <v>12</v>
      </c>
    </row>
    <row r="403" spans="1:13" ht="19.5" customHeight="1" x14ac:dyDescent="0.35">
      <c r="A403" s="220"/>
      <c r="B403" s="76" t="s">
        <v>15</v>
      </c>
      <c r="C403" s="7" t="s">
        <v>799</v>
      </c>
      <c r="D403" s="79">
        <v>6</v>
      </c>
      <c r="E403" s="79">
        <v>1</v>
      </c>
      <c r="F403" s="79">
        <v>0</v>
      </c>
      <c r="G403" s="79">
        <v>1</v>
      </c>
      <c r="H403" s="79">
        <v>8</v>
      </c>
    </row>
    <row r="404" spans="1:13" ht="19.5" customHeight="1" x14ac:dyDescent="0.35">
      <c r="A404" s="220"/>
      <c r="B404" s="76" t="s">
        <v>16</v>
      </c>
      <c r="C404" s="7" t="s">
        <v>799</v>
      </c>
      <c r="D404" s="79">
        <v>1</v>
      </c>
      <c r="E404" s="79">
        <v>0</v>
      </c>
      <c r="F404" s="79">
        <v>0</v>
      </c>
      <c r="G404" s="79">
        <v>0</v>
      </c>
      <c r="H404" s="79">
        <v>1</v>
      </c>
    </row>
    <row r="405" spans="1:13" ht="19.5" customHeight="1" x14ac:dyDescent="0.35">
      <c r="A405" s="220"/>
      <c r="B405" s="76" t="s">
        <v>17</v>
      </c>
      <c r="C405" s="7"/>
      <c r="D405" s="79">
        <v>0</v>
      </c>
      <c r="E405" s="79">
        <v>0</v>
      </c>
      <c r="F405" s="79">
        <v>0</v>
      </c>
      <c r="G405" s="79">
        <v>0</v>
      </c>
      <c r="H405" s="79">
        <v>0</v>
      </c>
      <c r="M405" s="21" t="s">
        <v>86</v>
      </c>
    </row>
    <row r="406" spans="1:13" ht="19.5" customHeight="1" x14ac:dyDescent="0.35">
      <c r="A406" s="220"/>
      <c r="B406" s="76" t="s">
        <v>18</v>
      </c>
      <c r="C406" s="7"/>
      <c r="D406" s="79">
        <v>0</v>
      </c>
      <c r="E406" s="79">
        <v>0</v>
      </c>
      <c r="F406" s="79">
        <v>0</v>
      </c>
      <c r="G406" s="79">
        <v>0</v>
      </c>
      <c r="H406" s="79">
        <v>0</v>
      </c>
    </row>
    <row r="407" spans="1:13" ht="19.5" customHeight="1" x14ac:dyDescent="0.35">
      <c r="A407" s="221"/>
      <c r="B407" s="77" t="s">
        <v>19</v>
      </c>
      <c r="C407" s="9" t="s">
        <v>799</v>
      </c>
      <c r="D407" s="80">
        <v>113</v>
      </c>
      <c r="E407" s="80">
        <v>10</v>
      </c>
      <c r="F407" s="80">
        <v>3</v>
      </c>
      <c r="G407" s="80">
        <v>3</v>
      </c>
      <c r="H407" s="80">
        <v>129</v>
      </c>
    </row>
    <row r="408" spans="1:13" ht="19.5" customHeight="1" x14ac:dyDescent="0.35">
      <c r="A408" s="219" t="s">
        <v>20</v>
      </c>
      <c r="B408" s="76" t="s">
        <v>10</v>
      </c>
      <c r="C408" s="7"/>
      <c r="D408" s="79">
        <v>0</v>
      </c>
      <c r="E408" s="79">
        <v>0</v>
      </c>
      <c r="F408" s="79">
        <v>0</v>
      </c>
      <c r="G408" s="79">
        <v>0</v>
      </c>
      <c r="H408" s="79">
        <v>0</v>
      </c>
    </row>
    <row r="409" spans="1:13" ht="19.5" customHeight="1" x14ac:dyDescent="0.35">
      <c r="A409" s="220"/>
      <c r="B409" s="76" t="s">
        <v>11</v>
      </c>
      <c r="C409" s="7"/>
      <c r="D409" s="79">
        <v>0</v>
      </c>
      <c r="E409" s="79">
        <v>0</v>
      </c>
      <c r="F409" s="79">
        <v>0</v>
      </c>
      <c r="G409" s="79">
        <v>0</v>
      </c>
      <c r="H409" s="79">
        <v>0</v>
      </c>
    </row>
    <row r="410" spans="1:13" ht="19.5" customHeight="1" x14ac:dyDescent="0.35">
      <c r="A410" s="220"/>
      <c r="B410" s="76" t="s">
        <v>12</v>
      </c>
      <c r="C410" s="7" t="s">
        <v>799</v>
      </c>
      <c r="D410" s="79">
        <v>82</v>
      </c>
      <c r="E410" s="79">
        <v>16</v>
      </c>
      <c r="F410" s="79">
        <v>8</v>
      </c>
      <c r="G410" s="79">
        <v>2</v>
      </c>
      <c r="H410" s="79">
        <v>108</v>
      </c>
    </row>
    <row r="411" spans="1:13" ht="19.5" customHeight="1" x14ac:dyDescent="0.35">
      <c r="A411" s="220"/>
      <c r="B411" s="76" t="s">
        <v>13</v>
      </c>
      <c r="C411" s="7" t="s">
        <v>799</v>
      </c>
      <c r="D411" s="79">
        <v>53</v>
      </c>
      <c r="E411" s="79">
        <v>10</v>
      </c>
      <c r="F411" s="79">
        <v>7</v>
      </c>
      <c r="G411" s="79">
        <v>1</v>
      </c>
      <c r="H411" s="79">
        <v>71</v>
      </c>
    </row>
    <row r="412" spans="1:13" ht="19.5" customHeight="1" x14ac:dyDescent="0.35">
      <c r="A412" s="220"/>
      <c r="B412" s="76" t="s">
        <v>14</v>
      </c>
      <c r="C412" s="7" t="s">
        <v>799</v>
      </c>
      <c r="D412" s="79">
        <v>25</v>
      </c>
      <c r="E412" s="79">
        <v>8</v>
      </c>
      <c r="F412" s="79">
        <v>2</v>
      </c>
      <c r="G412" s="79">
        <v>0</v>
      </c>
      <c r="H412" s="79">
        <v>35</v>
      </c>
    </row>
    <row r="413" spans="1:13" ht="19.5" customHeight="1" x14ac:dyDescent="0.35">
      <c r="A413" s="220"/>
      <c r="B413" s="76" t="s">
        <v>15</v>
      </c>
      <c r="C413" s="7" t="s">
        <v>799</v>
      </c>
      <c r="D413" s="79">
        <v>10</v>
      </c>
      <c r="E413" s="79">
        <v>0</v>
      </c>
      <c r="F413" s="79">
        <v>0</v>
      </c>
      <c r="G413" s="79">
        <v>0</v>
      </c>
      <c r="H413" s="79">
        <v>10</v>
      </c>
    </row>
    <row r="414" spans="1:13" ht="19.5" customHeight="1" x14ac:dyDescent="0.35">
      <c r="A414" s="220"/>
      <c r="B414" s="76" t="s">
        <v>16</v>
      </c>
      <c r="C414" s="7" t="s">
        <v>799</v>
      </c>
      <c r="D414" s="79">
        <v>5</v>
      </c>
      <c r="E414" s="79">
        <v>0</v>
      </c>
      <c r="F414" s="79">
        <v>1</v>
      </c>
      <c r="G414" s="79">
        <v>0</v>
      </c>
      <c r="H414" s="79">
        <v>6</v>
      </c>
      <c r="M414" s="21" t="s">
        <v>87</v>
      </c>
    </row>
    <row r="415" spans="1:13" ht="19.5" customHeight="1" x14ac:dyDescent="0.35">
      <c r="A415" s="220"/>
      <c r="B415" s="76" t="s">
        <v>17</v>
      </c>
      <c r="C415" s="7" t="s">
        <v>799</v>
      </c>
      <c r="D415" s="79">
        <v>3</v>
      </c>
      <c r="E415" s="79">
        <v>0</v>
      </c>
      <c r="F415" s="79">
        <v>0</v>
      </c>
      <c r="G415" s="79">
        <v>0</v>
      </c>
      <c r="H415" s="79">
        <v>3</v>
      </c>
    </row>
    <row r="416" spans="1:13" ht="19.5" customHeight="1" x14ac:dyDescent="0.35">
      <c r="A416" s="220"/>
      <c r="B416" s="76" t="s">
        <v>18</v>
      </c>
      <c r="C416" s="7"/>
      <c r="D416" s="79">
        <v>0</v>
      </c>
      <c r="E416" s="79">
        <v>0</v>
      </c>
      <c r="F416" s="79">
        <v>0</v>
      </c>
      <c r="G416" s="79">
        <v>0</v>
      </c>
      <c r="H416" s="79">
        <v>0</v>
      </c>
    </row>
    <row r="417" spans="1:13" ht="19.5" customHeight="1" x14ac:dyDescent="0.35">
      <c r="A417" s="221"/>
      <c r="B417" s="77" t="s">
        <v>19</v>
      </c>
      <c r="C417" s="9" t="s">
        <v>799</v>
      </c>
      <c r="D417" s="80">
        <v>178</v>
      </c>
      <c r="E417" s="80">
        <v>34</v>
      </c>
      <c r="F417" s="80">
        <v>18</v>
      </c>
      <c r="G417" s="80">
        <v>3</v>
      </c>
      <c r="H417" s="80">
        <v>233</v>
      </c>
    </row>
    <row r="418" spans="1:13" ht="19.5" customHeight="1" x14ac:dyDescent="0.35">
      <c r="A418" s="77" t="s">
        <v>21</v>
      </c>
      <c r="B418" s="78"/>
      <c r="C418" s="9" t="s">
        <v>799</v>
      </c>
      <c r="D418" s="80">
        <v>291</v>
      </c>
      <c r="E418" s="80">
        <v>44</v>
      </c>
      <c r="F418" s="80">
        <v>21</v>
      </c>
      <c r="G418" s="80">
        <v>6</v>
      </c>
      <c r="H418" s="80">
        <v>362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6"/>
    </row>
    <row r="423" spans="1:13" s="27" customFormat="1" ht="19.5" customHeight="1" x14ac:dyDescent="0.15">
      <c r="A423" s="21"/>
      <c r="C423" s="21"/>
      <c r="D423" s="21"/>
      <c r="E423" s="21"/>
      <c r="F423" s="21"/>
      <c r="G423" s="21"/>
      <c r="H423" s="21"/>
      <c r="I423" s="21"/>
      <c r="J423" s="26"/>
      <c r="K423" s="26" t="s">
        <v>103</v>
      </c>
    </row>
    <row r="424" spans="1:13" ht="19.5" customHeight="1" x14ac:dyDescent="0.15">
      <c r="A424" s="21" t="s">
        <v>79</v>
      </c>
      <c r="J424" s="27"/>
      <c r="M424" s="21" t="s">
        <v>85</v>
      </c>
    </row>
    <row r="425" spans="1:13" ht="41.25" customHeight="1" x14ac:dyDescent="0.35">
      <c r="A425" s="68" t="s">
        <v>0</v>
      </c>
      <c r="B425" s="68" t="s">
        <v>1</v>
      </c>
      <c r="C425" s="68" t="s">
        <v>2</v>
      </c>
      <c r="D425" s="68" t="s">
        <v>214</v>
      </c>
      <c r="E425" s="68" t="s">
        <v>52</v>
      </c>
      <c r="F425" s="68" t="s">
        <v>51</v>
      </c>
      <c r="G425" s="68" t="s">
        <v>4</v>
      </c>
      <c r="H425" s="68" t="s">
        <v>5</v>
      </c>
      <c r="I425" s="68" t="s">
        <v>6</v>
      </c>
      <c r="M425" s="2"/>
    </row>
    <row r="426" spans="1:13" ht="19.5" customHeight="1" x14ac:dyDescent="0.35">
      <c r="A426" s="219" t="s">
        <v>9</v>
      </c>
      <c r="B426" s="76" t="s">
        <v>10</v>
      </c>
      <c r="C426" s="7"/>
      <c r="D426" s="114">
        <v>0</v>
      </c>
      <c r="E426" s="114">
        <v>0</v>
      </c>
      <c r="F426" s="114">
        <v>0</v>
      </c>
      <c r="G426" s="114">
        <v>0</v>
      </c>
      <c r="H426" s="114">
        <v>0</v>
      </c>
      <c r="I426" s="178" t="s">
        <v>384</v>
      </c>
      <c r="M426" s="2"/>
    </row>
    <row r="427" spans="1:13" ht="19.5" customHeight="1" x14ac:dyDescent="0.35">
      <c r="A427" s="220"/>
      <c r="B427" s="76" t="s">
        <v>11</v>
      </c>
      <c r="C427" s="7" t="s">
        <v>800</v>
      </c>
      <c r="D427" s="114">
        <v>1</v>
      </c>
      <c r="E427" s="114">
        <v>0</v>
      </c>
      <c r="F427" s="114">
        <v>0</v>
      </c>
      <c r="G427" s="114">
        <v>0</v>
      </c>
      <c r="H427" s="114">
        <v>1</v>
      </c>
      <c r="I427" s="178">
        <v>0.9</v>
      </c>
      <c r="M427" s="3"/>
    </row>
    <row r="428" spans="1:13" ht="19.5" customHeight="1" x14ac:dyDescent="0.35">
      <c r="A428" s="220"/>
      <c r="B428" s="76" t="s">
        <v>12</v>
      </c>
      <c r="C428" s="7" t="s">
        <v>800</v>
      </c>
      <c r="D428" s="114">
        <v>66</v>
      </c>
      <c r="E428" s="114">
        <v>5</v>
      </c>
      <c r="F428" s="114">
        <v>0</v>
      </c>
      <c r="G428" s="114">
        <v>0</v>
      </c>
      <c r="H428" s="114">
        <v>71</v>
      </c>
      <c r="I428" s="178">
        <v>0.92</v>
      </c>
    </row>
    <row r="429" spans="1:13" ht="19.5" customHeight="1" x14ac:dyDescent="0.35">
      <c r="A429" s="220"/>
      <c r="B429" s="76" t="s">
        <v>13</v>
      </c>
      <c r="C429" s="7" t="s">
        <v>800</v>
      </c>
      <c r="D429" s="114">
        <v>33</v>
      </c>
      <c r="E429" s="114">
        <v>2</v>
      </c>
      <c r="F429" s="114">
        <v>1</v>
      </c>
      <c r="G429" s="114">
        <v>0</v>
      </c>
      <c r="H429" s="114">
        <v>36</v>
      </c>
      <c r="I429" s="178">
        <v>1.24</v>
      </c>
    </row>
    <row r="430" spans="1:13" ht="19.5" customHeight="1" x14ac:dyDescent="0.35">
      <c r="A430" s="220"/>
      <c r="B430" s="76" t="s">
        <v>14</v>
      </c>
      <c r="C430" s="7" t="s">
        <v>800</v>
      </c>
      <c r="D430" s="114">
        <v>11</v>
      </c>
      <c r="E430" s="114">
        <v>1</v>
      </c>
      <c r="F430" s="114">
        <v>0</v>
      </c>
      <c r="G430" s="114">
        <v>0</v>
      </c>
      <c r="H430" s="114">
        <v>12</v>
      </c>
      <c r="I430" s="178">
        <v>1.03</v>
      </c>
    </row>
    <row r="431" spans="1:13" ht="19.5" customHeight="1" x14ac:dyDescent="0.35">
      <c r="A431" s="220"/>
      <c r="B431" s="76" t="s">
        <v>15</v>
      </c>
      <c r="C431" s="7" t="s">
        <v>800</v>
      </c>
      <c r="D431" s="114">
        <v>6</v>
      </c>
      <c r="E431" s="114">
        <v>2</v>
      </c>
      <c r="F431" s="114">
        <v>0</v>
      </c>
      <c r="G431" s="114">
        <v>0</v>
      </c>
      <c r="H431" s="114">
        <v>8</v>
      </c>
      <c r="I431" s="178">
        <v>1.01</v>
      </c>
    </row>
    <row r="432" spans="1:13" ht="19.5" customHeight="1" x14ac:dyDescent="0.35">
      <c r="A432" s="220"/>
      <c r="B432" s="76" t="s">
        <v>16</v>
      </c>
      <c r="C432" s="7" t="s">
        <v>800</v>
      </c>
      <c r="D432" s="114">
        <v>1</v>
      </c>
      <c r="E432" s="114">
        <v>0</v>
      </c>
      <c r="F432" s="114">
        <v>0</v>
      </c>
      <c r="G432" s="114">
        <v>0</v>
      </c>
      <c r="H432" s="114">
        <v>1</v>
      </c>
      <c r="I432" s="178">
        <v>1</v>
      </c>
    </row>
    <row r="433" spans="1:13" ht="19.5" customHeight="1" x14ac:dyDescent="0.35">
      <c r="A433" s="220"/>
      <c r="B433" s="76" t="s">
        <v>17</v>
      </c>
      <c r="C433" s="7"/>
      <c r="D433" s="114">
        <v>0</v>
      </c>
      <c r="E433" s="114">
        <v>0</v>
      </c>
      <c r="F433" s="114">
        <v>0</v>
      </c>
      <c r="G433" s="114">
        <v>0</v>
      </c>
      <c r="H433" s="114">
        <v>0</v>
      </c>
      <c r="I433" s="178" t="s">
        <v>384</v>
      </c>
      <c r="M433" s="21" t="s">
        <v>86</v>
      </c>
    </row>
    <row r="434" spans="1:13" ht="19.5" customHeight="1" x14ac:dyDescent="0.35">
      <c r="A434" s="220"/>
      <c r="B434" s="76" t="s">
        <v>18</v>
      </c>
      <c r="C434" s="7"/>
      <c r="D434" s="114">
        <v>0</v>
      </c>
      <c r="E434" s="114">
        <v>0</v>
      </c>
      <c r="F434" s="114">
        <v>0</v>
      </c>
      <c r="G434" s="114">
        <v>0</v>
      </c>
      <c r="H434" s="114">
        <v>0</v>
      </c>
      <c r="I434" s="178" t="s">
        <v>384</v>
      </c>
    </row>
    <row r="435" spans="1:13" ht="19.5" customHeight="1" x14ac:dyDescent="0.35">
      <c r="A435" s="221"/>
      <c r="B435" s="77" t="s">
        <v>19</v>
      </c>
      <c r="C435" s="9" t="s">
        <v>800</v>
      </c>
      <c r="D435" s="174">
        <v>118</v>
      </c>
      <c r="E435" s="174">
        <v>10</v>
      </c>
      <c r="F435" s="174">
        <v>1</v>
      </c>
      <c r="G435" s="174">
        <v>0</v>
      </c>
      <c r="H435" s="174">
        <v>129</v>
      </c>
      <c r="I435" s="179">
        <v>1.02</v>
      </c>
    </row>
    <row r="436" spans="1:13" ht="19.5" customHeight="1" x14ac:dyDescent="0.35">
      <c r="A436" s="219" t="s">
        <v>20</v>
      </c>
      <c r="B436" s="76" t="s">
        <v>10</v>
      </c>
      <c r="C436" s="7"/>
      <c r="D436" s="114">
        <v>0</v>
      </c>
      <c r="E436" s="114">
        <v>0</v>
      </c>
      <c r="F436" s="114">
        <v>0</v>
      </c>
      <c r="G436" s="114">
        <v>0</v>
      </c>
      <c r="H436" s="114">
        <v>0</v>
      </c>
      <c r="I436" s="178" t="s">
        <v>384</v>
      </c>
    </row>
    <row r="437" spans="1:13" ht="19.5" customHeight="1" x14ac:dyDescent="0.35">
      <c r="A437" s="220"/>
      <c r="B437" s="76" t="s">
        <v>11</v>
      </c>
      <c r="C437" s="7"/>
      <c r="D437" s="114">
        <v>0</v>
      </c>
      <c r="E437" s="114">
        <v>0</v>
      </c>
      <c r="F437" s="114">
        <v>0</v>
      </c>
      <c r="G437" s="114">
        <v>0</v>
      </c>
      <c r="H437" s="114">
        <v>0</v>
      </c>
      <c r="I437" s="178" t="s">
        <v>384</v>
      </c>
    </row>
    <row r="438" spans="1:13" ht="19.5" customHeight="1" x14ac:dyDescent="0.35">
      <c r="A438" s="220"/>
      <c r="B438" s="76" t="s">
        <v>12</v>
      </c>
      <c r="C438" s="7" t="s">
        <v>800</v>
      </c>
      <c r="D438" s="114">
        <v>108</v>
      </c>
      <c r="E438" s="114">
        <v>0</v>
      </c>
      <c r="F438" s="114">
        <v>0</v>
      </c>
      <c r="G438" s="114">
        <v>0</v>
      </c>
      <c r="H438" s="114">
        <v>108</v>
      </c>
      <c r="I438" s="178">
        <v>0.72</v>
      </c>
    </row>
    <row r="439" spans="1:13" ht="19.5" customHeight="1" x14ac:dyDescent="0.35">
      <c r="A439" s="220"/>
      <c r="B439" s="76" t="s">
        <v>13</v>
      </c>
      <c r="C439" s="7" t="s">
        <v>800</v>
      </c>
      <c r="D439" s="114">
        <v>67</v>
      </c>
      <c r="E439" s="114">
        <v>4</v>
      </c>
      <c r="F439" s="114">
        <v>0</v>
      </c>
      <c r="G439" s="114">
        <v>0</v>
      </c>
      <c r="H439" s="114">
        <v>71</v>
      </c>
      <c r="I439" s="178">
        <v>0.73</v>
      </c>
    </row>
    <row r="440" spans="1:13" ht="19.5" customHeight="1" x14ac:dyDescent="0.35">
      <c r="A440" s="220"/>
      <c r="B440" s="76" t="s">
        <v>14</v>
      </c>
      <c r="C440" s="7" t="s">
        <v>800</v>
      </c>
      <c r="D440" s="114">
        <v>32</v>
      </c>
      <c r="E440" s="114">
        <v>2</v>
      </c>
      <c r="F440" s="114">
        <v>1</v>
      </c>
      <c r="G440" s="114">
        <v>0</v>
      </c>
      <c r="H440" s="114">
        <v>35</v>
      </c>
      <c r="I440" s="178">
        <v>0.83</v>
      </c>
    </row>
    <row r="441" spans="1:13" ht="19.5" customHeight="1" x14ac:dyDescent="0.35">
      <c r="A441" s="220"/>
      <c r="B441" s="76" t="s">
        <v>15</v>
      </c>
      <c r="C441" s="7" t="s">
        <v>800</v>
      </c>
      <c r="D441" s="114">
        <v>10</v>
      </c>
      <c r="E441" s="114">
        <v>0</v>
      </c>
      <c r="F441" s="114">
        <v>0</v>
      </c>
      <c r="G441" s="114">
        <v>0</v>
      </c>
      <c r="H441" s="114">
        <v>10</v>
      </c>
      <c r="I441" s="178">
        <v>0.62</v>
      </c>
    </row>
    <row r="442" spans="1:13" ht="19.5" customHeight="1" x14ac:dyDescent="0.35">
      <c r="A442" s="220"/>
      <c r="B442" s="76" t="s">
        <v>16</v>
      </c>
      <c r="C442" s="7" t="s">
        <v>800</v>
      </c>
      <c r="D442" s="114">
        <v>5</v>
      </c>
      <c r="E442" s="114">
        <v>1</v>
      </c>
      <c r="F442" s="114">
        <v>0</v>
      </c>
      <c r="G442" s="114">
        <v>0</v>
      </c>
      <c r="H442" s="114">
        <v>6</v>
      </c>
      <c r="I442" s="178">
        <v>0.68</v>
      </c>
      <c r="M442" s="21" t="s">
        <v>87</v>
      </c>
    </row>
    <row r="443" spans="1:13" ht="19.5" customHeight="1" x14ac:dyDescent="0.35">
      <c r="A443" s="220"/>
      <c r="B443" s="76" t="s">
        <v>17</v>
      </c>
      <c r="C443" s="7" t="s">
        <v>800</v>
      </c>
      <c r="D443" s="114">
        <v>3</v>
      </c>
      <c r="E443" s="114">
        <v>0</v>
      </c>
      <c r="F443" s="114">
        <v>0</v>
      </c>
      <c r="G443" s="114">
        <v>0</v>
      </c>
      <c r="H443" s="114">
        <v>3</v>
      </c>
      <c r="I443" s="178">
        <v>0.87</v>
      </c>
    </row>
    <row r="444" spans="1:13" ht="19.5" customHeight="1" x14ac:dyDescent="0.35">
      <c r="A444" s="220"/>
      <c r="B444" s="76" t="s">
        <v>18</v>
      </c>
      <c r="C444" s="7"/>
      <c r="D444" s="114">
        <v>0</v>
      </c>
      <c r="E444" s="114">
        <v>0</v>
      </c>
      <c r="F444" s="114">
        <v>0</v>
      </c>
      <c r="G444" s="114">
        <v>0</v>
      </c>
      <c r="H444" s="114">
        <v>0</v>
      </c>
      <c r="I444" s="178" t="s">
        <v>384</v>
      </c>
    </row>
    <row r="445" spans="1:13" ht="19.5" customHeight="1" x14ac:dyDescent="0.35">
      <c r="A445" s="221"/>
      <c r="B445" s="77" t="s">
        <v>19</v>
      </c>
      <c r="C445" s="9" t="s">
        <v>800</v>
      </c>
      <c r="D445" s="174">
        <v>225</v>
      </c>
      <c r="E445" s="174">
        <v>7</v>
      </c>
      <c r="F445" s="174">
        <v>1</v>
      </c>
      <c r="G445" s="174">
        <v>0</v>
      </c>
      <c r="H445" s="174">
        <v>233</v>
      </c>
      <c r="I445" s="179">
        <v>0.74</v>
      </c>
    </row>
    <row r="446" spans="1:13" ht="19.5" customHeight="1" x14ac:dyDescent="0.35">
      <c r="A446" s="77" t="s">
        <v>21</v>
      </c>
      <c r="B446" s="78"/>
      <c r="C446" s="9" t="s">
        <v>800</v>
      </c>
      <c r="D446" s="174">
        <v>343</v>
      </c>
      <c r="E446" s="174">
        <v>17</v>
      </c>
      <c r="F446" s="174">
        <v>2</v>
      </c>
      <c r="G446" s="174">
        <v>0</v>
      </c>
      <c r="H446" s="174">
        <v>362</v>
      </c>
      <c r="I446" s="179">
        <v>0.84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6"/>
    </row>
    <row r="451" spans="1:13" s="27" customFormat="1" ht="19.5" customHeight="1" x14ac:dyDescent="0.15">
      <c r="A451" s="21"/>
      <c r="C451" s="21"/>
      <c r="D451" s="21"/>
      <c r="E451" s="21"/>
      <c r="F451" s="21"/>
      <c r="G451" s="21"/>
      <c r="H451" s="21"/>
      <c r="I451" s="21"/>
      <c r="J451" s="26"/>
      <c r="K451" s="26" t="s">
        <v>104</v>
      </c>
    </row>
    <row r="452" spans="1:13" ht="19.5" customHeight="1" x14ac:dyDescent="0.15">
      <c r="A452" s="21" t="s">
        <v>224</v>
      </c>
      <c r="J452" s="27"/>
      <c r="M452" s="21" t="s">
        <v>85</v>
      </c>
    </row>
    <row r="453" spans="1:13" ht="41.25" customHeight="1" x14ac:dyDescent="0.35">
      <c r="A453" s="68" t="s">
        <v>0</v>
      </c>
      <c r="B453" s="68" t="s">
        <v>1</v>
      </c>
      <c r="C453" s="68" t="s">
        <v>2</v>
      </c>
      <c r="D453" s="68" t="s">
        <v>215</v>
      </c>
      <c r="E453" s="68" t="s">
        <v>216</v>
      </c>
      <c r="F453" s="68" t="s">
        <v>217</v>
      </c>
      <c r="G453" s="68" t="s">
        <v>4</v>
      </c>
      <c r="H453" s="68" t="s">
        <v>5</v>
      </c>
      <c r="I453" s="68" t="s">
        <v>6</v>
      </c>
      <c r="M453" s="2"/>
    </row>
    <row r="454" spans="1:13" ht="19.5" customHeight="1" x14ac:dyDescent="0.35">
      <c r="A454" s="219" t="s">
        <v>9</v>
      </c>
      <c r="B454" s="76" t="s">
        <v>10</v>
      </c>
      <c r="C454" s="7"/>
      <c r="D454" s="114">
        <v>0</v>
      </c>
      <c r="E454" s="114">
        <v>0</v>
      </c>
      <c r="F454" s="114">
        <v>0</v>
      </c>
      <c r="G454" s="114">
        <v>0</v>
      </c>
      <c r="H454" s="114">
        <v>0</v>
      </c>
      <c r="I454" s="151" t="s">
        <v>384</v>
      </c>
      <c r="M454" s="2"/>
    </row>
    <row r="455" spans="1:13" ht="19.5" customHeight="1" x14ac:dyDescent="0.35">
      <c r="A455" s="220"/>
      <c r="B455" s="76" t="s">
        <v>11</v>
      </c>
      <c r="C455" s="7" t="s">
        <v>801</v>
      </c>
      <c r="D455" s="114">
        <v>0</v>
      </c>
      <c r="E455" s="114">
        <v>1</v>
      </c>
      <c r="F455" s="114">
        <v>0</v>
      </c>
      <c r="G455" s="114">
        <v>0</v>
      </c>
      <c r="H455" s="114">
        <v>1</v>
      </c>
      <c r="I455" s="151">
        <v>64.3</v>
      </c>
      <c r="M455" s="3"/>
    </row>
    <row r="456" spans="1:13" ht="19.5" customHeight="1" x14ac:dyDescent="0.35">
      <c r="A456" s="220"/>
      <c r="B456" s="76" t="s">
        <v>12</v>
      </c>
      <c r="C456" s="7" t="s">
        <v>801</v>
      </c>
      <c r="D456" s="114">
        <v>3</v>
      </c>
      <c r="E456" s="114">
        <v>66</v>
      </c>
      <c r="F456" s="114">
        <v>2</v>
      </c>
      <c r="G456" s="114">
        <v>0</v>
      </c>
      <c r="H456" s="114">
        <v>71</v>
      </c>
      <c r="I456" s="151">
        <v>63.9</v>
      </c>
    </row>
    <row r="457" spans="1:13" ht="19.5" customHeight="1" x14ac:dyDescent="0.35">
      <c r="A457" s="220"/>
      <c r="B457" s="76" t="s">
        <v>13</v>
      </c>
      <c r="C457" s="7" t="s">
        <v>801</v>
      </c>
      <c r="D457" s="114">
        <v>0</v>
      </c>
      <c r="E457" s="114">
        <v>33</v>
      </c>
      <c r="F457" s="114">
        <v>0</v>
      </c>
      <c r="G457" s="114">
        <v>0</v>
      </c>
      <c r="H457" s="114">
        <v>33</v>
      </c>
      <c r="I457" s="151">
        <v>58.5</v>
      </c>
    </row>
    <row r="458" spans="1:13" ht="19.5" customHeight="1" x14ac:dyDescent="0.35">
      <c r="A458" s="220"/>
      <c r="B458" s="76" t="s">
        <v>14</v>
      </c>
      <c r="C458" s="7" t="s">
        <v>801</v>
      </c>
      <c r="D458" s="114">
        <v>0</v>
      </c>
      <c r="E458" s="114">
        <v>11</v>
      </c>
      <c r="F458" s="114">
        <v>0</v>
      </c>
      <c r="G458" s="114">
        <v>0</v>
      </c>
      <c r="H458" s="114">
        <v>11</v>
      </c>
      <c r="I458" s="151">
        <v>53.6</v>
      </c>
    </row>
    <row r="459" spans="1:13" ht="19.5" customHeight="1" x14ac:dyDescent="0.35">
      <c r="A459" s="220"/>
      <c r="B459" s="76" t="s">
        <v>15</v>
      </c>
      <c r="C459" s="7" t="s">
        <v>801</v>
      </c>
      <c r="D459" s="114">
        <v>0</v>
      </c>
      <c r="E459" s="114">
        <v>5</v>
      </c>
      <c r="F459" s="114">
        <v>2</v>
      </c>
      <c r="G459" s="114">
        <v>0</v>
      </c>
      <c r="H459" s="114">
        <v>7</v>
      </c>
      <c r="I459" s="151">
        <v>58.4</v>
      </c>
    </row>
    <row r="460" spans="1:13" ht="19.5" customHeight="1" x14ac:dyDescent="0.35">
      <c r="A460" s="220"/>
      <c r="B460" s="76" t="s">
        <v>16</v>
      </c>
      <c r="C460" s="7" t="s">
        <v>801</v>
      </c>
      <c r="D460" s="114">
        <v>0</v>
      </c>
      <c r="E460" s="114">
        <v>0</v>
      </c>
      <c r="F460" s="114">
        <v>0</v>
      </c>
      <c r="G460" s="114">
        <v>0</v>
      </c>
      <c r="H460" s="114">
        <v>0</v>
      </c>
      <c r="I460" s="151" t="s">
        <v>110</v>
      </c>
    </row>
    <row r="461" spans="1:13" ht="19.5" customHeight="1" x14ac:dyDescent="0.35">
      <c r="A461" s="220"/>
      <c r="B461" s="76" t="s">
        <v>17</v>
      </c>
      <c r="C461" s="7"/>
      <c r="D461" s="114">
        <v>0</v>
      </c>
      <c r="E461" s="114">
        <v>0</v>
      </c>
      <c r="F461" s="114">
        <v>0</v>
      </c>
      <c r="G461" s="114">
        <v>0</v>
      </c>
      <c r="H461" s="114">
        <v>0</v>
      </c>
      <c r="I461" s="151" t="s">
        <v>384</v>
      </c>
      <c r="M461" s="21" t="s">
        <v>86</v>
      </c>
    </row>
    <row r="462" spans="1:13" ht="19.5" customHeight="1" x14ac:dyDescent="0.35">
      <c r="A462" s="220"/>
      <c r="B462" s="76" t="s">
        <v>18</v>
      </c>
      <c r="C462" s="7"/>
      <c r="D462" s="114">
        <v>0</v>
      </c>
      <c r="E462" s="114">
        <v>0</v>
      </c>
      <c r="F462" s="114">
        <v>0</v>
      </c>
      <c r="G462" s="114">
        <v>0</v>
      </c>
      <c r="H462" s="114">
        <v>0</v>
      </c>
      <c r="I462" s="151" t="s">
        <v>384</v>
      </c>
    </row>
    <row r="463" spans="1:13" ht="19.5" customHeight="1" x14ac:dyDescent="0.35">
      <c r="A463" s="221"/>
      <c r="B463" s="77" t="s">
        <v>19</v>
      </c>
      <c r="C463" s="9" t="s">
        <v>801</v>
      </c>
      <c r="D463" s="174">
        <v>3</v>
      </c>
      <c r="E463" s="174">
        <v>116</v>
      </c>
      <c r="F463" s="174">
        <v>4</v>
      </c>
      <c r="G463" s="174">
        <v>0</v>
      </c>
      <c r="H463" s="174">
        <v>123</v>
      </c>
      <c r="I463" s="152">
        <v>61.2</v>
      </c>
    </row>
    <row r="464" spans="1:13" ht="19.5" customHeight="1" x14ac:dyDescent="0.35">
      <c r="A464" s="219" t="s">
        <v>20</v>
      </c>
      <c r="B464" s="76" t="s">
        <v>10</v>
      </c>
      <c r="C464" s="7"/>
      <c r="D464" s="114">
        <v>0</v>
      </c>
      <c r="E464" s="114">
        <v>0</v>
      </c>
      <c r="F464" s="114">
        <v>0</v>
      </c>
      <c r="G464" s="114">
        <v>0</v>
      </c>
      <c r="H464" s="114">
        <v>0</v>
      </c>
      <c r="I464" s="151" t="s">
        <v>384</v>
      </c>
    </row>
    <row r="465" spans="1:13" ht="19.5" customHeight="1" x14ac:dyDescent="0.35">
      <c r="A465" s="220"/>
      <c r="B465" s="76" t="s">
        <v>11</v>
      </c>
      <c r="C465" s="7"/>
      <c r="D465" s="114">
        <v>0</v>
      </c>
      <c r="E465" s="114">
        <v>0</v>
      </c>
      <c r="F465" s="114">
        <v>0</v>
      </c>
      <c r="G465" s="114">
        <v>0</v>
      </c>
      <c r="H465" s="114">
        <v>0</v>
      </c>
      <c r="I465" s="151" t="s">
        <v>384</v>
      </c>
    </row>
    <row r="466" spans="1:13" ht="19.5" customHeight="1" x14ac:dyDescent="0.35">
      <c r="A466" s="220"/>
      <c r="B466" s="76" t="s">
        <v>12</v>
      </c>
      <c r="C466" s="7" t="s">
        <v>801</v>
      </c>
      <c r="D466" s="114">
        <v>0</v>
      </c>
      <c r="E466" s="114">
        <v>102</v>
      </c>
      <c r="F466" s="114">
        <v>5</v>
      </c>
      <c r="G466" s="114">
        <v>0</v>
      </c>
      <c r="H466" s="114">
        <v>107</v>
      </c>
      <c r="I466" s="151">
        <v>61.5</v>
      </c>
    </row>
    <row r="467" spans="1:13" ht="19.5" customHeight="1" x14ac:dyDescent="0.35">
      <c r="A467" s="220"/>
      <c r="B467" s="76" t="s">
        <v>13</v>
      </c>
      <c r="C467" s="7" t="s">
        <v>801</v>
      </c>
      <c r="D467" s="114">
        <v>0</v>
      </c>
      <c r="E467" s="114">
        <v>63</v>
      </c>
      <c r="F467" s="114">
        <v>5</v>
      </c>
      <c r="G467" s="114">
        <v>0</v>
      </c>
      <c r="H467" s="114">
        <v>68</v>
      </c>
      <c r="I467" s="151">
        <v>60.2</v>
      </c>
    </row>
    <row r="468" spans="1:13" ht="19.5" customHeight="1" x14ac:dyDescent="0.35">
      <c r="A468" s="220"/>
      <c r="B468" s="76" t="s">
        <v>14</v>
      </c>
      <c r="C468" s="7" t="s">
        <v>801</v>
      </c>
      <c r="D468" s="114">
        <v>0</v>
      </c>
      <c r="E468" s="114">
        <v>28</v>
      </c>
      <c r="F468" s="114">
        <v>6</v>
      </c>
      <c r="G468" s="114">
        <v>0</v>
      </c>
      <c r="H468" s="114">
        <v>34</v>
      </c>
      <c r="I468" s="151">
        <v>56</v>
      </c>
    </row>
    <row r="469" spans="1:13" ht="19.5" customHeight="1" x14ac:dyDescent="0.35">
      <c r="A469" s="220"/>
      <c r="B469" s="76" t="s">
        <v>15</v>
      </c>
      <c r="C469" s="7" t="s">
        <v>801</v>
      </c>
      <c r="D469" s="114">
        <v>0</v>
      </c>
      <c r="E469" s="114">
        <v>8</v>
      </c>
      <c r="F469" s="114">
        <v>0</v>
      </c>
      <c r="G469" s="114">
        <v>0</v>
      </c>
      <c r="H469" s="114">
        <v>8</v>
      </c>
      <c r="I469" s="151">
        <v>66.5</v>
      </c>
    </row>
    <row r="470" spans="1:13" ht="19.5" customHeight="1" x14ac:dyDescent="0.35">
      <c r="A470" s="220"/>
      <c r="B470" s="76" t="s">
        <v>16</v>
      </c>
      <c r="C470" s="7" t="s">
        <v>801</v>
      </c>
      <c r="D470" s="114">
        <v>1</v>
      </c>
      <c r="E470" s="114">
        <v>2</v>
      </c>
      <c r="F470" s="114">
        <v>0</v>
      </c>
      <c r="G470" s="114">
        <v>0</v>
      </c>
      <c r="H470" s="114">
        <v>3</v>
      </c>
      <c r="I470" s="151">
        <v>80.3</v>
      </c>
      <c r="M470" s="21" t="s">
        <v>87</v>
      </c>
    </row>
    <row r="471" spans="1:13" ht="19.5" customHeight="1" x14ac:dyDescent="0.35">
      <c r="A471" s="220"/>
      <c r="B471" s="76" t="s">
        <v>17</v>
      </c>
      <c r="C471" s="7" t="s">
        <v>801</v>
      </c>
      <c r="D471" s="114">
        <v>0</v>
      </c>
      <c r="E471" s="114">
        <v>0</v>
      </c>
      <c r="F471" s="114">
        <v>0</v>
      </c>
      <c r="G471" s="114">
        <v>0</v>
      </c>
      <c r="H471" s="114">
        <v>0</v>
      </c>
      <c r="I471" s="151" t="s">
        <v>110</v>
      </c>
    </row>
    <row r="472" spans="1:13" ht="19.5" customHeight="1" x14ac:dyDescent="0.35">
      <c r="A472" s="220"/>
      <c r="B472" s="76" t="s">
        <v>18</v>
      </c>
      <c r="C472" s="7"/>
      <c r="D472" s="114">
        <v>0</v>
      </c>
      <c r="E472" s="114">
        <v>0</v>
      </c>
      <c r="F472" s="114">
        <v>0</v>
      </c>
      <c r="G472" s="114">
        <v>0</v>
      </c>
      <c r="H472" s="114">
        <v>0</v>
      </c>
      <c r="I472" s="151" t="s">
        <v>384</v>
      </c>
    </row>
    <row r="473" spans="1:13" ht="19.5" customHeight="1" x14ac:dyDescent="0.35">
      <c r="A473" s="221"/>
      <c r="B473" s="77" t="s">
        <v>19</v>
      </c>
      <c r="C473" s="9" t="s">
        <v>801</v>
      </c>
      <c r="D473" s="174">
        <v>1</v>
      </c>
      <c r="E473" s="174">
        <v>203</v>
      </c>
      <c r="F473" s="174">
        <v>16</v>
      </c>
      <c r="G473" s="174">
        <v>0</v>
      </c>
      <c r="H473" s="174">
        <v>220</v>
      </c>
      <c r="I473" s="152">
        <v>60.7</v>
      </c>
    </row>
    <row r="474" spans="1:13" ht="19.5" customHeight="1" x14ac:dyDescent="0.35">
      <c r="A474" s="77" t="s">
        <v>21</v>
      </c>
      <c r="B474" s="78"/>
      <c r="C474" s="9" t="s">
        <v>801</v>
      </c>
      <c r="D474" s="174">
        <v>4</v>
      </c>
      <c r="E474" s="174">
        <v>319</v>
      </c>
      <c r="F474" s="174">
        <v>20</v>
      </c>
      <c r="G474" s="174">
        <v>0</v>
      </c>
      <c r="H474" s="174">
        <v>343</v>
      </c>
      <c r="I474" s="152">
        <v>60.9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7" customFormat="1" ht="19.5" customHeight="1" x14ac:dyDescent="0.15">
      <c r="A479" s="21"/>
      <c r="C479" s="21"/>
      <c r="D479" s="21"/>
      <c r="E479" s="21"/>
      <c r="F479" s="21"/>
      <c r="G479" s="21"/>
      <c r="H479" s="21"/>
      <c r="I479" s="21"/>
      <c r="J479" s="21"/>
      <c r="K479" s="21" t="s">
        <v>105</v>
      </c>
    </row>
    <row r="480" spans="1:13" ht="19.5" customHeight="1" x14ac:dyDescent="0.15">
      <c r="A480" s="21" t="s">
        <v>81</v>
      </c>
      <c r="J480" s="27"/>
      <c r="M480" s="21" t="s">
        <v>85</v>
      </c>
    </row>
    <row r="481" spans="1:13" ht="41.25" customHeight="1" x14ac:dyDescent="0.35">
      <c r="A481" s="68" t="s">
        <v>0</v>
      </c>
      <c r="B481" s="68" t="s">
        <v>1</v>
      </c>
      <c r="C481" s="68" t="s">
        <v>2</v>
      </c>
      <c r="D481" s="68" t="s">
        <v>44</v>
      </c>
      <c r="E481" s="68" t="s">
        <v>43</v>
      </c>
      <c r="F481" s="68" t="s">
        <v>42</v>
      </c>
      <c r="G481" s="68" t="s">
        <v>4</v>
      </c>
      <c r="H481" s="68" t="s">
        <v>5</v>
      </c>
      <c r="I481" s="68" t="s">
        <v>6</v>
      </c>
      <c r="M481" s="2"/>
    </row>
    <row r="482" spans="1:13" ht="19.5" customHeight="1" x14ac:dyDescent="0.35">
      <c r="A482" s="219" t="s">
        <v>9</v>
      </c>
      <c r="B482" s="76" t="s">
        <v>10</v>
      </c>
      <c r="C482" s="7"/>
      <c r="D482" s="114">
        <v>0</v>
      </c>
      <c r="E482" s="114">
        <v>0</v>
      </c>
      <c r="F482" s="114">
        <v>0</v>
      </c>
      <c r="G482" s="114">
        <v>0</v>
      </c>
      <c r="H482" s="114">
        <v>0</v>
      </c>
      <c r="I482" s="151" t="s">
        <v>384</v>
      </c>
      <c r="M482" s="2"/>
    </row>
    <row r="483" spans="1:13" ht="19.5" customHeight="1" x14ac:dyDescent="0.35">
      <c r="A483" s="220"/>
      <c r="B483" s="76" t="s">
        <v>11</v>
      </c>
      <c r="C483" s="7" t="s">
        <v>802</v>
      </c>
      <c r="D483" s="114">
        <v>0</v>
      </c>
      <c r="E483" s="114">
        <v>1</v>
      </c>
      <c r="F483" s="114">
        <v>0</v>
      </c>
      <c r="G483" s="114">
        <v>0</v>
      </c>
      <c r="H483" s="114">
        <v>1</v>
      </c>
      <c r="I483" s="151">
        <v>7.2</v>
      </c>
      <c r="M483" s="3"/>
    </row>
    <row r="484" spans="1:13" ht="19.5" customHeight="1" x14ac:dyDescent="0.35">
      <c r="A484" s="220"/>
      <c r="B484" s="76" t="s">
        <v>12</v>
      </c>
      <c r="C484" s="7" t="s">
        <v>802</v>
      </c>
      <c r="D484" s="114">
        <v>61</v>
      </c>
      <c r="E484" s="114">
        <v>6</v>
      </c>
      <c r="F484" s="114">
        <v>4</v>
      </c>
      <c r="G484" s="114">
        <v>0</v>
      </c>
      <c r="H484" s="114">
        <v>71</v>
      </c>
      <c r="I484" s="151">
        <v>6.08</v>
      </c>
    </row>
    <row r="485" spans="1:13" ht="19.5" customHeight="1" x14ac:dyDescent="0.35">
      <c r="A485" s="220"/>
      <c r="B485" s="76" t="s">
        <v>13</v>
      </c>
      <c r="C485" s="7" t="s">
        <v>802</v>
      </c>
      <c r="D485" s="114">
        <v>24</v>
      </c>
      <c r="E485" s="114">
        <v>9</v>
      </c>
      <c r="F485" s="114">
        <v>3</v>
      </c>
      <c r="G485" s="114">
        <v>0</v>
      </c>
      <c r="H485" s="114">
        <v>36</v>
      </c>
      <c r="I485" s="151">
        <v>6.11</v>
      </c>
    </row>
    <row r="486" spans="1:13" ht="19.5" customHeight="1" x14ac:dyDescent="0.35">
      <c r="A486" s="220"/>
      <c r="B486" s="76" t="s">
        <v>14</v>
      </c>
      <c r="C486" s="7" t="s">
        <v>802</v>
      </c>
      <c r="D486" s="114">
        <v>9</v>
      </c>
      <c r="E486" s="114">
        <v>2</v>
      </c>
      <c r="F486" s="114">
        <v>1</v>
      </c>
      <c r="G486" s="114">
        <v>0</v>
      </c>
      <c r="H486" s="114">
        <v>12</v>
      </c>
      <c r="I486" s="151">
        <v>6.38</v>
      </c>
    </row>
    <row r="487" spans="1:13" ht="19.5" customHeight="1" x14ac:dyDescent="0.35">
      <c r="A487" s="220"/>
      <c r="B487" s="76" t="s">
        <v>15</v>
      </c>
      <c r="C487" s="7" t="s">
        <v>802</v>
      </c>
      <c r="D487" s="114">
        <v>8</v>
      </c>
      <c r="E487" s="114">
        <v>0</v>
      </c>
      <c r="F487" s="114">
        <v>0</v>
      </c>
      <c r="G487" s="114">
        <v>0</v>
      </c>
      <c r="H487" s="114">
        <v>8</v>
      </c>
      <c r="I487" s="151">
        <v>4.55</v>
      </c>
    </row>
    <row r="488" spans="1:13" ht="19.5" customHeight="1" x14ac:dyDescent="0.35">
      <c r="A488" s="220"/>
      <c r="B488" s="76" t="s">
        <v>16</v>
      </c>
      <c r="C488" s="7" t="s">
        <v>802</v>
      </c>
      <c r="D488" s="114">
        <v>1</v>
      </c>
      <c r="E488" s="114">
        <v>0</v>
      </c>
      <c r="F488" s="114">
        <v>0</v>
      </c>
      <c r="G488" s="114">
        <v>0</v>
      </c>
      <c r="H488" s="114">
        <v>1</v>
      </c>
      <c r="I488" s="151">
        <v>4.9000000000000004</v>
      </c>
    </row>
    <row r="489" spans="1:13" ht="19.5" customHeight="1" x14ac:dyDescent="0.35">
      <c r="A489" s="220"/>
      <c r="B489" s="76" t="s">
        <v>17</v>
      </c>
      <c r="C489" s="7"/>
      <c r="D489" s="114">
        <v>0</v>
      </c>
      <c r="E489" s="114">
        <v>0</v>
      </c>
      <c r="F489" s="114">
        <v>0</v>
      </c>
      <c r="G489" s="114">
        <v>0</v>
      </c>
      <c r="H489" s="114">
        <v>0</v>
      </c>
      <c r="I489" s="151" t="s">
        <v>384</v>
      </c>
      <c r="M489" s="21" t="s">
        <v>86</v>
      </c>
    </row>
    <row r="490" spans="1:13" ht="19.5" customHeight="1" x14ac:dyDescent="0.35">
      <c r="A490" s="220"/>
      <c r="B490" s="76" t="s">
        <v>18</v>
      </c>
      <c r="C490" s="7"/>
      <c r="D490" s="114">
        <v>0</v>
      </c>
      <c r="E490" s="114">
        <v>0</v>
      </c>
      <c r="F490" s="114">
        <v>0</v>
      </c>
      <c r="G490" s="114">
        <v>0</v>
      </c>
      <c r="H490" s="114">
        <v>0</v>
      </c>
      <c r="I490" s="151" t="s">
        <v>384</v>
      </c>
    </row>
    <row r="491" spans="1:13" ht="19.5" customHeight="1" x14ac:dyDescent="0.35">
      <c r="A491" s="221"/>
      <c r="B491" s="77" t="s">
        <v>19</v>
      </c>
      <c r="C491" s="9" t="s">
        <v>802</v>
      </c>
      <c r="D491" s="174">
        <v>103</v>
      </c>
      <c r="E491" s="174">
        <v>18</v>
      </c>
      <c r="F491" s="174">
        <v>8</v>
      </c>
      <c r="G491" s="174">
        <v>0</v>
      </c>
      <c r="H491" s="174">
        <v>129</v>
      </c>
      <c r="I491" s="152">
        <v>6.02</v>
      </c>
    </row>
    <row r="492" spans="1:13" ht="19.5" customHeight="1" x14ac:dyDescent="0.35">
      <c r="A492" s="219" t="s">
        <v>20</v>
      </c>
      <c r="B492" s="76" t="s">
        <v>10</v>
      </c>
      <c r="C492" s="7"/>
      <c r="D492" s="114">
        <v>0</v>
      </c>
      <c r="E492" s="114">
        <v>0</v>
      </c>
      <c r="F492" s="114">
        <v>0</v>
      </c>
      <c r="G492" s="114">
        <v>0</v>
      </c>
      <c r="H492" s="114">
        <v>0</v>
      </c>
      <c r="I492" s="151" t="s">
        <v>384</v>
      </c>
    </row>
    <row r="493" spans="1:13" ht="19.5" customHeight="1" x14ac:dyDescent="0.35">
      <c r="A493" s="220"/>
      <c r="B493" s="76" t="s">
        <v>11</v>
      </c>
      <c r="C493" s="7"/>
      <c r="D493" s="114">
        <v>0</v>
      </c>
      <c r="E493" s="114">
        <v>0</v>
      </c>
      <c r="F493" s="114">
        <v>0</v>
      </c>
      <c r="G493" s="114">
        <v>0</v>
      </c>
      <c r="H493" s="114">
        <v>0</v>
      </c>
      <c r="I493" s="151" t="s">
        <v>384</v>
      </c>
    </row>
    <row r="494" spans="1:13" ht="19.5" customHeight="1" x14ac:dyDescent="0.35">
      <c r="A494" s="220"/>
      <c r="B494" s="76" t="s">
        <v>12</v>
      </c>
      <c r="C494" s="7" t="s">
        <v>802</v>
      </c>
      <c r="D494" s="114">
        <v>99</v>
      </c>
      <c r="E494" s="114">
        <v>8</v>
      </c>
      <c r="F494" s="114">
        <v>1</v>
      </c>
      <c r="G494" s="114">
        <v>0</v>
      </c>
      <c r="H494" s="114">
        <v>108</v>
      </c>
      <c r="I494" s="151">
        <v>5.35</v>
      </c>
    </row>
    <row r="495" spans="1:13" ht="19.5" customHeight="1" x14ac:dyDescent="0.35">
      <c r="A495" s="220"/>
      <c r="B495" s="76" t="s">
        <v>13</v>
      </c>
      <c r="C495" s="7" t="s">
        <v>802</v>
      </c>
      <c r="D495" s="114">
        <v>70</v>
      </c>
      <c r="E495" s="114">
        <v>0</v>
      </c>
      <c r="F495" s="114">
        <v>1</v>
      </c>
      <c r="G495" s="114">
        <v>0</v>
      </c>
      <c r="H495" s="114">
        <v>71</v>
      </c>
      <c r="I495" s="151">
        <v>4.83</v>
      </c>
    </row>
    <row r="496" spans="1:13" ht="19.5" customHeight="1" x14ac:dyDescent="0.35">
      <c r="A496" s="220"/>
      <c r="B496" s="76" t="s">
        <v>14</v>
      </c>
      <c r="C496" s="7" t="s">
        <v>802</v>
      </c>
      <c r="D496" s="114">
        <v>31</v>
      </c>
      <c r="E496" s="114">
        <v>0</v>
      </c>
      <c r="F496" s="114">
        <v>4</v>
      </c>
      <c r="G496" s="114">
        <v>0</v>
      </c>
      <c r="H496" s="114">
        <v>35</v>
      </c>
      <c r="I496" s="151">
        <v>5.37</v>
      </c>
    </row>
    <row r="497" spans="1:13" ht="19.5" customHeight="1" x14ac:dyDescent="0.35">
      <c r="A497" s="220"/>
      <c r="B497" s="76" t="s">
        <v>15</v>
      </c>
      <c r="C497" s="7" t="s">
        <v>802</v>
      </c>
      <c r="D497" s="114">
        <v>10</v>
      </c>
      <c r="E497" s="114">
        <v>0</v>
      </c>
      <c r="F497" s="114">
        <v>0</v>
      </c>
      <c r="G497" s="114">
        <v>0</v>
      </c>
      <c r="H497" s="114">
        <v>10</v>
      </c>
      <c r="I497" s="151">
        <v>4.51</v>
      </c>
    </row>
    <row r="498" spans="1:13" ht="19.5" customHeight="1" x14ac:dyDescent="0.35">
      <c r="A498" s="220"/>
      <c r="B498" s="76" t="s">
        <v>16</v>
      </c>
      <c r="C498" s="7" t="s">
        <v>802</v>
      </c>
      <c r="D498" s="114">
        <v>6</v>
      </c>
      <c r="E498" s="114">
        <v>0</v>
      </c>
      <c r="F498" s="114">
        <v>0</v>
      </c>
      <c r="G498" s="114">
        <v>0</v>
      </c>
      <c r="H498" s="114">
        <v>6</v>
      </c>
      <c r="I498" s="151">
        <v>4.7300000000000004</v>
      </c>
      <c r="M498" s="21" t="s">
        <v>87</v>
      </c>
    </row>
    <row r="499" spans="1:13" ht="19.5" customHeight="1" x14ac:dyDescent="0.35">
      <c r="A499" s="220"/>
      <c r="B499" s="76" t="s">
        <v>17</v>
      </c>
      <c r="C499" s="7" t="s">
        <v>802</v>
      </c>
      <c r="D499" s="114">
        <v>3</v>
      </c>
      <c r="E499" s="114">
        <v>0</v>
      </c>
      <c r="F499" s="114">
        <v>0</v>
      </c>
      <c r="G499" s="114">
        <v>0</v>
      </c>
      <c r="H499" s="114">
        <v>3</v>
      </c>
      <c r="I499" s="151">
        <v>5.17</v>
      </c>
    </row>
    <row r="500" spans="1:13" ht="19.5" customHeight="1" x14ac:dyDescent="0.35">
      <c r="A500" s="220"/>
      <c r="B500" s="76" t="s">
        <v>18</v>
      </c>
      <c r="C500" s="7"/>
      <c r="D500" s="114">
        <v>0</v>
      </c>
      <c r="E500" s="114">
        <v>0</v>
      </c>
      <c r="F500" s="114">
        <v>0</v>
      </c>
      <c r="G500" s="114">
        <v>0</v>
      </c>
      <c r="H500" s="114">
        <v>0</v>
      </c>
      <c r="I500" s="151" t="s">
        <v>384</v>
      </c>
    </row>
    <row r="501" spans="1:13" ht="19.5" customHeight="1" x14ac:dyDescent="0.35">
      <c r="A501" s="221"/>
      <c r="B501" s="77" t="s">
        <v>19</v>
      </c>
      <c r="C501" s="9" t="s">
        <v>802</v>
      </c>
      <c r="D501" s="174">
        <v>219</v>
      </c>
      <c r="E501" s="174">
        <v>8</v>
      </c>
      <c r="F501" s="174">
        <v>6</v>
      </c>
      <c r="G501" s="174">
        <v>0</v>
      </c>
      <c r="H501" s="174">
        <v>233</v>
      </c>
      <c r="I501" s="152">
        <v>5.14</v>
      </c>
    </row>
    <row r="502" spans="1:13" ht="19.5" customHeight="1" x14ac:dyDescent="0.35">
      <c r="A502" s="77" t="s">
        <v>21</v>
      </c>
      <c r="B502" s="78"/>
      <c r="C502" s="9" t="s">
        <v>802</v>
      </c>
      <c r="D502" s="174">
        <v>322</v>
      </c>
      <c r="E502" s="174">
        <v>26</v>
      </c>
      <c r="F502" s="174">
        <v>14</v>
      </c>
      <c r="G502" s="174">
        <v>0</v>
      </c>
      <c r="H502" s="174">
        <v>362</v>
      </c>
      <c r="I502" s="152">
        <v>5.45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6"/>
    </row>
    <row r="507" spans="1:13" s="27" customFormat="1" ht="19.5" customHeight="1" x14ac:dyDescent="0.15">
      <c r="A507" s="21"/>
      <c r="C507" s="21"/>
      <c r="D507" s="21"/>
      <c r="E507" s="21"/>
      <c r="F507" s="21"/>
      <c r="G507" s="21"/>
      <c r="H507" s="21"/>
      <c r="I507" s="21"/>
      <c r="J507" s="26"/>
      <c r="K507" s="26" t="s">
        <v>106</v>
      </c>
    </row>
    <row r="508" spans="1:13" ht="19.5" customHeight="1" x14ac:dyDescent="0.15">
      <c r="A508" s="21" t="s">
        <v>82</v>
      </c>
      <c r="J508" s="27"/>
      <c r="M508" s="21" t="s">
        <v>85</v>
      </c>
    </row>
    <row r="509" spans="1:13" ht="41.25" customHeight="1" x14ac:dyDescent="0.35">
      <c r="A509" s="68" t="s">
        <v>0</v>
      </c>
      <c r="B509" s="68" t="s">
        <v>1</v>
      </c>
      <c r="C509" s="68" t="s">
        <v>2</v>
      </c>
      <c r="D509" s="68" t="s">
        <v>58</v>
      </c>
      <c r="E509" s="68" t="s">
        <v>57</v>
      </c>
      <c r="F509" s="68" t="s">
        <v>56</v>
      </c>
      <c r="G509" s="68" t="s">
        <v>55</v>
      </c>
      <c r="H509" s="68" t="s">
        <v>5</v>
      </c>
      <c r="I509" s="68" t="s">
        <v>6</v>
      </c>
      <c r="M509" s="2"/>
    </row>
    <row r="510" spans="1:13" ht="19.5" customHeight="1" x14ac:dyDescent="0.35">
      <c r="A510" s="219" t="s">
        <v>9</v>
      </c>
      <c r="B510" s="76" t="s">
        <v>10</v>
      </c>
      <c r="C510" s="18"/>
      <c r="D510" s="114">
        <v>0</v>
      </c>
      <c r="E510" s="114">
        <v>0</v>
      </c>
      <c r="F510" s="114">
        <v>0</v>
      </c>
      <c r="G510" s="114">
        <v>0</v>
      </c>
      <c r="H510" s="114">
        <v>0</v>
      </c>
      <c r="I510" s="182" t="s">
        <v>384</v>
      </c>
      <c r="M510" s="2"/>
    </row>
    <row r="511" spans="1:13" ht="19.5" customHeight="1" x14ac:dyDescent="0.35">
      <c r="A511" s="220"/>
      <c r="B511" s="76" t="s">
        <v>11</v>
      </c>
      <c r="C511" s="18" t="s">
        <v>803</v>
      </c>
      <c r="D511" s="114">
        <v>0</v>
      </c>
      <c r="E511" s="114">
        <v>0</v>
      </c>
      <c r="F511" s="114">
        <v>0</v>
      </c>
      <c r="G511" s="114">
        <v>1</v>
      </c>
      <c r="H511" s="114">
        <v>1</v>
      </c>
      <c r="I511" s="182" t="s">
        <v>110</v>
      </c>
      <c r="M511" s="3"/>
    </row>
    <row r="512" spans="1:13" ht="19.5" customHeight="1" x14ac:dyDescent="0.35">
      <c r="A512" s="220"/>
      <c r="B512" s="76" t="s">
        <v>12</v>
      </c>
      <c r="C512" s="18" t="s">
        <v>803</v>
      </c>
      <c r="D512" s="114">
        <v>0</v>
      </c>
      <c r="E512" s="114">
        <v>0</v>
      </c>
      <c r="F512" s="114">
        <v>0</v>
      </c>
      <c r="G512" s="114">
        <v>71</v>
      </c>
      <c r="H512" s="114">
        <v>71</v>
      </c>
      <c r="I512" s="182" t="s">
        <v>110</v>
      </c>
    </row>
    <row r="513" spans="1:13" ht="19.5" customHeight="1" x14ac:dyDescent="0.35">
      <c r="A513" s="220"/>
      <c r="B513" s="76" t="s">
        <v>13</v>
      </c>
      <c r="C513" s="18" t="s">
        <v>803</v>
      </c>
      <c r="D513" s="114">
        <v>0</v>
      </c>
      <c r="E513" s="114">
        <v>0</v>
      </c>
      <c r="F513" s="114">
        <v>0</v>
      </c>
      <c r="G513" s="114">
        <v>36</v>
      </c>
      <c r="H513" s="114">
        <v>36</v>
      </c>
      <c r="I513" s="182" t="s">
        <v>110</v>
      </c>
    </row>
    <row r="514" spans="1:13" ht="19.5" customHeight="1" x14ac:dyDescent="0.35">
      <c r="A514" s="220"/>
      <c r="B514" s="76" t="s">
        <v>14</v>
      </c>
      <c r="C514" s="18" t="s">
        <v>803</v>
      </c>
      <c r="D514" s="114">
        <v>0</v>
      </c>
      <c r="E514" s="114">
        <v>0</v>
      </c>
      <c r="F514" s="114">
        <v>0</v>
      </c>
      <c r="G514" s="114">
        <v>12</v>
      </c>
      <c r="H514" s="114">
        <v>12</v>
      </c>
      <c r="I514" s="182" t="s">
        <v>110</v>
      </c>
    </row>
    <row r="515" spans="1:13" ht="19.5" customHeight="1" x14ac:dyDescent="0.35">
      <c r="A515" s="220"/>
      <c r="B515" s="76" t="s">
        <v>15</v>
      </c>
      <c r="C515" s="18" t="s">
        <v>803</v>
      </c>
      <c r="D515" s="114">
        <v>0</v>
      </c>
      <c r="E515" s="114">
        <v>0</v>
      </c>
      <c r="F515" s="114">
        <v>0</v>
      </c>
      <c r="G515" s="114">
        <v>8</v>
      </c>
      <c r="H515" s="114">
        <v>8</v>
      </c>
      <c r="I515" s="182" t="s">
        <v>110</v>
      </c>
    </row>
    <row r="516" spans="1:13" ht="19.5" customHeight="1" x14ac:dyDescent="0.35">
      <c r="A516" s="220"/>
      <c r="B516" s="76" t="s">
        <v>16</v>
      </c>
      <c r="C516" s="18" t="s">
        <v>803</v>
      </c>
      <c r="D516" s="114">
        <v>0</v>
      </c>
      <c r="E516" s="114">
        <v>0</v>
      </c>
      <c r="F516" s="114">
        <v>0</v>
      </c>
      <c r="G516" s="114">
        <v>1</v>
      </c>
      <c r="H516" s="114">
        <v>1</v>
      </c>
      <c r="I516" s="182" t="s">
        <v>110</v>
      </c>
    </row>
    <row r="517" spans="1:13" ht="19.5" customHeight="1" x14ac:dyDescent="0.35">
      <c r="A517" s="220"/>
      <c r="B517" s="76" t="s">
        <v>17</v>
      </c>
      <c r="C517" s="18"/>
      <c r="D517" s="114">
        <v>0</v>
      </c>
      <c r="E517" s="114">
        <v>0</v>
      </c>
      <c r="F517" s="114">
        <v>0</v>
      </c>
      <c r="G517" s="114">
        <v>0</v>
      </c>
      <c r="H517" s="114">
        <v>0</v>
      </c>
      <c r="I517" s="182" t="s">
        <v>384</v>
      </c>
      <c r="M517" s="21" t="s">
        <v>86</v>
      </c>
    </row>
    <row r="518" spans="1:13" ht="19.5" customHeight="1" x14ac:dyDescent="0.35">
      <c r="A518" s="220"/>
      <c r="B518" s="76" t="s">
        <v>18</v>
      </c>
      <c r="C518" s="18"/>
      <c r="D518" s="114">
        <v>0</v>
      </c>
      <c r="E518" s="114">
        <v>0</v>
      </c>
      <c r="F518" s="114">
        <v>0</v>
      </c>
      <c r="G518" s="114">
        <v>0</v>
      </c>
      <c r="H518" s="114">
        <v>0</v>
      </c>
      <c r="I518" s="182" t="s">
        <v>384</v>
      </c>
    </row>
    <row r="519" spans="1:13" ht="19.5" customHeight="1" x14ac:dyDescent="0.35">
      <c r="A519" s="221"/>
      <c r="B519" s="77" t="s">
        <v>19</v>
      </c>
      <c r="C519" s="19" t="s">
        <v>803</v>
      </c>
      <c r="D519" s="174">
        <v>0</v>
      </c>
      <c r="E519" s="174">
        <v>0</v>
      </c>
      <c r="F519" s="174">
        <v>0</v>
      </c>
      <c r="G519" s="174">
        <v>129</v>
      </c>
      <c r="H519" s="174">
        <v>129</v>
      </c>
      <c r="I519" s="183" t="s">
        <v>110</v>
      </c>
    </row>
    <row r="520" spans="1:13" ht="19.5" customHeight="1" x14ac:dyDescent="0.35">
      <c r="A520" s="219" t="s">
        <v>20</v>
      </c>
      <c r="B520" s="76" t="s">
        <v>10</v>
      </c>
      <c r="C520" s="18"/>
      <c r="D520" s="114">
        <v>0</v>
      </c>
      <c r="E520" s="114">
        <v>0</v>
      </c>
      <c r="F520" s="114">
        <v>0</v>
      </c>
      <c r="G520" s="114">
        <v>0</v>
      </c>
      <c r="H520" s="114">
        <v>0</v>
      </c>
      <c r="I520" s="182" t="s">
        <v>384</v>
      </c>
    </row>
    <row r="521" spans="1:13" ht="19.5" customHeight="1" x14ac:dyDescent="0.35">
      <c r="A521" s="220"/>
      <c r="B521" s="76" t="s">
        <v>11</v>
      </c>
      <c r="C521" s="18"/>
      <c r="D521" s="114">
        <v>0</v>
      </c>
      <c r="E521" s="114">
        <v>0</v>
      </c>
      <c r="F521" s="114">
        <v>0</v>
      </c>
      <c r="G521" s="114">
        <v>0</v>
      </c>
      <c r="H521" s="114">
        <v>0</v>
      </c>
      <c r="I521" s="182" t="s">
        <v>384</v>
      </c>
    </row>
    <row r="522" spans="1:13" ht="19.5" customHeight="1" x14ac:dyDescent="0.35">
      <c r="A522" s="220"/>
      <c r="B522" s="76" t="s">
        <v>12</v>
      </c>
      <c r="C522" s="18" t="s">
        <v>803</v>
      </c>
      <c r="D522" s="114">
        <v>0</v>
      </c>
      <c r="E522" s="114">
        <v>0</v>
      </c>
      <c r="F522" s="114">
        <v>0</v>
      </c>
      <c r="G522" s="114">
        <v>108</v>
      </c>
      <c r="H522" s="114">
        <v>108</v>
      </c>
      <c r="I522" s="182" t="s">
        <v>110</v>
      </c>
    </row>
    <row r="523" spans="1:13" ht="19.5" customHeight="1" x14ac:dyDescent="0.35">
      <c r="A523" s="220"/>
      <c r="B523" s="76" t="s">
        <v>13</v>
      </c>
      <c r="C523" s="18" t="s">
        <v>803</v>
      </c>
      <c r="D523" s="114">
        <v>0</v>
      </c>
      <c r="E523" s="114">
        <v>0</v>
      </c>
      <c r="F523" s="114">
        <v>0</v>
      </c>
      <c r="G523" s="114">
        <v>71</v>
      </c>
      <c r="H523" s="114">
        <v>71</v>
      </c>
      <c r="I523" s="182" t="s">
        <v>110</v>
      </c>
    </row>
    <row r="524" spans="1:13" ht="19.5" customHeight="1" x14ac:dyDescent="0.35">
      <c r="A524" s="220"/>
      <c r="B524" s="76" t="s">
        <v>14</v>
      </c>
      <c r="C524" s="18" t="s">
        <v>803</v>
      </c>
      <c r="D524" s="114">
        <v>0</v>
      </c>
      <c r="E524" s="114">
        <v>0</v>
      </c>
      <c r="F524" s="114">
        <v>0</v>
      </c>
      <c r="G524" s="114">
        <v>35</v>
      </c>
      <c r="H524" s="114">
        <v>35</v>
      </c>
      <c r="I524" s="182" t="s">
        <v>110</v>
      </c>
    </row>
    <row r="525" spans="1:13" ht="19.5" customHeight="1" x14ac:dyDescent="0.35">
      <c r="A525" s="220"/>
      <c r="B525" s="76" t="s">
        <v>15</v>
      </c>
      <c r="C525" s="18" t="s">
        <v>803</v>
      </c>
      <c r="D525" s="114">
        <v>0</v>
      </c>
      <c r="E525" s="114">
        <v>0</v>
      </c>
      <c r="F525" s="114">
        <v>0</v>
      </c>
      <c r="G525" s="114">
        <v>10</v>
      </c>
      <c r="H525" s="114">
        <v>10</v>
      </c>
      <c r="I525" s="182" t="s">
        <v>110</v>
      </c>
    </row>
    <row r="526" spans="1:13" ht="19.5" customHeight="1" x14ac:dyDescent="0.35">
      <c r="A526" s="220"/>
      <c r="B526" s="76" t="s">
        <v>16</v>
      </c>
      <c r="C526" s="18" t="s">
        <v>803</v>
      </c>
      <c r="D526" s="114">
        <v>0</v>
      </c>
      <c r="E526" s="114">
        <v>0</v>
      </c>
      <c r="F526" s="114">
        <v>0</v>
      </c>
      <c r="G526" s="114">
        <v>6</v>
      </c>
      <c r="H526" s="114">
        <v>6</v>
      </c>
      <c r="I526" s="182" t="s">
        <v>110</v>
      </c>
      <c r="M526" s="21" t="s">
        <v>87</v>
      </c>
    </row>
    <row r="527" spans="1:13" ht="19.5" customHeight="1" x14ac:dyDescent="0.35">
      <c r="A527" s="220"/>
      <c r="B527" s="76" t="s">
        <v>17</v>
      </c>
      <c r="C527" s="18" t="s">
        <v>803</v>
      </c>
      <c r="D527" s="114">
        <v>0</v>
      </c>
      <c r="E527" s="114">
        <v>0</v>
      </c>
      <c r="F527" s="114">
        <v>0</v>
      </c>
      <c r="G527" s="114">
        <v>3</v>
      </c>
      <c r="H527" s="114">
        <v>3</v>
      </c>
      <c r="I527" s="182" t="s">
        <v>110</v>
      </c>
    </row>
    <row r="528" spans="1:13" ht="19.5" customHeight="1" x14ac:dyDescent="0.35">
      <c r="A528" s="220"/>
      <c r="B528" s="76" t="s">
        <v>18</v>
      </c>
      <c r="C528" s="18"/>
      <c r="D528" s="114">
        <v>0</v>
      </c>
      <c r="E528" s="114">
        <v>0</v>
      </c>
      <c r="F528" s="114">
        <v>0</v>
      </c>
      <c r="G528" s="114">
        <v>0</v>
      </c>
      <c r="H528" s="114">
        <v>0</v>
      </c>
      <c r="I528" s="182" t="s">
        <v>384</v>
      </c>
    </row>
    <row r="529" spans="1:13" ht="19.5" customHeight="1" x14ac:dyDescent="0.35">
      <c r="A529" s="221"/>
      <c r="B529" s="77" t="s">
        <v>19</v>
      </c>
      <c r="C529" s="19" t="s">
        <v>803</v>
      </c>
      <c r="D529" s="174">
        <v>0</v>
      </c>
      <c r="E529" s="174">
        <v>0</v>
      </c>
      <c r="F529" s="174">
        <v>0</v>
      </c>
      <c r="G529" s="174">
        <v>233</v>
      </c>
      <c r="H529" s="174">
        <v>233</v>
      </c>
      <c r="I529" s="183" t="s">
        <v>110</v>
      </c>
    </row>
    <row r="530" spans="1:13" ht="19.5" customHeight="1" x14ac:dyDescent="0.35">
      <c r="A530" s="77" t="s">
        <v>21</v>
      </c>
      <c r="B530" s="78"/>
      <c r="C530" s="19" t="s">
        <v>803</v>
      </c>
      <c r="D530" s="174">
        <v>0</v>
      </c>
      <c r="E530" s="174">
        <v>0</v>
      </c>
      <c r="F530" s="174">
        <v>0</v>
      </c>
      <c r="G530" s="174">
        <v>362</v>
      </c>
      <c r="H530" s="174">
        <v>362</v>
      </c>
      <c r="I530" s="183" t="s">
        <v>110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6"/>
    </row>
    <row r="535" spans="1:13" s="27" customFormat="1" ht="19.5" customHeight="1" x14ac:dyDescent="0.15">
      <c r="A535" s="21"/>
      <c r="C535" s="21"/>
      <c r="D535" s="21"/>
      <c r="E535" s="21"/>
      <c r="F535" s="21"/>
      <c r="G535" s="21"/>
      <c r="H535" s="21"/>
      <c r="I535" s="21"/>
      <c r="J535" s="26"/>
      <c r="K535" s="26" t="s">
        <v>107</v>
      </c>
    </row>
    <row r="536" spans="1:13" ht="19.5" customHeight="1" x14ac:dyDescent="0.15">
      <c r="A536" s="21" t="s">
        <v>83</v>
      </c>
      <c r="J536" s="27"/>
      <c r="M536" s="21" t="s">
        <v>85</v>
      </c>
    </row>
    <row r="537" spans="1:13" ht="41.25" customHeight="1" x14ac:dyDescent="0.35">
      <c r="A537" s="68" t="s">
        <v>0</v>
      </c>
      <c r="B537" s="68" t="s">
        <v>1</v>
      </c>
      <c r="C537" s="68" t="s">
        <v>2</v>
      </c>
      <c r="D537" s="68" t="s">
        <v>64</v>
      </c>
      <c r="E537" s="68" t="s">
        <v>63</v>
      </c>
      <c r="F537" s="68" t="s">
        <v>62</v>
      </c>
      <c r="G537" s="68" t="s">
        <v>55</v>
      </c>
      <c r="H537" s="68" t="s">
        <v>5</v>
      </c>
      <c r="I537" s="68" t="s">
        <v>6</v>
      </c>
      <c r="M537" s="2"/>
    </row>
    <row r="538" spans="1:13" ht="19.5" customHeight="1" x14ac:dyDescent="0.35">
      <c r="A538" s="219" t="s">
        <v>9</v>
      </c>
      <c r="B538" s="76" t="s">
        <v>10</v>
      </c>
      <c r="C538" s="18"/>
      <c r="D538" s="114">
        <v>0</v>
      </c>
      <c r="E538" s="114">
        <v>0</v>
      </c>
      <c r="F538" s="114">
        <v>0</v>
      </c>
      <c r="G538" s="114">
        <v>0</v>
      </c>
      <c r="H538" s="114">
        <v>0</v>
      </c>
      <c r="I538" s="184" t="s">
        <v>384</v>
      </c>
      <c r="M538" s="2"/>
    </row>
    <row r="539" spans="1:13" ht="19.5" customHeight="1" x14ac:dyDescent="0.35">
      <c r="A539" s="220"/>
      <c r="B539" s="76" t="s">
        <v>11</v>
      </c>
      <c r="C539" s="18" t="s">
        <v>804</v>
      </c>
      <c r="D539" s="114">
        <v>0</v>
      </c>
      <c r="E539" s="114">
        <v>0</v>
      </c>
      <c r="F539" s="114">
        <v>0</v>
      </c>
      <c r="G539" s="114">
        <v>1</v>
      </c>
      <c r="H539" s="114">
        <v>1</v>
      </c>
      <c r="I539" s="184" t="s">
        <v>110</v>
      </c>
      <c r="M539" s="3"/>
    </row>
    <row r="540" spans="1:13" ht="19.5" customHeight="1" x14ac:dyDescent="0.35">
      <c r="A540" s="220"/>
      <c r="B540" s="76" t="s">
        <v>12</v>
      </c>
      <c r="C540" s="18" t="s">
        <v>804</v>
      </c>
      <c r="D540" s="114">
        <v>0</v>
      </c>
      <c r="E540" s="114">
        <v>0</v>
      </c>
      <c r="F540" s="114">
        <v>0</v>
      </c>
      <c r="G540" s="114">
        <v>71</v>
      </c>
      <c r="H540" s="114">
        <v>71</v>
      </c>
      <c r="I540" s="184" t="s">
        <v>110</v>
      </c>
    </row>
    <row r="541" spans="1:13" ht="19.5" customHeight="1" x14ac:dyDescent="0.35">
      <c r="A541" s="220"/>
      <c r="B541" s="76" t="s">
        <v>13</v>
      </c>
      <c r="C541" s="18" t="s">
        <v>804</v>
      </c>
      <c r="D541" s="114">
        <v>0</v>
      </c>
      <c r="E541" s="114">
        <v>0</v>
      </c>
      <c r="F541" s="114">
        <v>0</v>
      </c>
      <c r="G541" s="114">
        <v>36</v>
      </c>
      <c r="H541" s="114">
        <v>36</v>
      </c>
      <c r="I541" s="184" t="s">
        <v>110</v>
      </c>
    </row>
    <row r="542" spans="1:13" ht="19.5" customHeight="1" x14ac:dyDescent="0.35">
      <c r="A542" s="220"/>
      <c r="B542" s="76" t="s">
        <v>14</v>
      </c>
      <c r="C542" s="18" t="s">
        <v>804</v>
      </c>
      <c r="D542" s="114">
        <v>0</v>
      </c>
      <c r="E542" s="114">
        <v>0</v>
      </c>
      <c r="F542" s="114">
        <v>0</v>
      </c>
      <c r="G542" s="114">
        <v>12</v>
      </c>
      <c r="H542" s="114">
        <v>12</v>
      </c>
      <c r="I542" s="184" t="s">
        <v>110</v>
      </c>
    </row>
    <row r="543" spans="1:13" ht="19.5" customHeight="1" x14ac:dyDescent="0.35">
      <c r="A543" s="220"/>
      <c r="B543" s="76" t="s">
        <v>15</v>
      </c>
      <c r="C543" s="18" t="s">
        <v>804</v>
      </c>
      <c r="D543" s="114">
        <v>0</v>
      </c>
      <c r="E543" s="114">
        <v>0</v>
      </c>
      <c r="F543" s="114">
        <v>0</v>
      </c>
      <c r="G543" s="114">
        <v>8</v>
      </c>
      <c r="H543" s="114">
        <v>8</v>
      </c>
      <c r="I543" s="184" t="s">
        <v>110</v>
      </c>
    </row>
    <row r="544" spans="1:13" ht="19.5" customHeight="1" x14ac:dyDescent="0.35">
      <c r="A544" s="220"/>
      <c r="B544" s="76" t="s">
        <v>16</v>
      </c>
      <c r="C544" s="18" t="s">
        <v>804</v>
      </c>
      <c r="D544" s="114">
        <v>0</v>
      </c>
      <c r="E544" s="114">
        <v>0</v>
      </c>
      <c r="F544" s="114">
        <v>0</v>
      </c>
      <c r="G544" s="114">
        <v>1</v>
      </c>
      <c r="H544" s="114">
        <v>1</v>
      </c>
      <c r="I544" s="184" t="s">
        <v>110</v>
      </c>
    </row>
    <row r="545" spans="1:13" ht="19.5" customHeight="1" x14ac:dyDescent="0.35">
      <c r="A545" s="220"/>
      <c r="B545" s="76" t="s">
        <v>17</v>
      </c>
      <c r="C545" s="18"/>
      <c r="D545" s="114">
        <v>0</v>
      </c>
      <c r="E545" s="114">
        <v>0</v>
      </c>
      <c r="F545" s="114">
        <v>0</v>
      </c>
      <c r="G545" s="114">
        <v>0</v>
      </c>
      <c r="H545" s="114">
        <v>0</v>
      </c>
      <c r="I545" s="184" t="s">
        <v>384</v>
      </c>
      <c r="M545" s="21" t="s">
        <v>86</v>
      </c>
    </row>
    <row r="546" spans="1:13" ht="19.5" customHeight="1" x14ac:dyDescent="0.35">
      <c r="A546" s="220"/>
      <c r="B546" s="76" t="s">
        <v>18</v>
      </c>
      <c r="C546" s="18"/>
      <c r="D546" s="114">
        <v>0</v>
      </c>
      <c r="E546" s="114">
        <v>0</v>
      </c>
      <c r="F546" s="114">
        <v>0</v>
      </c>
      <c r="G546" s="114">
        <v>0</v>
      </c>
      <c r="H546" s="114">
        <v>0</v>
      </c>
      <c r="I546" s="184" t="s">
        <v>384</v>
      </c>
    </row>
    <row r="547" spans="1:13" ht="19.5" customHeight="1" x14ac:dyDescent="0.35">
      <c r="A547" s="221"/>
      <c r="B547" s="77" t="s">
        <v>19</v>
      </c>
      <c r="C547" s="19" t="s">
        <v>804</v>
      </c>
      <c r="D547" s="174">
        <v>0</v>
      </c>
      <c r="E547" s="174">
        <v>0</v>
      </c>
      <c r="F547" s="174">
        <v>0</v>
      </c>
      <c r="G547" s="174">
        <v>129</v>
      </c>
      <c r="H547" s="174">
        <v>129</v>
      </c>
      <c r="I547" s="185" t="s">
        <v>110</v>
      </c>
    </row>
    <row r="548" spans="1:13" ht="19.5" customHeight="1" x14ac:dyDescent="0.35">
      <c r="A548" s="219" t="s">
        <v>20</v>
      </c>
      <c r="B548" s="76" t="s">
        <v>10</v>
      </c>
      <c r="C548" s="18"/>
      <c r="D548" s="114">
        <v>0</v>
      </c>
      <c r="E548" s="114">
        <v>0</v>
      </c>
      <c r="F548" s="114">
        <v>0</v>
      </c>
      <c r="G548" s="114">
        <v>0</v>
      </c>
      <c r="H548" s="114">
        <v>0</v>
      </c>
      <c r="I548" s="184" t="s">
        <v>384</v>
      </c>
    </row>
    <row r="549" spans="1:13" ht="19.5" customHeight="1" x14ac:dyDescent="0.35">
      <c r="A549" s="220"/>
      <c r="B549" s="76" t="s">
        <v>11</v>
      </c>
      <c r="C549" s="18"/>
      <c r="D549" s="114">
        <v>0</v>
      </c>
      <c r="E549" s="114">
        <v>0</v>
      </c>
      <c r="F549" s="114">
        <v>0</v>
      </c>
      <c r="G549" s="114">
        <v>0</v>
      </c>
      <c r="H549" s="114">
        <v>0</v>
      </c>
      <c r="I549" s="184" t="s">
        <v>384</v>
      </c>
    </row>
    <row r="550" spans="1:13" ht="19.5" customHeight="1" x14ac:dyDescent="0.35">
      <c r="A550" s="220"/>
      <c r="B550" s="76" t="s">
        <v>12</v>
      </c>
      <c r="C550" s="18" t="s">
        <v>804</v>
      </c>
      <c r="D550" s="114">
        <v>0</v>
      </c>
      <c r="E550" s="114">
        <v>0</v>
      </c>
      <c r="F550" s="114">
        <v>0</v>
      </c>
      <c r="G550" s="114">
        <v>108</v>
      </c>
      <c r="H550" s="114">
        <v>108</v>
      </c>
      <c r="I550" s="184" t="s">
        <v>110</v>
      </c>
    </row>
    <row r="551" spans="1:13" ht="19.5" customHeight="1" x14ac:dyDescent="0.35">
      <c r="A551" s="220"/>
      <c r="B551" s="76" t="s">
        <v>13</v>
      </c>
      <c r="C551" s="18" t="s">
        <v>804</v>
      </c>
      <c r="D551" s="114">
        <v>0</v>
      </c>
      <c r="E551" s="114">
        <v>0</v>
      </c>
      <c r="F551" s="114">
        <v>0</v>
      </c>
      <c r="G551" s="114">
        <v>71</v>
      </c>
      <c r="H551" s="114">
        <v>71</v>
      </c>
      <c r="I551" s="184" t="s">
        <v>110</v>
      </c>
    </row>
    <row r="552" spans="1:13" ht="19.5" customHeight="1" x14ac:dyDescent="0.35">
      <c r="A552" s="220"/>
      <c r="B552" s="76" t="s">
        <v>14</v>
      </c>
      <c r="C552" s="18" t="s">
        <v>804</v>
      </c>
      <c r="D552" s="114">
        <v>0</v>
      </c>
      <c r="E552" s="114">
        <v>0</v>
      </c>
      <c r="F552" s="114">
        <v>0</v>
      </c>
      <c r="G552" s="114">
        <v>35</v>
      </c>
      <c r="H552" s="114">
        <v>35</v>
      </c>
      <c r="I552" s="184" t="s">
        <v>110</v>
      </c>
    </row>
    <row r="553" spans="1:13" ht="19.5" customHeight="1" x14ac:dyDescent="0.35">
      <c r="A553" s="220"/>
      <c r="B553" s="76" t="s">
        <v>15</v>
      </c>
      <c r="C553" s="18" t="s">
        <v>804</v>
      </c>
      <c r="D553" s="114">
        <v>0</v>
      </c>
      <c r="E553" s="114">
        <v>0</v>
      </c>
      <c r="F553" s="114">
        <v>0</v>
      </c>
      <c r="G553" s="114">
        <v>10</v>
      </c>
      <c r="H553" s="114">
        <v>10</v>
      </c>
      <c r="I553" s="184" t="s">
        <v>110</v>
      </c>
    </row>
    <row r="554" spans="1:13" ht="19.5" customHeight="1" x14ac:dyDescent="0.35">
      <c r="A554" s="220"/>
      <c r="B554" s="76" t="s">
        <v>16</v>
      </c>
      <c r="C554" s="18" t="s">
        <v>804</v>
      </c>
      <c r="D554" s="114">
        <v>0</v>
      </c>
      <c r="E554" s="114">
        <v>0</v>
      </c>
      <c r="F554" s="114">
        <v>0</v>
      </c>
      <c r="G554" s="114">
        <v>6</v>
      </c>
      <c r="H554" s="114">
        <v>6</v>
      </c>
      <c r="I554" s="184" t="s">
        <v>110</v>
      </c>
      <c r="M554" s="21" t="s">
        <v>87</v>
      </c>
    </row>
    <row r="555" spans="1:13" ht="19.5" customHeight="1" x14ac:dyDescent="0.35">
      <c r="A555" s="220"/>
      <c r="B555" s="76" t="s">
        <v>17</v>
      </c>
      <c r="C555" s="18" t="s">
        <v>804</v>
      </c>
      <c r="D555" s="114">
        <v>0</v>
      </c>
      <c r="E555" s="114">
        <v>0</v>
      </c>
      <c r="F555" s="114">
        <v>0</v>
      </c>
      <c r="G555" s="114">
        <v>3</v>
      </c>
      <c r="H555" s="114">
        <v>3</v>
      </c>
      <c r="I555" s="184" t="s">
        <v>110</v>
      </c>
    </row>
    <row r="556" spans="1:13" ht="19.5" customHeight="1" x14ac:dyDescent="0.35">
      <c r="A556" s="220"/>
      <c r="B556" s="76" t="s">
        <v>18</v>
      </c>
      <c r="C556" s="18"/>
      <c r="D556" s="114">
        <v>0</v>
      </c>
      <c r="E556" s="114">
        <v>0</v>
      </c>
      <c r="F556" s="114">
        <v>0</v>
      </c>
      <c r="G556" s="114">
        <v>0</v>
      </c>
      <c r="H556" s="114">
        <v>0</v>
      </c>
      <c r="I556" s="184" t="s">
        <v>384</v>
      </c>
    </row>
    <row r="557" spans="1:13" ht="19.5" customHeight="1" x14ac:dyDescent="0.35">
      <c r="A557" s="221"/>
      <c r="B557" s="77" t="s">
        <v>19</v>
      </c>
      <c r="C557" s="19" t="s">
        <v>804</v>
      </c>
      <c r="D557" s="174">
        <v>0</v>
      </c>
      <c r="E557" s="174">
        <v>0</v>
      </c>
      <c r="F557" s="174">
        <v>0</v>
      </c>
      <c r="G557" s="174">
        <v>233</v>
      </c>
      <c r="H557" s="174">
        <v>233</v>
      </c>
      <c r="I557" s="185" t="s">
        <v>110</v>
      </c>
    </row>
    <row r="558" spans="1:13" ht="19.5" customHeight="1" x14ac:dyDescent="0.35">
      <c r="A558" s="77" t="s">
        <v>21</v>
      </c>
      <c r="B558" s="78"/>
      <c r="C558" s="19" t="s">
        <v>804</v>
      </c>
      <c r="D558" s="174">
        <v>0</v>
      </c>
      <c r="E558" s="174">
        <v>0</v>
      </c>
      <c r="F558" s="174">
        <v>0</v>
      </c>
      <c r="G558" s="174">
        <v>362</v>
      </c>
      <c r="H558" s="174">
        <v>362</v>
      </c>
      <c r="I558" s="185" t="s">
        <v>110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6"/>
    </row>
    <row r="563" spans="1:13" s="27" customFormat="1" ht="19.5" customHeight="1" x14ac:dyDescent="0.15">
      <c r="A563" s="21"/>
      <c r="C563" s="21"/>
      <c r="D563" s="21"/>
      <c r="E563" s="21"/>
      <c r="F563" s="21"/>
      <c r="G563" s="21"/>
      <c r="H563" s="21"/>
      <c r="I563" s="21"/>
      <c r="J563" s="26"/>
      <c r="K563" s="26" t="s">
        <v>108</v>
      </c>
    </row>
    <row r="564" spans="1:13" ht="19.5" customHeight="1" x14ac:dyDescent="0.15">
      <c r="A564" s="21" t="s">
        <v>225</v>
      </c>
      <c r="J564" s="27"/>
      <c r="M564" s="21" t="s">
        <v>85</v>
      </c>
    </row>
    <row r="565" spans="1:13" ht="41.25" customHeight="1" x14ac:dyDescent="0.35">
      <c r="A565" s="68" t="s">
        <v>0</v>
      </c>
      <c r="B565" s="68" t="s">
        <v>1</v>
      </c>
      <c r="C565" s="68" t="s">
        <v>2</v>
      </c>
      <c r="D565" s="68" t="s">
        <v>61</v>
      </c>
      <c r="E565" s="68" t="s">
        <v>60</v>
      </c>
      <c r="F565" s="68" t="s">
        <v>59</v>
      </c>
      <c r="G565" s="68" t="s">
        <v>55</v>
      </c>
      <c r="H565" s="68" t="s">
        <v>5</v>
      </c>
      <c r="I565" s="68" t="s">
        <v>6</v>
      </c>
      <c r="M565" s="2"/>
    </row>
    <row r="566" spans="1:13" ht="19.5" customHeight="1" x14ac:dyDescent="0.35">
      <c r="A566" s="219" t="s">
        <v>9</v>
      </c>
      <c r="B566" s="76" t="s">
        <v>10</v>
      </c>
      <c r="C566" s="18"/>
      <c r="D566" s="114">
        <v>0</v>
      </c>
      <c r="E566" s="114">
        <v>0</v>
      </c>
      <c r="F566" s="114">
        <v>0</v>
      </c>
      <c r="G566" s="114">
        <v>0</v>
      </c>
      <c r="H566" s="114">
        <v>0</v>
      </c>
      <c r="I566" s="184" t="s">
        <v>384</v>
      </c>
      <c r="M566" s="2"/>
    </row>
    <row r="567" spans="1:13" ht="19.5" customHeight="1" x14ac:dyDescent="0.35">
      <c r="A567" s="220"/>
      <c r="B567" s="76" t="s">
        <v>11</v>
      </c>
      <c r="C567" s="18" t="s">
        <v>805</v>
      </c>
      <c r="D567" s="114">
        <v>0</v>
      </c>
      <c r="E567" s="114">
        <v>0</v>
      </c>
      <c r="F567" s="114">
        <v>0</v>
      </c>
      <c r="G567" s="114">
        <v>1</v>
      </c>
      <c r="H567" s="114">
        <v>1</v>
      </c>
      <c r="I567" s="184" t="s">
        <v>110</v>
      </c>
      <c r="M567" s="3"/>
    </row>
    <row r="568" spans="1:13" ht="19.5" customHeight="1" x14ac:dyDescent="0.35">
      <c r="A568" s="220"/>
      <c r="B568" s="76" t="s">
        <v>12</v>
      </c>
      <c r="C568" s="18" t="s">
        <v>805</v>
      </c>
      <c r="D568" s="114">
        <v>0</v>
      </c>
      <c r="E568" s="114">
        <v>0</v>
      </c>
      <c r="F568" s="114">
        <v>0</v>
      </c>
      <c r="G568" s="114">
        <v>71</v>
      </c>
      <c r="H568" s="114">
        <v>71</v>
      </c>
      <c r="I568" s="184" t="s">
        <v>110</v>
      </c>
    </row>
    <row r="569" spans="1:13" ht="19.5" customHeight="1" x14ac:dyDescent="0.35">
      <c r="A569" s="220"/>
      <c r="B569" s="76" t="s">
        <v>13</v>
      </c>
      <c r="C569" s="18" t="s">
        <v>805</v>
      </c>
      <c r="D569" s="114">
        <v>0</v>
      </c>
      <c r="E569" s="114">
        <v>0</v>
      </c>
      <c r="F569" s="114">
        <v>0</v>
      </c>
      <c r="G569" s="114">
        <v>36</v>
      </c>
      <c r="H569" s="114">
        <v>36</v>
      </c>
      <c r="I569" s="184" t="s">
        <v>110</v>
      </c>
    </row>
    <row r="570" spans="1:13" ht="19.5" customHeight="1" x14ac:dyDescent="0.35">
      <c r="A570" s="220"/>
      <c r="B570" s="76" t="s">
        <v>14</v>
      </c>
      <c r="C570" s="18" t="s">
        <v>805</v>
      </c>
      <c r="D570" s="114">
        <v>0</v>
      </c>
      <c r="E570" s="114">
        <v>0</v>
      </c>
      <c r="F570" s="114">
        <v>0</v>
      </c>
      <c r="G570" s="114">
        <v>12</v>
      </c>
      <c r="H570" s="114">
        <v>12</v>
      </c>
      <c r="I570" s="184" t="s">
        <v>110</v>
      </c>
    </row>
    <row r="571" spans="1:13" ht="19.5" customHeight="1" x14ac:dyDescent="0.35">
      <c r="A571" s="220"/>
      <c r="B571" s="76" t="s">
        <v>15</v>
      </c>
      <c r="C571" s="18" t="s">
        <v>805</v>
      </c>
      <c r="D571" s="114">
        <v>0</v>
      </c>
      <c r="E571" s="114">
        <v>0</v>
      </c>
      <c r="F571" s="114">
        <v>0</v>
      </c>
      <c r="G571" s="114">
        <v>8</v>
      </c>
      <c r="H571" s="114">
        <v>8</v>
      </c>
      <c r="I571" s="184" t="s">
        <v>110</v>
      </c>
    </row>
    <row r="572" spans="1:13" ht="19.5" customHeight="1" x14ac:dyDescent="0.35">
      <c r="A572" s="220"/>
      <c r="B572" s="76" t="s">
        <v>16</v>
      </c>
      <c r="C572" s="18" t="s">
        <v>805</v>
      </c>
      <c r="D572" s="114">
        <v>0</v>
      </c>
      <c r="E572" s="114">
        <v>0</v>
      </c>
      <c r="F572" s="114">
        <v>0</v>
      </c>
      <c r="G572" s="114">
        <v>1</v>
      </c>
      <c r="H572" s="114">
        <v>1</v>
      </c>
      <c r="I572" s="184" t="s">
        <v>110</v>
      </c>
    </row>
    <row r="573" spans="1:13" ht="19.5" customHeight="1" x14ac:dyDescent="0.35">
      <c r="A573" s="220"/>
      <c r="B573" s="76" t="s">
        <v>17</v>
      </c>
      <c r="C573" s="18"/>
      <c r="D573" s="114">
        <v>0</v>
      </c>
      <c r="E573" s="114">
        <v>0</v>
      </c>
      <c r="F573" s="114">
        <v>0</v>
      </c>
      <c r="G573" s="114">
        <v>0</v>
      </c>
      <c r="H573" s="114">
        <v>0</v>
      </c>
      <c r="I573" s="184" t="s">
        <v>384</v>
      </c>
      <c r="M573" s="21" t="s">
        <v>86</v>
      </c>
    </row>
    <row r="574" spans="1:13" ht="19.5" customHeight="1" x14ac:dyDescent="0.35">
      <c r="A574" s="220"/>
      <c r="B574" s="76" t="s">
        <v>18</v>
      </c>
      <c r="C574" s="18"/>
      <c r="D574" s="114">
        <v>0</v>
      </c>
      <c r="E574" s="114">
        <v>0</v>
      </c>
      <c r="F574" s="114">
        <v>0</v>
      </c>
      <c r="G574" s="114">
        <v>0</v>
      </c>
      <c r="H574" s="114">
        <v>0</v>
      </c>
      <c r="I574" s="184" t="s">
        <v>384</v>
      </c>
    </row>
    <row r="575" spans="1:13" ht="19.5" customHeight="1" x14ac:dyDescent="0.35">
      <c r="A575" s="221"/>
      <c r="B575" s="77" t="s">
        <v>19</v>
      </c>
      <c r="C575" s="19" t="s">
        <v>805</v>
      </c>
      <c r="D575" s="174">
        <v>0</v>
      </c>
      <c r="E575" s="174">
        <v>0</v>
      </c>
      <c r="F575" s="174">
        <v>0</v>
      </c>
      <c r="G575" s="174">
        <v>129</v>
      </c>
      <c r="H575" s="174">
        <v>129</v>
      </c>
      <c r="I575" s="185" t="s">
        <v>110</v>
      </c>
    </row>
    <row r="576" spans="1:13" ht="19.5" customHeight="1" x14ac:dyDescent="0.35">
      <c r="A576" s="219" t="s">
        <v>20</v>
      </c>
      <c r="B576" s="76" t="s">
        <v>10</v>
      </c>
      <c r="C576" s="18"/>
      <c r="D576" s="114">
        <v>0</v>
      </c>
      <c r="E576" s="114">
        <v>0</v>
      </c>
      <c r="F576" s="114">
        <v>0</v>
      </c>
      <c r="G576" s="114">
        <v>0</v>
      </c>
      <c r="H576" s="114">
        <v>0</v>
      </c>
      <c r="I576" s="184" t="s">
        <v>384</v>
      </c>
    </row>
    <row r="577" spans="1:13" ht="19.5" customHeight="1" x14ac:dyDescent="0.35">
      <c r="A577" s="220"/>
      <c r="B577" s="76" t="s">
        <v>11</v>
      </c>
      <c r="C577" s="18"/>
      <c r="D577" s="114">
        <v>0</v>
      </c>
      <c r="E577" s="114">
        <v>0</v>
      </c>
      <c r="F577" s="114">
        <v>0</v>
      </c>
      <c r="G577" s="114">
        <v>0</v>
      </c>
      <c r="H577" s="114">
        <v>0</v>
      </c>
      <c r="I577" s="184" t="s">
        <v>384</v>
      </c>
    </row>
    <row r="578" spans="1:13" ht="19.5" customHeight="1" x14ac:dyDescent="0.35">
      <c r="A578" s="220"/>
      <c r="B578" s="76" t="s">
        <v>12</v>
      </c>
      <c r="C578" s="18" t="s">
        <v>805</v>
      </c>
      <c r="D578" s="114">
        <v>0</v>
      </c>
      <c r="E578" s="114">
        <v>0</v>
      </c>
      <c r="F578" s="114">
        <v>0</v>
      </c>
      <c r="G578" s="114">
        <v>108</v>
      </c>
      <c r="H578" s="114">
        <v>108</v>
      </c>
      <c r="I578" s="184" t="s">
        <v>110</v>
      </c>
    </row>
    <row r="579" spans="1:13" ht="19.5" customHeight="1" x14ac:dyDescent="0.35">
      <c r="A579" s="220"/>
      <c r="B579" s="76" t="s">
        <v>13</v>
      </c>
      <c r="C579" s="18" t="s">
        <v>805</v>
      </c>
      <c r="D579" s="114">
        <v>0</v>
      </c>
      <c r="E579" s="114">
        <v>0</v>
      </c>
      <c r="F579" s="114">
        <v>0</v>
      </c>
      <c r="G579" s="114">
        <v>71</v>
      </c>
      <c r="H579" s="114">
        <v>71</v>
      </c>
      <c r="I579" s="184" t="s">
        <v>110</v>
      </c>
    </row>
    <row r="580" spans="1:13" ht="19.5" customHeight="1" x14ac:dyDescent="0.35">
      <c r="A580" s="220"/>
      <c r="B580" s="76" t="s">
        <v>14</v>
      </c>
      <c r="C580" s="18" t="s">
        <v>805</v>
      </c>
      <c r="D580" s="114">
        <v>0</v>
      </c>
      <c r="E580" s="114">
        <v>0</v>
      </c>
      <c r="F580" s="114">
        <v>0</v>
      </c>
      <c r="G580" s="114">
        <v>35</v>
      </c>
      <c r="H580" s="114">
        <v>35</v>
      </c>
      <c r="I580" s="184" t="s">
        <v>110</v>
      </c>
    </row>
    <row r="581" spans="1:13" ht="19.5" customHeight="1" x14ac:dyDescent="0.35">
      <c r="A581" s="220"/>
      <c r="B581" s="76" t="s">
        <v>15</v>
      </c>
      <c r="C581" s="18" t="s">
        <v>805</v>
      </c>
      <c r="D581" s="114">
        <v>0</v>
      </c>
      <c r="E581" s="114">
        <v>0</v>
      </c>
      <c r="F581" s="114">
        <v>0</v>
      </c>
      <c r="G581" s="114">
        <v>10</v>
      </c>
      <c r="H581" s="114">
        <v>10</v>
      </c>
      <c r="I581" s="184" t="s">
        <v>110</v>
      </c>
    </row>
    <row r="582" spans="1:13" ht="19.5" customHeight="1" x14ac:dyDescent="0.35">
      <c r="A582" s="220"/>
      <c r="B582" s="76" t="s">
        <v>16</v>
      </c>
      <c r="C582" s="18" t="s">
        <v>805</v>
      </c>
      <c r="D582" s="114">
        <v>0</v>
      </c>
      <c r="E582" s="114">
        <v>0</v>
      </c>
      <c r="F582" s="114">
        <v>0</v>
      </c>
      <c r="G582" s="114">
        <v>6</v>
      </c>
      <c r="H582" s="114">
        <v>6</v>
      </c>
      <c r="I582" s="184" t="s">
        <v>110</v>
      </c>
      <c r="M582" s="21" t="s">
        <v>87</v>
      </c>
    </row>
    <row r="583" spans="1:13" ht="19.5" customHeight="1" x14ac:dyDescent="0.35">
      <c r="A583" s="220"/>
      <c r="B583" s="76" t="s">
        <v>17</v>
      </c>
      <c r="C583" s="18" t="s">
        <v>805</v>
      </c>
      <c r="D583" s="114">
        <v>0</v>
      </c>
      <c r="E583" s="114">
        <v>0</v>
      </c>
      <c r="F583" s="114">
        <v>0</v>
      </c>
      <c r="G583" s="114">
        <v>3</v>
      </c>
      <c r="H583" s="114">
        <v>3</v>
      </c>
      <c r="I583" s="184" t="s">
        <v>110</v>
      </c>
    </row>
    <row r="584" spans="1:13" ht="19.5" customHeight="1" x14ac:dyDescent="0.35">
      <c r="A584" s="220"/>
      <c r="B584" s="76" t="s">
        <v>18</v>
      </c>
      <c r="C584" s="18"/>
      <c r="D584" s="114">
        <v>0</v>
      </c>
      <c r="E584" s="114">
        <v>0</v>
      </c>
      <c r="F584" s="114">
        <v>0</v>
      </c>
      <c r="G584" s="114">
        <v>0</v>
      </c>
      <c r="H584" s="114">
        <v>0</v>
      </c>
      <c r="I584" s="184" t="s">
        <v>384</v>
      </c>
    </row>
    <row r="585" spans="1:13" ht="19.5" customHeight="1" x14ac:dyDescent="0.35">
      <c r="A585" s="221"/>
      <c r="B585" s="77" t="s">
        <v>19</v>
      </c>
      <c r="C585" s="19" t="s">
        <v>805</v>
      </c>
      <c r="D585" s="174">
        <v>0</v>
      </c>
      <c r="E585" s="174">
        <v>0</v>
      </c>
      <c r="F585" s="174">
        <v>0</v>
      </c>
      <c r="G585" s="174">
        <v>233</v>
      </c>
      <c r="H585" s="174">
        <v>233</v>
      </c>
      <c r="I585" s="185" t="s">
        <v>110</v>
      </c>
    </row>
    <row r="586" spans="1:13" ht="19.5" customHeight="1" x14ac:dyDescent="0.35">
      <c r="A586" s="77" t="s">
        <v>21</v>
      </c>
      <c r="B586" s="78"/>
      <c r="C586" s="19" t="s">
        <v>805</v>
      </c>
      <c r="D586" s="174">
        <v>0</v>
      </c>
      <c r="E586" s="174">
        <v>0</v>
      </c>
      <c r="F586" s="174">
        <v>0</v>
      </c>
      <c r="G586" s="174">
        <v>362</v>
      </c>
      <c r="H586" s="174">
        <v>362</v>
      </c>
      <c r="I586" s="185" t="s">
        <v>110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</sheetData>
  <mergeCells count="50">
    <mergeCell ref="A566:A575"/>
    <mergeCell ref="A576:A585"/>
    <mergeCell ref="H4:H5"/>
    <mergeCell ref="I4:I5"/>
    <mergeCell ref="A4:A5"/>
    <mergeCell ref="B4:B5"/>
    <mergeCell ref="C4:C5"/>
    <mergeCell ref="E4:E5"/>
    <mergeCell ref="F4:F5"/>
    <mergeCell ref="G4:G5"/>
    <mergeCell ref="A492:A501"/>
    <mergeCell ref="A510:A519"/>
    <mergeCell ref="A520:A529"/>
    <mergeCell ref="A538:A547"/>
    <mergeCell ref="A548:A557"/>
    <mergeCell ref="A426:A435"/>
    <mergeCell ref="A436:A445"/>
    <mergeCell ref="A454:A463"/>
    <mergeCell ref="A464:A473"/>
    <mergeCell ref="A482:A491"/>
    <mergeCell ref="A352:A361"/>
    <mergeCell ref="A370:A379"/>
    <mergeCell ref="A380:A389"/>
    <mergeCell ref="A398:A407"/>
    <mergeCell ref="A408:A417"/>
    <mergeCell ref="A286:A295"/>
    <mergeCell ref="A296:A305"/>
    <mergeCell ref="A314:A323"/>
    <mergeCell ref="A324:A333"/>
    <mergeCell ref="A342:A351"/>
    <mergeCell ref="A212:A221"/>
    <mergeCell ref="A230:A239"/>
    <mergeCell ref="A240:A249"/>
    <mergeCell ref="A258:A267"/>
    <mergeCell ref="A268:A277"/>
    <mergeCell ref="A146:A155"/>
    <mergeCell ref="A156:A165"/>
    <mergeCell ref="A174:A183"/>
    <mergeCell ref="A184:A193"/>
    <mergeCell ref="A202:A211"/>
    <mergeCell ref="A72:A81"/>
    <mergeCell ref="A90:A99"/>
    <mergeCell ref="A100:A109"/>
    <mergeCell ref="A118:A127"/>
    <mergeCell ref="A128:A137"/>
    <mergeCell ref="A6:A15"/>
    <mergeCell ref="A16:A25"/>
    <mergeCell ref="A34:A43"/>
    <mergeCell ref="A44:A53"/>
    <mergeCell ref="A62:A71"/>
  </mergeCells>
  <phoneticPr fontId="27"/>
  <pageMargins left="0.70866141732283472" right="0.19685039370078741" top="0.6692913385826772" bottom="0.19685039370078741" header="0.31496062992125984" footer="0.19685039370078741"/>
  <pageSetup paperSize="9" orientation="landscape" cellComments="atEnd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25</vt:i4>
      </vt:variant>
      <vt:variant>
        <vt:lpstr>名前付き一覧</vt:lpstr>
      </vt:variant>
      <vt:variant>
        <vt:i4>22</vt:i4>
      </vt:variant>
    </vt:vector>
  </HeadingPairs>
  <TitlesOfParts>
    <vt:vector size="47" baseType="lpstr">
      <vt:lpstr>表紙</vt:lpstr>
      <vt:lpstr>健診結果判定基準</vt:lpstr>
      <vt:lpstr>年齢階級別受診者数</vt:lpstr>
      <vt:lpstr>割合</vt:lpstr>
      <vt:lpstr>沖縄県</vt:lpstr>
      <vt:lpstr>1.那覇市</vt:lpstr>
      <vt:lpstr>2.宜野湾市</vt:lpstr>
      <vt:lpstr>3.石垣市</vt:lpstr>
      <vt:lpstr>4.浦添市</vt:lpstr>
      <vt:lpstr>5.名護市</vt:lpstr>
      <vt:lpstr>6.糸満市</vt:lpstr>
      <vt:lpstr>7.沖縄市</vt:lpstr>
      <vt:lpstr>8.豊見城市</vt:lpstr>
      <vt:lpstr>9.うるま市</vt:lpstr>
      <vt:lpstr>10.宮古島市</vt:lpstr>
      <vt:lpstr>11.南城市</vt:lpstr>
      <vt:lpstr>12.国頭村</vt:lpstr>
      <vt:lpstr>13.大宜味村</vt:lpstr>
      <vt:lpstr>14.東村</vt:lpstr>
      <vt:lpstr>15.今帰仁村</vt:lpstr>
      <vt:lpstr>16.本部町</vt:lpstr>
      <vt:lpstr>17.恩納村</vt:lpstr>
      <vt:lpstr>18.宜野座村</vt:lpstr>
      <vt:lpstr>19.金武町</vt:lpstr>
      <vt:lpstr>20.伊江村</vt:lpstr>
      <vt:lpstr>表紙!Print_Area</vt:lpstr>
      <vt:lpstr>'1.那覇市'!Print_Titles</vt:lpstr>
      <vt:lpstr>'10.宮古島市'!Print_Titles</vt:lpstr>
      <vt:lpstr>'11.南城市'!Print_Titles</vt:lpstr>
      <vt:lpstr>'12.国頭村'!Print_Titles</vt:lpstr>
      <vt:lpstr>'13.大宜味村'!Print_Titles</vt:lpstr>
      <vt:lpstr>'14.東村'!Print_Titles</vt:lpstr>
      <vt:lpstr>'15.今帰仁村'!Print_Titles</vt:lpstr>
      <vt:lpstr>'16.本部町'!Print_Titles</vt:lpstr>
      <vt:lpstr>'17.恩納村'!Print_Titles</vt:lpstr>
      <vt:lpstr>'18.宜野座村'!Print_Titles</vt:lpstr>
      <vt:lpstr>'19.金武町'!Print_Titles</vt:lpstr>
      <vt:lpstr>'2.宜野湾市'!Print_Titles</vt:lpstr>
      <vt:lpstr>'20.伊江村'!Print_Titles</vt:lpstr>
      <vt:lpstr>'3.石垣市'!Print_Titles</vt:lpstr>
      <vt:lpstr>'4.浦添市'!Print_Titles</vt:lpstr>
      <vt:lpstr>'5.名護市'!Print_Titles</vt:lpstr>
      <vt:lpstr>'6.糸満市'!Print_Titles</vt:lpstr>
      <vt:lpstr>'7.沖縄市'!Print_Titles</vt:lpstr>
      <vt:lpstr>'8.豊見城市'!Print_Titles</vt:lpstr>
      <vt:lpstr>'9.うるま市'!Print_Titles</vt:lpstr>
      <vt:lpstr>沖縄県!Print_Titles</vt:lpstr>
    </vt:vector>
  </TitlesOfParts>
  <Company>沖縄県後期高齢者医療広域連合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hitachi</dc:creator>
  <cp:lastModifiedBy>kouiki</cp:lastModifiedBy>
  <cp:lastPrinted>2015-03-09T05:45:52Z</cp:lastPrinted>
  <dcterms:created xsi:type="dcterms:W3CDTF">2014-04-21T00:44:33Z</dcterms:created>
  <dcterms:modified xsi:type="dcterms:W3CDTF">2015-03-09T05:53:33Z</dcterms:modified>
</cp:coreProperties>
</file>